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feroz\"/>
    </mc:Choice>
  </mc:AlternateContent>
  <xr:revisionPtr revIDLastSave="0" documentId="13_ncr:1_{A9E6626C-BAFA-4661-A82A-4639D12B572D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7" i="1" l="1"/>
  <c r="P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<sst xmlns="http://schemas.openxmlformats.org/spreadsheetml/2006/main" count="92086" uniqueCount="15382">
  <si>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</si>
  <si>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</si>
  <si>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</si>
  <si>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</si>
  <si>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</si>
  <si>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</si>
  <si>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</si>
  <si>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</si>
  <si>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</si>
  <si>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</si>
  <si>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</si>
  <si>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</si>
  <si>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</si>
  <si>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</si>
  <si>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</si>
  <si>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</si>
  <si>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</si>
  <si>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</si>
  <si>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</si>
  <si>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</si>
  <si>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</si>
  <si>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</si>
  <si>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</si>
  <si>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</si>
  <si>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</si>
  <si>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</si>
  <si>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</si>
  <si>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</si>
  <si>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</si>
  <si>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</si>
  <si>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</si>
  <si>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</si>
  <si>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</si>
  <si>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</si>
  <si>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</si>
  <si>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</si>
  <si>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</si>
  <si>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</si>
  <si>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</si>
  <si>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</si>
  <si>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</si>
  <si>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</si>
  <si>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</si>
  <si>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</si>
  <si>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</si>
  <si>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</si>
  <si>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</si>
  <si>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</si>
  <si>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</si>
  <si>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</si>
  <si>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</si>
  <si>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</si>
  <si>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</si>
  <si>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</si>
  <si>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</si>
  <si>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</si>
  <si>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</si>
  <si>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</si>
  <si>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</si>
  <si>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</si>
  <si>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</si>
  <si>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</si>
  <si>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</si>
  <si>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</si>
  <si>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</si>
  <si>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</si>
  <si>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</si>
  <si>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</si>
  <si>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</si>
  <si>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</si>
  <si>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</si>
  <si>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</si>
  <si>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</si>
  <si>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</si>
  <si>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</si>
  <si>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</si>
  <si>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</si>
  <si>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</si>
  <si>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</si>
  <si>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</si>
  <si>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</si>
  <si>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</si>
  <si>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</si>
  <si>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</si>
  <si>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</si>
  <si>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</si>
  <si>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</si>
  <si>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</si>
  <si>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</si>
  <si>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</si>
  <si>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</si>
  <si>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</si>
  <si>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</si>
  <si>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</si>
  <si>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</si>
  <si>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</si>
  <si>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</si>
  <si>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</si>
  <si>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</si>
  <si>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</si>
  <si>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</si>
  <si>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</si>
  <si>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</si>
  <si>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</si>
  <si>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</si>
  <si>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</si>
  <si>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</si>
  <si>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</si>
  <si>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</si>
  <si>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</si>
  <si>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</si>
  <si>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</si>
  <si>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</si>
  <si>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</si>
  <si>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</si>
  <si>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</si>
  <si>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</si>
  <si>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</si>
  <si>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</si>
  <si>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</si>
  <si>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</si>
  <si>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</si>
  <si>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</si>
  <si>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</si>
  <si>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</si>
  <si>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</si>
  <si>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</si>
  <si>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</si>
  <si>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</si>
  <si>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</si>
  <si>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</si>
  <si>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</si>
  <si>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</si>
  <si>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</si>
  <si>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</si>
  <si>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</si>
  <si>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</si>
  <si>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</si>
  <si>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</si>
  <si>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</si>
  <si>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</si>
  <si>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</si>
  <si>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</si>
  <si>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</si>
  <si>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</si>
  <si>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</si>
  <si>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</si>
  <si>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</si>
  <si>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</si>
  <si>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</si>
  <si>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</si>
  <si>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</si>
  <si>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</si>
  <si>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</si>
  <si>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</si>
  <si>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</si>
  <si>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</si>
  <si>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</si>
  <si>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</si>
  <si>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</si>
  <si>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</si>
  <si>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</si>
  <si>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</si>
  <si>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</si>
  <si>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</si>
  <si>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</si>
  <si>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</si>
  <si>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</si>
  <si>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</si>
  <si>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</si>
  <si>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</si>
  <si>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</si>
  <si>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</si>
  <si>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</si>
  <si>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</si>
  <si>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</si>
  <si>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</si>
  <si>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</si>
  <si>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</si>
  <si>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</si>
  <si>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</si>
  <si>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</si>
  <si>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</si>
  <si>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</si>
  <si>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</si>
  <si>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</si>
  <si>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</si>
  <si>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</si>
  <si>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</si>
  <si>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</si>
  <si>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</si>
  <si>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</si>
  <si>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</si>
  <si>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</si>
  <si>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</si>
  <si>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</si>
  <si>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</si>
  <si>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</si>
  <si>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</si>
  <si>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</si>
  <si>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</si>
  <si>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</si>
  <si>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</si>
  <si>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</si>
  <si>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</si>
  <si>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</si>
  <si>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</si>
  <si>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</si>
  <si>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</si>
  <si>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</si>
  <si>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</si>
  <si>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</si>
  <si>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</si>
  <si>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</si>
  <si>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</si>
  <si>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</si>
  <si>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</si>
  <si>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</si>
  <si>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</si>
  <si>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</si>
  <si>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</si>
  <si>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</si>
  <si>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</si>
  <si>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</si>
  <si>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</si>
  <si>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</si>
  <si>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</si>
  <si>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</si>
  <si>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</si>
  <si>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</si>
  <si>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</si>
  <si>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</si>
  <si>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</si>
  <si>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</si>
  <si>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</si>
  <si>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</si>
  <si>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</si>
  <si>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</si>
  <si>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</si>
  <si>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</si>
  <si>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</si>
  <si>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</si>
  <si>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</si>
  <si>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</si>
  <si>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</si>
  <si>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</si>
  <si>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</si>
  <si>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</si>
  <si>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</si>
  <si>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</si>
  <si>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</si>
  <si>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</si>
  <si>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</si>
  <si>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</si>
  <si>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</si>
  <si>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</si>
  <si>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</si>
  <si>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</si>
  <si>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</si>
  <si>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</si>
  <si>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</si>
  <si>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</si>
  <si>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</si>
  <si>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</si>
  <si>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</si>
  <si>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</si>
  <si>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</si>
  <si>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</si>
  <si>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</si>
  <si>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</si>
  <si>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</si>
  <si>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</si>
  <si>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</si>
  <si>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</si>
  <si>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</si>
  <si>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</si>
  <si>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</si>
  <si>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</si>
  <si>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</si>
  <si>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</si>
  <si>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</si>
  <si>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</si>
  <si>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</si>
  <si>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</si>
  <si>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</si>
  <si>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</si>
  <si>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</si>
  <si>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</si>
  <si>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</si>
  <si>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</si>
  <si>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</si>
  <si>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</si>
  <si>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</si>
  <si>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</si>
  <si>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</si>
  <si>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</si>
  <si>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</si>
  <si>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</si>
  <si>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</si>
  <si>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</si>
  <si>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</si>
  <si>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</si>
  <si>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</si>
  <si>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</si>
  <si>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</si>
  <si>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</si>
  <si>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</si>
  <si>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</si>
  <si>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</si>
  <si>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</si>
  <si>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</si>
  <si>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</si>
  <si>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</si>
  <si>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</si>
  <si>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</si>
  <si>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</si>
  <si>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</si>
  <si>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</si>
  <si>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</si>
  <si>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</si>
  <si>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</si>
  <si>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</si>
  <si>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</si>
  <si>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</si>
  <si>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</si>
  <si>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</si>
  <si>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</si>
  <si>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</si>
  <si>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</si>
  <si>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</si>
  <si>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</si>
  <si>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</si>
  <si>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</si>
  <si>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</si>
  <si>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</si>
  <si>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</si>
  <si>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</si>
  <si>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</si>
  <si>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</si>
  <si>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</si>
  <si>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</si>
  <si>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</si>
  <si>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</si>
  <si>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</si>
  <si>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</si>
  <si>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</si>
  <si>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</si>
  <si>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</si>
  <si>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</si>
  <si>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</si>
  <si>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</si>
  <si>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</si>
  <si>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</si>
  <si>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</si>
  <si>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</si>
  <si>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</si>
  <si>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</si>
  <si>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</si>
  <si>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</si>
  <si>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</si>
  <si>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</si>
  <si>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</si>
  <si>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</si>
  <si>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</si>
  <si>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</si>
  <si>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</si>
  <si>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</si>
  <si>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</si>
  <si>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</si>
  <si>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</si>
  <si>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</si>
  <si>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</si>
  <si>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</si>
  <si>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</si>
  <si>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</si>
  <si>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</si>
  <si>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</si>
  <si>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</si>
  <si>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</si>
  <si>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</si>
  <si>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</si>
  <si>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</si>
  <si>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</si>
  <si>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</si>
  <si>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</si>
  <si>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</si>
  <si>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</si>
  <si>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</si>
  <si>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</si>
  <si>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</si>
  <si>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</si>
  <si>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</si>
  <si>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</si>
  <si>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</si>
  <si>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</si>
  <si>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</si>
  <si>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</si>
  <si>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</si>
  <si>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</si>
  <si>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</si>
  <si>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</si>
  <si>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</si>
  <si>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</si>
  <si>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</si>
  <si>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</si>
  <si>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</si>
  <si>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</si>
  <si>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</si>
  <si>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</si>
  <si>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</si>
  <si>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</si>
  <si>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</si>
  <si>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</si>
  <si>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</si>
  <si>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</si>
  <si>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</si>
  <si>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</si>
  <si>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</si>
  <si>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</si>
  <si>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</si>
  <si>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</si>
  <si>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</si>
  <si>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</si>
  <si>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</si>
  <si>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</si>
  <si>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</si>
  <si>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</si>
  <si>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</si>
  <si>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</si>
  <si>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</si>
  <si>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</si>
  <si>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</si>
  <si>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</si>
  <si>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</si>
  <si>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</si>
  <si>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</si>
  <si>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</si>
  <si>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</si>
  <si>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</si>
  <si>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</si>
  <si>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</si>
  <si>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</si>
  <si>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</si>
  <si>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</si>
  <si>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</si>
  <si>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</si>
  <si>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</si>
  <si>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</si>
  <si>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</si>
  <si>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</si>
  <si>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</si>
  <si>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</si>
  <si>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</si>
  <si>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</si>
  <si>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</si>
  <si>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</si>
  <si>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</si>
  <si>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</si>
  <si>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</si>
  <si>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</si>
  <si>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</si>
  <si>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</si>
  <si>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</si>
  <si>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</si>
  <si>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</si>
  <si>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</si>
  <si>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</si>
  <si>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</si>
  <si>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</si>
  <si>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</si>
  <si>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</si>
  <si>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</si>
  <si>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</si>
  <si>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</si>
  <si>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</si>
  <si>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</si>
  <si>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</si>
  <si>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</si>
  <si>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</si>
  <si>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</si>
  <si>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</si>
  <si>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</si>
  <si>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</si>
  <si>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</si>
  <si>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</si>
  <si>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</si>
  <si>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</si>
  <si>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</si>
  <si>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</si>
  <si>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</si>
  <si>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</si>
  <si>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</si>
  <si>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</si>
  <si>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</si>
  <si>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</si>
  <si>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</si>
  <si>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</si>
  <si>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</si>
  <si>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</si>
  <si>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</si>
  <si>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</si>
  <si>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</si>
  <si>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</si>
  <si>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</si>
  <si>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</si>
  <si>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</si>
  <si>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</si>
  <si>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</si>
  <si>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</si>
  <si>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</si>
  <si>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</si>
  <si>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</si>
  <si>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</si>
  <si>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</si>
  <si>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</si>
  <si>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</si>
  <si>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</si>
  <si>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</si>
  <si>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</si>
  <si>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</si>
  <si>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</si>
  <si>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</si>
  <si>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</si>
  <si>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</si>
  <si>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</si>
  <si>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</si>
  <si>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</si>
  <si>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</si>
  <si>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</si>
  <si>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</si>
  <si>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</si>
  <si>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</si>
  <si>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</si>
  <si>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</si>
  <si>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</si>
  <si>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</si>
  <si>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</si>
  <si>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</si>
  <si>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</si>
  <si>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</si>
  <si>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</si>
  <si>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</si>
  <si>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</si>
  <si>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</si>
  <si>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</si>
  <si>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</si>
  <si>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</si>
  <si>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</si>
  <si>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</si>
  <si>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</si>
  <si>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</si>
  <si>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</si>
  <si>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</si>
  <si>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</si>
  <si>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</si>
  <si>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</si>
  <si>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</si>
  <si>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</si>
  <si>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</si>
  <si>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</si>
  <si>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</si>
  <si>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</si>
  <si>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</si>
  <si>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</si>
  <si>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</si>
  <si>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</si>
  <si>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</si>
  <si>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</si>
  <si>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</si>
  <si>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</si>
  <si>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</si>
  <si>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</si>
  <si>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</si>
  <si>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</si>
  <si>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</si>
  <si>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</si>
  <si>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</si>
  <si>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</si>
  <si>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</si>
  <si>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</si>
  <si>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</si>
  <si>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</si>
  <si>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</si>
  <si>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</si>
  <si>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</si>
  <si>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</si>
  <si>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</si>
  <si>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</si>
  <si>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</si>
  <si>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</si>
  <si>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</si>
  <si>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</si>
  <si>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</si>
  <si>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</si>
  <si>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</si>
  <si>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</si>
  <si>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</si>
  <si>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</si>
  <si>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</si>
  <si>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</si>
  <si>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</si>
  <si>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</si>
  <si>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</si>
  <si>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</si>
  <si>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</si>
  <si>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</si>
  <si>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</si>
  <si>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</si>
  <si>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</si>
  <si>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</si>
  <si>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</si>
  <si>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</si>
  <si>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</si>
  <si>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</si>
  <si>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</si>
  <si>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</si>
  <si>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</si>
  <si>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</si>
  <si>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</si>
  <si>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</si>
  <si>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</si>
  <si>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</si>
  <si>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</si>
  <si>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</si>
  <si>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</si>
  <si>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</si>
  <si>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</si>
  <si>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</si>
  <si>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</si>
  <si>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</si>
  <si>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</si>
  <si>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</si>
  <si>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</si>
  <si>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</si>
  <si>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</si>
  <si>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</si>
  <si>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</si>
  <si>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</si>
  <si>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</si>
  <si>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</si>
  <si>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</si>
  <si>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</si>
  <si>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</si>
  <si>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</si>
  <si>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</si>
  <si>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</si>
  <si>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</si>
  <si>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</si>
  <si>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</si>
  <si>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</si>
  <si>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</si>
  <si>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</si>
  <si>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</si>
  <si>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</si>
  <si>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</si>
  <si>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</si>
  <si>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</si>
  <si>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</si>
  <si>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</si>
  <si>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</si>
  <si>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</si>
  <si>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</si>
  <si>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</si>
  <si>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</si>
  <si>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</si>
  <si>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</si>
  <si>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</si>
  <si>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</si>
  <si>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</si>
  <si>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</si>
  <si>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</si>
  <si>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</si>
  <si>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</si>
  <si>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</si>
  <si>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</si>
  <si>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</si>
  <si>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</si>
  <si>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</si>
  <si>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</si>
  <si>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</si>
  <si>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</si>
  <si>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</si>
  <si>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</si>
  <si>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</si>
  <si>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</si>
  <si>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</si>
  <si>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</si>
  <si>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</si>
  <si>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</si>
  <si>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</si>
  <si>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</si>
  <si>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</si>
  <si>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</si>
  <si>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</si>
  <si>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</si>
  <si>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</si>
  <si>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</si>
  <si>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</si>
  <si>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</si>
  <si>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</si>
  <si>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</si>
  <si>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</si>
  <si>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</si>
  <si>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</si>
  <si>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</si>
  <si>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</si>
  <si>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</si>
  <si>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</si>
  <si>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</si>
  <si>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</si>
  <si>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</si>
  <si>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</si>
  <si>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</si>
  <si>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</si>
  <si>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</si>
  <si>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</si>
  <si>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</si>
  <si>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</si>
  <si>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</si>
  <si>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</si>
  <si>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</si>
  <si>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</si>
  <si>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</si>
  <si>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</si>
  <si>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</si>
  <si>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</si>
  <si>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</si>
  <si>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</si>
  <si>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</si>
  <si>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</si>
  <si>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</si>
  <si>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</si>
  <si>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</si>
  <si>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</si>
  <si>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</si>
  <si>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</si>
  <si>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</si>
  <si>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</si>
  <si>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</si>
  <si>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</si>
  <si>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</si>
  <si>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</si>
  <si>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</si>
  <si>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</si>
  <si>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</si>
  <si>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</si>
  <si>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</si>
  <si>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</si>
  <si>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</si>
  <si>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</si>
  <si>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</si>
  <si>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</si>
  <si>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</si>
  <si>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</si>
  <si>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</si>
  <si>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</si>
  <si>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</si>
  <si>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</si>
  <si>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</si>
  <si>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</si>
  <si>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</si>
  <si>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</si>
  <si>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</si>
  <si>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</si>
  <si>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</si>
  <si>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</si>
  <si>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</si>
  <si>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</si>
  <si>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</si>
  <si>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</si>
  <si>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</si>
  <si>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</si>
  <si>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</si>
  <si>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</si>
  <si>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</si>
  <si>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</si>
  <si>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</si>
  <si>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</si>
  <si>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</si>
  <si>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</si>
  <si>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</si>
  <si>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</si>
  <si>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</si>
  <si>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</si>
  <si>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</si>
  <si>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</si>
  <si>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</si>
  <si>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</si>
  <si>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</si>
  <si>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</si>
  <si>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</si>
  <si>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</si>
  <si>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</si>
  <si>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</si>
  <si>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</si>
  <si>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</si>
  <si>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</si>
  <si>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</si>
  <si>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</si>
  <si>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</si>
  <si>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</si>
  <si>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</si>
  <si>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</si>
  <si>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</si>
  <si>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</si>
  <si>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</si>
  <si>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</si>
  <si>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</si>
  <si>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</si>
  <si>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</si>
  <si>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</si>
  <si>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</si>
  <si>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</si>
  <si>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</si>
  <si>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</si>
  <si>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</si>
  <si>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</si>
  <si>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</si>
  <si>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</si>
  <si>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</si>
  <si>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</si>
  <si>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</si>
  <si>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</si>
  <si>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</si>
  <si>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</si>
  <si>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</si>
  <si>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</si>
  <si>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</si>
  <si>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</si>
  <si>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</si>
  <si>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</si>
  <si>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</si>
  <si>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</si>
  <si>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</si>
  <si>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</si>
  <si>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</si>
  <si>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</si>
  <si>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</si>
  <si>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</si>
  <si>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</si>
  <si>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</si>
  <si>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</si>
  <si>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</si>
  <si>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</si>
  <si>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</si>
  <si>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</si>
  <si>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</si>
  <si>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</si>
  <si>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</si>
  <si>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</si>
  <si>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</si>
  <si>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</si>
  <si>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</si>
  <si>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</si>
  <si>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</si>
  <si>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</si>
  <si>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</si>
  <si>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</si>
  <si>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</si>
  <si>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</si>
  <si>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</si>
  <si>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</si>
  <si>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</si>
  <si>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</si>
  <si>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</si>
  <si>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</si>
  <si>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</si>
  <si>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</si>
  <si>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</si>
  <si>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</si>
  <si>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</si>
  <si>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</si>
  <si>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</si>
  <si>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</si>
  <si>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</si>
  <si>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</si>
  <si>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</si>
  <si>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</si>
  <si>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</si>
  <si>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</si>
  <si>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</si>
  <si>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</si>
  <si>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</si>
  <si>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</si>
  <si>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</si>
  <si>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</si>
  <si>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</si>
  <si>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</si>
  <si>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</si>
  <si>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</si>
  <si>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</si>
  <si>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</si>
  <si>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</si>
  <si>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</si>
  <si>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</si>
  <si>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</si>
  <si>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</si>
  <si>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</si>
  <si>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</si>
  <si>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</si>
  <si>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</si>
  <si>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</si>
  <si>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</si>
  <si>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</si>
  <si>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</si>
  <si>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</si>
  <si>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</si>
  <si>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</si>
  <si>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</si>
  <si>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</si>
  <si>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</si>
  <si>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</si>
  <si>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</si>
  <si>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</si>
  <si>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</si>
  <si>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</si>
  <si>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</si>
  <si>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</si>
  <si>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</si>
  <si>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</si>
  <si>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</si>
  <si>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</si>
  <si>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</si>
  <si>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</si>
  <si>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</si>
  <si>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</si>
  <si>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</si>
  <si>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</si>
  <si>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</si>
  <si>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</si>
  <si>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</si>
  <si>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</si>
  <si>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</si>
  <si>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</si>
  <si>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</si>
  <si>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</si>
  <si>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</si>
  <si>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</si>
  <si>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</si>
  <si>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</si>
  <si>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</si>
  <si>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</si>
  <si>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</si>
  <si>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</si>
  <si>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</si>
  <si>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</si>
  <si>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</si>
  <si>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</si>
  <si>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</si>
  <si>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</si>
  <si>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</si>
  <si>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</si>
  <si>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</si>
  <si>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</si>
  <si>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</si>
  <si>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</si>
  <si>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</si>
  <si>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</si>
  <si>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</si>
  <si>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</si>
  <si>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</si>
  <si>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</si>
  <si>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</si>
  <si>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</si>
  <si>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</si>
  <si>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</si>
  <si>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</si>
  <si>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</si>
  <si>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</si>
  <si>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</si>
  <si>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</si>
  <si>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</si>
  <si>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</si>
  <si>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</si>
  <si>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</si>
  <si>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</si>
  <si>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</si>
  <si>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</si>
  <si>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</si>
  <si>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</si>
  <si>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</si>
  <si>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</si>
  <si>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</si>
  <si>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</si>
  <si>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</si>
  <si>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</si>
  <si>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</si>
  <si>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</si>
  <si>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</si>
  <si>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</si>
  <si>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</si>
  <si>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</si>
  <si>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</si>
  <si>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</si>
  <si>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</si>
  <si>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</si>
  <si>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</si>
  <si>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</si>
  <si>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</si>
  <si>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</si>
  <si>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</si>
  <si>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</si>
  <si>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</si>
  <si>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</si>
  <si>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</si>
  <si>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</si>
  <si>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</si>
  <si>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</si>
  <si>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</si>
  <si>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</si>
  <si>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</si>
  <si>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</si>
  <si>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</si>
  <si>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</si>
  <si>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</si>
  <si>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</si>
  <si>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</si>
  <si>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</si>
  <si>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</si>
  <si>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</si>
  <si>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</si>
  <si>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</si>
  <si>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</si>
  <si>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</si>
  <si>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</si>
  <si>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</si>
  <si>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</si>
  <si>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</si>
  <si>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</si>
  <si>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</si>
  <si>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</si>
  <si>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</si>
  <si>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</si>
  <si>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</si>
  <si>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</si>
  <si>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</si>
  <si>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</si>
  <si>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</si>
  <si>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</si>
  <si>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</si>
  <si>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</si>
  <si>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</si>
  <si>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</si>
  <si>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</si>
  <si>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</si>
  <si>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</si>
  <si>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</si>
  <si>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</si>
  <si>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</si>
  <si>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</si>
  <si>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</si>
  <si>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</si>
  <si>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</si>
  <si>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</si>
  <si>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</si>
  <si>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</si>
  <si>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</si>
  <si>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</si>
  <si>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</si>
  <si>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</si>
  <si>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</si>
  <si>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</si>
  <si>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</si>
  <si>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</si>
  <si>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</si>
  <si>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</si>
  <si>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</si>
  <si>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</si>
  <si>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</si>
  <si>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</si>
  <si>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</si>
  <si>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</si>
  <si>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</si>
  <si>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</si>
  <si>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</si>
  <si>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</si>
  <si>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</si>
  <si>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</si>
  <si>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</si>
  <si>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</si>
  <si>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</si>
  <si>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</si>
  <si>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</si>
  <si>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</si>
  <si>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</si>
  <si>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</si>
  <si>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</si>
  <si>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</si>
  <si>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</si>
  <si>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</si>
  <si>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</si>
  <si>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</si>
  <si>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</si>
  <si>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</si>
  <si>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</si>
  <si>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</si>
  <si>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</si>
  <si>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</si>
  <si>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</si>
  <si>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</si>
  <si>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</si>
  <si>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</si>
  <si>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</si>
  <si>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</si>
  <si>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</si>
  <si>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</si>
  <si>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</si>
  <si>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</si>
  <si>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</si>
  <si>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</si>
  <si>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</si>
  <si>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</si>
  <si>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</si>
  <si>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</si>
  <si>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</si>
  <si>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</si>
  <si>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</si>
  <si>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</si>
  <si>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</si>
  <si>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</si>
  <si>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</si>
  <si>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</si>
  <si>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</si>
  <si>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</si>
  <si>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</si>
  <si>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</si>
  <si>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</si>
  <si>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</si>
  <si>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</si>
  <si>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</si>
  <si>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</si>
  <si>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</si>
  <si>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</si>
  <si>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</si>
  <si>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</si>
  <si>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</si>
  <si>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</si>
  <si>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</si>
  <si>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</si>
  <si>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</si>
  <si>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</si>
  <si>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</si>
  <si>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</si>
  <si>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</si>
  <si>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</si>
  <si>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</si>
  <si>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</si>
  <si>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</si>
  <si>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</si>
  <si>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</si>
  <si>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</si>
  <si>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</si>
  <si>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</si>
  <si>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</si>
  <si>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</si>
  <si>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</si>
  <si>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</si>
  <si>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</si>
  <si>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</si>
  <si>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</si>
  <si>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</si>
  <si>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</si>
  <si>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</si>
  <si>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</si>
  <si>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</si>
  <si>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</si>
  <si>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</si>
  <si>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</si>
  <si>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</si>
  <si>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</si>
  <si>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</si>
  <si>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</si>
  <si>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</si>
  <si>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</si>
  <si>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</si>
  <si>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</si>
  <si>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</si>
  <si>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</si>
  <si>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</si>
  <si>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</si>
  <si>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</si>
  <si>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</si>
  <si>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</si>
  <si>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</si>
  <si>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</si>
  <si>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</si>
  <si>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</si>
  <si>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</si>
  <si>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</si>
  <si>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</si>
  <si>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</si>
  <si>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</si>
  <si>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</si>
  <si>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</si>
  <si>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</si>
  <si>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</si>
  <si>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</si>
  <si>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</si>
  <si>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</si>
  <si>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</si>
  <si>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</si>
  <si>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</si>
  <si>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</si>
  <si>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</si>
  <si>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</si>
  <si>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</si>
  <si>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</si>
  <si>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</si>
  <si>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</si>
  <si>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</si>
  <si>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</si>
  <si>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</si>
  <si>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</si>
  <si>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</si>
  <si>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</si>
  <si>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</si>
  <si>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</si>
  <si>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</si>
  <si>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</si>
  <si>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</si>
  <si>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</si>
  <si>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</si>
  <si>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</si>
  <si>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</si>
  <si>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</si>
  <si>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</si>
  <si>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</si>
  <si>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</si>
  <si>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</si>
  <si>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</si>
  <si>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</si>
  <si>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</si>
  <si>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</si>
  <si>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</si>
  <si>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</si>
  <si>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</si>
  <si>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</si>
  <si>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</si>
  <si>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</si>
  <si>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</si>
  <si>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</si>
  <si>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</si>
  <si>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</si>
  <si>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</si>
  <si>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</si>
  <si>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</si>
  <si>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</si>
  <si>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</si>
  <si>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</si>
  <si>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</si>
  <si>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</si>
  <si>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</si>
  <si>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</si>
  <si>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</si>
  <si>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</si>
  <si>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</si>
  <si>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</si>
  <si>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</si>
  <si>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</si>
  <si>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</si>
  <si>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</si>
  <si>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</si>
  <si>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</si>
  <si>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</si>
  <si>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</si>
  <si>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</si>
  <si>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</si>
  <si>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</si>
  <si>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</si>
  <si>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</si>
  <si>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</si>
  <si>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</si>
  <si>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</si>
  <si>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</si>
  <si>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</si>
  <si>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</si>
  <si>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</si>
  <si>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</si>
  <si>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</si>
  <si>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</si>
  <si>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</si>
  <si>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</si>
  <si>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</si>
  <si>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</si>
  <si>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</si>
  <si>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</si>
  <si>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</si>
  <si>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</si>
  <si>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</si>
  <si>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</si>
  <si>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</si>
  <si>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</si>
  <si>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</si>
  <si>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</si>
  <si>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</si>
  <si>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</si>
  <si>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</si>
  <si>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</si>
  <si>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</si>
  <si>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</si>
  <si>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</si>
  <si>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</si>
  <si>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</si>
  <si>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</si>
  <si>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</si>
  <si>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</si>
  <si>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</si>
  <si>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</si>
  <si>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</si>
  <si>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</si>
  <si>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</si>
  <si>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</si>
  <si>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</si>
  <si>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</si>
  <si>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</si>
  <si>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</si>
  <si>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</si>
  <si>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</si>
  <si>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</si>
  <si>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</si>
  <si>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</si>
  <si>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</si>
  <si>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</si>
  <si>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</si>
  <si>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</si>
  <si>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</si>
  <si>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</si>
  <si>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</si>
  <si>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</si>
  <si>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</si>
  <si>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</si>
  <si>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</si>
  <si>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</si>
  <si>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</si>
  <si>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</si>
  <si>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</si>
  <si>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</si>
  <si>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</si>
  <si>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</si>
  <si>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</si>
  <si>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</si>
  <si>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</si>
  <si>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</si>
  <si>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</si>
  <si>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</si>
  <si>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</si>
  <si>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</si>
  <si>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</si>
  <si>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</si>
  <si>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</si>
  <si>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</si>
  <si>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</si>
  <si>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</si>
  <si>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</si>
  <si>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</si>
  <si>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</si>
  <si>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</si>
  <si>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</si>
  <si>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</si>
  <si>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</si>
  <si>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</si>
  <si>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</si>
  <si>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</si>
  <si>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</si>
  <si>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</si>
  <si>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</si>
  <si>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</si>
  <si>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</si>
  <si>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</si>
  <si>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</si>
  <si>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</si>
  <si>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</si>
  <si>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</si>
  <si>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</si>
  <si>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</si>
  <si>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</si>
  <si>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</si>
  <si>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</si>
  <si>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</si>
  <si>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</si>
  <si>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</si>
  <si>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</si>
  <si>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</si>
  <si>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</si>
  <si>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</si>
  <si>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</si>
  <si>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</si>
  <si>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</si>
  <si>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</si>
  <si>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</si>
  <si>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</si>
  <si>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</si>
  <si>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</si>
  <si>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</si>
  <si>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</si>
  <si>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</si>
  <si>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</si>
  <si>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</si>
  <si>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</si>
  <si>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</si>
  <si>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</si>
  <si>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</si>
  <si>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</si>
  <si>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</si>
  <si>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</si>
  <si>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</si>
  <si>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</si>
  <si>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</si>
  <si>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</si>
  <si>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</si>
  <si>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</si>
  <si>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</si>
  <si>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</si>
  <si>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</si>
  <si>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</si>
  <si>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</si>
  <si>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</si>
  <si>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</si>
  <si>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</si>
  <si>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</si>
  <si>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</si>
  <si>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</si>
  <si>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</si>
  <si>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</si>
  <si>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</si>
  <si>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</si>
  <si>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</si>
  <si>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</si>
  <si>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</si>
  <si>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</si>
  <si>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</si>
  <si>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</si>
  <si>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</si>
  <si>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</si>
  <si>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</si>
  <si>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</si>
  <si>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</si>
  <si>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</si>
  <si>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</si>
  <si>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</si>
  <si>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</si>
  <si>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</si>
  <si>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</si>
  <si>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</si>
  <si>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</si>
  <si>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</si>
  <si>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</si>
  <si>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</si>
  <si>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</si>
  <si>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</si>
  <si>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</si>
  <si>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</si>
  <si>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</si>
  <si>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</si>
  <si>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</si>
  <si>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</si>
  <si>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</si>
  <si>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</si>
  <si>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</si>
  <si>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</si>
  <si>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</si>
  <si>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</si>
  <si>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</si>
  <si>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</si>
  <si>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</si>
  <si>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</si>
  <si>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</si>
  <si>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</si>
  <si>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</si>
  <si>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</si>
  <si>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</si>
  <si>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</si>
  <si>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</si>
  <si>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</si>
  <si>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</si>
  <si>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</si>
  <si>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</si>
  <si>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</si>
  <si>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</si>
  <si>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</si>
  <si>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</si>
  <si>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</si>
  <si>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</si>
  <si>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</si>
  <si>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</si>
  <si>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</si>
  <si>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</si>
  <si>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</si>
  <si>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</si>
  <si>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</si>
  <si>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</si>
  <si>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</si>
  <si>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</si>
  <si>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</si>
  <si>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</si>
  <si>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</si>
  <si>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</si>
  <si>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</si>
  <si>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</si>
  <si>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</si>
  <si>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</si>
  <si>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</si>
  <si>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</si>
  <si>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</si>
  <si>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</si>
  <si>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</si>
  <si>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</si>
  <si>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</si>
  <si>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</si>
  <si>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</si>
  <si>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</si>
  <si>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</si>
  <si>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</si>
  <si>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</si>
  <si>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</si>
  <si>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</si>
  <si>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</si>
  <si>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</si>
  <si>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</si>
  <si>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</si>
  <si>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</si>
  <si>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</si>
  <si>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</si>
  <si>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</si>
  <si>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</si>
  <si>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</si>
  <si>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</si>
  <si>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</si>
  <si>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</si>
  <si>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</si>
  <si>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</si>
  <si>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</si>
  <si>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</si>
  <si>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</si>
  <si>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</si>
  <si>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</si>
  <si>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</si>
  <si>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</si>
  <si>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</si>
  <si>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</si>
  <si>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</si>
  <si>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</si>
  <si>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</si>
  <si>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</si>
  <si>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</si>
  <si>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</si>
  <si>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</si>
  <si>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</si>
  <si>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</si>
  <si>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</si>
  <si>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</si>
  <si>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</si>
  <si>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</si>
  <si>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</si>
  <si>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</si>
  <si>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</si>
  <si>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</si>
  <si>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</si>
  <si>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</si>
  <si>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</si>
  <si>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</si>
  <si>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</si>
  <si>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</si>
  <si>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</si>
  <si>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</si>
  <si>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</si>
  <si>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</si>
  <si>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</si>
  <si>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</si>
  <si>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</si>
  <si>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</si>
  <si>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</si>
  <si>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</si>
  <si>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</si>
  <si>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</si>
  <si>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</si>
  <si>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</si>
  <si>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</si>
  <si>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</si>
  <si>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</si>
  <si>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</si>
  <si>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</si>
  <si>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</si>
  <si>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</si>
  <si>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</si>
  <si>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</si>
  <si>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</si>
  <si>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</si>
  <si>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</si>
  <si>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</si>
  <si>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</si>
  <si>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</si>
  <si>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</si>
  <si>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</si>
  <si>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</si>
  <si>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</si>
  <si>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</si>
  <si>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</si>
  <si>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</si>
  <si>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</si>
  <si>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</si>
  <si>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</si>
  <si>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</si>
  <si>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</si>
  <si>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</si>
  <si>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</si>
  <si>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</si>
  <si>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</si>
  <si>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</si>
  <si>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</si>
  <si>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</si>
  <si>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</si>
  <si>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</si>
  <si>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</si>
  <si>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</si>
  <si>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</si>
  <si>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</si>
  <si>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</si>
  <si>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</si>
  <si>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</si>
  <si>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</si>
  <si>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</si>
  <si>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</si>
  <si>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</si>
  <si>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</si>
  <si>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</si>
  <si>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</si>
  <si>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</si>
  <si>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</si>
  <si>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</si>
  <si>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</si>
  <si>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</si>
  <si>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</si>
  <si>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</si>
  <si>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</si>
  <si>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</si>
  <si>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</si>
  <si>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</si>
  <si>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</si>
  <si>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</si>
  <si>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</si>
  <si>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</si>
  <si>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</si>
  <si>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</si>
  <si>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</si>
  <si>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</si>
  <si>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</si>
  <si>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</si>
  <si>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</si>
  <si>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</si>
  <si>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</si>
  <si>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</si>
  <si>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</si>
  <si>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</si>
  <si>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</si>
  <si>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</si>
  <si>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</si>
  <si>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</si>
  <si>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</si>
  <si>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</si>
  <si>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</si>
  <si>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</si>
  <si>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</si>
  <si>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</si>
  <si>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</si>
  <si>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</si>
  <si>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</si>
  <si>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</si>
  <si>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</si>
  <si>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</si>
  <si>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</si>
  <si>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</si>
  <si>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</si>
  <si>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</si>
  <si>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</si>
  <si>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</si>
  <si>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</si>
  <si>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</si>
  <si>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</si>
  <si>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</si>
  <si>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</si>
  <si>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</si>
  <si>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</si>
  <si>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</si>
  <si>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</si>
  <si>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</si>
  <si>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</si>
  <si>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</si>
  <si>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</si>
  <si>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</si>
  <si>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</si>
  <si>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</si>
  <si>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</si>
  <si>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</si>
  <si>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</si>
  <si>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</si>
  <si>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</si>
  <si>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</si>
  <si>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</si>
  <si>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</si>
  <si>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</si>
  <si>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</si>
  <si>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</si>
  <si>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</si>
  <si>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</si>
  <si>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</si>
  <si>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</si>
  <si>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</si>
  <si>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</si>
  <si>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</si>
  <si>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</si>
  <si>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</si>
  <si>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</si>
  <si>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</si>
  <si>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</si>
  <si>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</si>
  <si>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</si>
  <si>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</si>
  <si>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</si>
  <si>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</si>
  <si>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</si>
  <si>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</si>
  <si>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</si>
  <si>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</si>
  <si>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</si>
  <si>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</si>
  <si>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</si>
  <si>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</si>
  <si>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</si>
  <si>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</si>
  <si>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</si>
  <si>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</si>
  <si>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</si>
  <si>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</si>
  <si>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</si>
  <si>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</si>
  <si>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</si>
  <si>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</si>
  <si>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</si>
  <si>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</si>
  <si>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</si>
  <si>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</si>
  <si>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</si>
  <si>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</si>
  <si>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</si>
  <si>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</si>
  <si>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</si>
  <si>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</si>
  <si>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</si>
  <si>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</si>
  <si>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</si>
  <si>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</si>
  <si>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</si>
  <si>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</si>
  <si>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</si>
  <si>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</si>
  <si>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</si>
  <si>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</si>
  <si>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</si>
  <si>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</si>
  <si>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</si>
  <si>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</si>
  <si>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</si>
  <si>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</si>
  <si>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</si>
  <si>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</si>
  <si>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</si>
  <si>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</si>
  <si>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</si>
  <si>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</si>
  <si>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</si>
  <si>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</si>
  <si>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</si>
  <si>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</si>
  <si>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</si>
  <si>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</si>
  <si>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</si>
  <si>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</si>
  <si>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</si>
  <si>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</si>
  <si>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</si>
  <si>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</si>
  <si>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</si>
  <si>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</si>
  <si>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</si>
  <si>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</si>
  <si>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</si>
  <si>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</si>
  <si>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</si>
  <si>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</si>
  <si>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</si>
  <si>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</si>
  <si>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</si>
  <si>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</si>
  <si>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</si>
  <si>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</si>
  <si>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</si>
  <si>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</si>
  <si>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</si>
  <si>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</si>
  <si>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</si>
  <si>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</si>
  <si>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</si>
  <si>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</si>
  <si>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</si>
  <si>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</si>
  <si>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</si>
  <si>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</si>
  <si>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</si>
  <si>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</si>
  <si>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</si>
  <si>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</si>
  <si>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</si>
  <si>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</si>
  <si>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</si>
  <si>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</si>
  <si>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</si>
  <si>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</si>
  <si>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</si>
  <si>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</si>
  <si>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</si>
  <si>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</si>
  <si>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</si>
  <si>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</si>
  <si>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</si>
  <si>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</si>
  <si>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</si>
  <si>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</si>
  <si>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</si>
  <si>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</si>
  <si>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</si>
  <si>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</si>
  <si>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</si>
  <si>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</si>
  <si>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</si>
  <si>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</si>
  <si>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</si>
  <si>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</si>
  <si>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</si>
  <si>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</si>
  <si>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</si>
  <si>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</si>
  <si>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</si>
  <si>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</si>
  <si>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</si>
  <si>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</si>
  <si>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</si>
  <si>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</si>
  <si>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</si>
  <si>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</si>
  <si>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</si>
  <si>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</si>
  <si>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</si>
  <si>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</si>
  <si>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</si>
  <si>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</si>
  <si>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</si>
  <si>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</si>
  <si>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</si>
  <si>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</si>
  <si>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</si>
  <si>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</si>
  <si>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</si>
  <si>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</si>
  <si>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</si>
  <si>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</si>
  <si>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</si>
  <si>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</si>
  <si>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</si>
  <si>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</si>
  <si>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</si>
  <si>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</si>
  <si>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</si>
  <si>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</si>
  <si>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</si>
  <si>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</si>
  <si>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</si>
  <si>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</si>
  <si>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</si>
  <si>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</si>
  <si>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</si>
  <si>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</si>
  <si>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</si>
  <si>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</si>
  <si>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</si>
  <si>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</si>
  <si>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</si>
  <si>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</si>
  <si>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</si>
  <si>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</si>
  <si>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</si>
  <si>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</si>
  <si>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</si>
  <si>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</si>
  <si>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</si>
  <si>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</si>
  <si>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</si>
  <si>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</si>
  <si>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</si>
  <si>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</si>
  <si>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</si>
  <si>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</si>
  <si>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</si>
  <si>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</si>
  <si>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</si>
  <si>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</si>
  <si>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</si>
  <si>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</si>
  <si>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</si>
  <si>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</si>
  <si>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</si>
  <si>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</si>
  <si>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</si>
  <si>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</si>
  <si>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</si>
  <si>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</si>
  <si>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</si>
  <si>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</si>
  <si>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</si>
  <si>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</si>
  <si>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</si>
  <si>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</si>
  <si>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</si>
  <si>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</si>
  <si>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</si>
  <si>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</si>
  <si>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</si>
  <si>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</si>
  <si>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</si>
  <si>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</si>
  <si>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</si>
  <si>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</si>
  <si>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</si>
  <si>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</si>
  <si>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</si>
  <si>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</si>
  <si>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</si>
  <si>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</si>
  <si>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</si>
  <si>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</si>
  <si>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</si>
  <si>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</si>
  <si>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</si>
  <si>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</si>
  <si>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</si>
  <si>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</si>
  <si>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</si>
  <si>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</si>
  <si>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</si>
  <si>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</si>
  <si>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</si>
  <si>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</si>
  <si>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</si>
  <si>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</si>
  <si>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</si>
  <si>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</si>
  <si>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</si>
  <si>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</si>
  <si>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</si>
  <si>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</si>
  <si>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</si>
  <si>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</si>
  <si>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</si>
  <si>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</si>
  <si>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</si>
  <si>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</si>
  <si>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</si>
  <si>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</si>
  <si>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</si>
  <si>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</si>
  <si>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</si>
  <si>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</si>
  <si>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</si>
  <si>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</si>
  <si>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</si>
  <si>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</si>
  <si>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</si>
  <si>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</si>
  <si>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</si>
  <si>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</si>
  <si>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</si>
  <si>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</si>
  <si>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</si>
  <si>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</si>
  <si>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</si>
  <si>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</si>
  <si>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</si>
  <si>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</si>
  <si>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</si>
  <si>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</si>
  <si>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</si>
  <si>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</si>
  <si>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</si>
  <si>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</si>
  <si>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</si>
  <si>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</si>
  <si>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</si>
  <si>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</si>
  <si>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</si>
  <si>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</si>
  <si>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</si>
  <si>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</si>
  <si>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</si>
  <si>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</si>
  <si>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</si>
  <si>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</si>
  <si>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</si>
  <si>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</si>
  <si>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</si>
  <si>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</si>
  <si>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</si>
  <si>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</si>
  <si>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</si>
  <si>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</si>
  <si>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</si>
  <si>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</si>
  <si>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</si>
  <si>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</si>
  <si>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</si>
  <si>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</si>
  <si>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</si>
  <si>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</si>
  <si>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</si>
  <si>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</si>
  <si>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</si>
  <si>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</si>
  <si>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</si>
  <si>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</si>
  <si>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</si>
  <si>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</si>
  <si>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</si>
  <si>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</si>
  <si>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</si>
  <si>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</si>
  <si>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</si>
  <si>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</si>
  <si>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</si>
  <si>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</si>
  <si>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</si>
  <si>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</si>
  <si>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</si>
  <si>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</si>
  <si>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</si>
  <si>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</si>
  <si>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</si>
  <si>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</si>
  <si>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</si>
  <si>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</si>
  <si>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</si>
  <si>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</si>
  <si>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</si>
  <si>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</si>
  <si>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</si>
  <si>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</si>
  <si>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</si>
  <si>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</si>
  <si>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</si>
  <si>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</si>
  <si>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</si>
  <si>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</si>
  <si>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</si>
  <si>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</si>
  <si>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</si>
  <si>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</si>
  <si>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</si>
  <si>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</si>
  <si>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</si>
  <si>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</si>
  <si>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</si>
  <si>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</si>
  <si>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</si>
  <si>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</si>
  <si>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</si>
  <si>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</si>
  <si>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</si>
  <si>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</si>
  <si>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</si>
  <si>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</si>
  <si>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</si>
  <si>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</si>
  <si>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</si>
  <si>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</si>
  <si>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</si>
  <si>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</si>
  <si>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</si>
  <si>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</si>
  <si>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</si>
  <si>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</si>
  <si>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</si>
  <si>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</si>
  <si>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</si>
  <si>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</si>
  <si>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</si>
  <si>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</si>
  <si>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</si>
  <si>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</si>
  <si>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</si>
  <si>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</si>
  <si>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</si>
  <si>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</si>
  <si>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</si>
  <si>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</si>
  <si>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</si>
  <si>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</si>
  <si>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</si>
  <si>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</si>
  <si>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</si>
  <si>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</si>
  <si>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</si>
  <si>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</si>
  <si>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</si>
  <si>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</si>
  <si>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</si>
  <si>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</si>
  <si>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</si>
  <si>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</si>
  <si>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</si>
  <si>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</si>
  <si>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</si>
  <si>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</si>
  <si>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</si>
  <si>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</si>
  <si>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</si>
  <si>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</si>
  <si>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</si>
  <si>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</si>
  <si>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</si>
  <si>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</si>
  <si>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</si>
  <si>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</si>
  <si>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</si>
  <si>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</si>
  <si>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</si>
  <si>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</si>
  <si>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</si>
  <si>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</si>
  <si>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</si>
  <si>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</si>
  <si>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</si>
  <si>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</si>
  <si>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</si>
  <si>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</si>
  <si>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</si>
  <si>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</si>
  <si>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</si>
  <si>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</si>
  <si>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</si>
  <si>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</si>
  <si>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</si>
  <si>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</si>
  <si>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</si>
  <si>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</si>
  <si>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</si>
  <si>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</si>
  <si>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</si>
  <si>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</si>
  <si>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</si>
  <si>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</si>
  <si>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</si>
  <si>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</si>
  <si>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</si>
  <si>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</si>
  <si>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</si>
  <si>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</si>
  <si>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</si>
  <si>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</si>
  <si>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</si>
  <si>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</si>
  <si>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</si>
  <si>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</si>
  <si>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</si>
  <si>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</si>
  <si>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</si>
  <si>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</si>
  <si>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</si>
  <si>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</si>
  <si>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</si>
  <si>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</si>
  <si>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</si>
  <si>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</si>
  <si>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</si>
  <si>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</si>
  <si>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</si>
  <si>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</si>
  <si>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</si>
  <si>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</si>
  <si>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</si>
  <si>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</si>
  <si>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</si>
  <si>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</si>
  <si>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</si>
  <si>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</si>
  <si>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</si>
  <si>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</si>
  <si>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</si>
  <si>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</si>
  <si>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</si>
  <si>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</si>
  <si>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</si>
  <si>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</si>
  <si>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</si>
  <si>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</si>
  <si>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</si>
  <si>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</si>
  <si>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</si>
  <si>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</si>
  <si>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</si>
  <si>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</si>
  <si>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</si>
  <si>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</si>
  <si>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</si>
  <si>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</si>
  <si>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</si>
  <si>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</si>
  <si>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</si>
  <si>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</si>
  <si>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</si>
  <si>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</si>
  <si>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</si>
  <si>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</si>
  <si>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</si>
  <si>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</si>
  <si>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</si>
  <si>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</si>
  <si>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</si>
  <si>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</si>
  <si>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</si>
  <si>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</si>
  <si>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</si>
  <si>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</si>
  <si>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</si>
  <si>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</si>
  <si>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</si>
  <si>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</si>
  <si>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</si>
  <si>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</si>
  <si>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</si>
  <si>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</si>
  <si>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</si>
  <si>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</si>
  <si>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</si>
  <si>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</si>
  <si>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</si>
  <si>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</si>
  <si>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</si>
  <si>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</si>
  <si>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</si>
  <si>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</si>
  <si>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</si>
  <si>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</si>
  <si>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</si>
  <si>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</si>
  <si>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</si>
  <si>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</si>
  <si>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</si>
  <si>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</si>
  <si>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</si>
  <si>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</si>
  <si>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</si>
  <si>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</si>
  <si>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</si>
  <si>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</si>
  <si>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</si>
  <si>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</si>
  <si>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</si>
  <si>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</si>
  <si>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</si>
  <si>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</si>
  <si>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</si>
  <si>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</si>
  <si>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</si>
  <si>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</si>
  <si>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</si>
  <si>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</si>
  <si>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</si>
  <si>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</si>
  <si>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</si>
  <si>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</si>
  <si>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</si>
  <si>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</si>
  <si>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</si>
  <si>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</si>
  <si>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</si>
  <si>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</si>
  <si>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</si>
  <si>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</si>
  <si>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</si>
  <si>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</si>
  <si>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</si>
  <si>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</si>
  <si>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</si>
  <si>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</si>
  <si>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</si>
  <si>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</si>
  <si>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</si>
  <si>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</si>
  <si>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</si>
  <si>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</si>
  <si>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</si>
  <si>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</si>
  <si>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</si>
  <si>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</si>
  <si>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</si>
  <si>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</si>
  <si>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</si>
  <si>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</si>
  <si>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</si>
  <si>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</si>
  <si>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</si>
  <si>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</si>
  <si>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</si>
  <si>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</si>
  <si>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</si>
  <si>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</si>
  <si>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</si>
  <si>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</si>
  <si>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</si>
  <si>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</si>
  <si>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</si>
  <si>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</si>
  <si>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</si>
  <si>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</si>
  <si>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</si>
  <si>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</si>
  <si>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</si>
  <si>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</si>
  <si>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</si>
  <si>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</si>
  <si>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</si>
  <si>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</si>
  <si>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</si>
  <si>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</si>
  <si>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</si>
  <si>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</si>
  <si>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</si>
  <si>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</si>
  <si>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</si>
  <si>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</si>
  <si>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</si>
  <si>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</si>
  <si>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</si>
  <si>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</si>
  <si>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</si>
  <si>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</si>
  <si>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</si>
  <si>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</si>
  <si>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</si>
  <si>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</si>
  <si>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</si>
  <si>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</si>
  <si>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</si>
  <si>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</si>
  <si>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</si>
  <si>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</si>
  <si>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</si>
  <si>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</si>
  <si>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</si>
  <si>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</si>
  <si>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</si>
  <si>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</si>
  <si>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</si>
  <si>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</si>
  <si>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</si>
  <si>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</si>
  <si>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</si>
  <si>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</si>
  <si>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</si>
  <si>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</si>
  <si>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</si>
  <si>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</si>
  <si>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</si>
  <si>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</si>
  <si>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</si>
  <si>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</si>
  <si>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</si>
  <si>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</si>
  <si>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</si>
  <si>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</si>
  <si>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</si>
  <si>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</si>
  <si>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</si>
  <si>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</si>
  <si>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</si>
  <si>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</si>
  <si>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</si>
  <si>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</si>
  <si>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</si>
  <si>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</si>
  <si>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</si>
  <si>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</si>
  <si>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</si>
  <si>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</si>
  <si>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</si>
  <si>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</si>
  <si>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</si>
  <si>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</si>
  <si>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</si>
  <si>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</si>
  <si>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</si>
  <si>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</si>
  <si>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</si>
  <si>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</si>
  <si>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</si>
  <si>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</si>
  <si>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</si>
  <si>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</si>
  <si>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</si>
  <si>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</si>
  <si>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</si>
  <si>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</si>
  <si>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</si>
  <si>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</si>
  <si>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</si>
  <si>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</si>
  <si>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</si>
  <si>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</si>
  <si>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</si>
  <si>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</si>
  <si>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</si>
  <si>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</si>
  <si>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</si>
  <si>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</si>
  <si>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</si>
  <si>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</si>
  <si>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</si>
  <si>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</si>
  <si>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</si>
  <si>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</si>
  <si>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</si>
  <si>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</si>
  <si>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</si>
  <si>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</si>
  <si>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</si>
  <si>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</si>
  <si>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</si>
  <si>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</si>
  <si>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</si>
  <si>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</si>
  <si>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</si>
  <si>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</si>
  <si>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</si>
  <si>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</si>
  <si>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</si>
  <si>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</si>
  <si>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</si>
  <si>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</si>
  <si>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</si>
  <si>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</si>
  <si>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</si>
  <si>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</si>
  <si>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</si>
  <si>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</si>
  <si>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</si>
  <si>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</si>
  <si>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</si>
  <si>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</si>
  <si>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</si>
  <si>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</si>
  <si>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</si>
  <si>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</si>
  <si>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</si>
  <si>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</si>
  <si>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</si>
  <si>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</si>
  <si>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</si>
  <si>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</si>
  <si>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</si>
  <si>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</si>
  <si>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</si>
  <si>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</si>
  <si>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</si>
  <si>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</si>
  <si>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</si>
  <si>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</si>
  <si>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</si>
  <si>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</si>
  <si>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</si>
  <si>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</si>
  <si>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</si>
  <si>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</si>
  <si>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</si>
  <si>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</si>
  <si>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</si>
  <si>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</si>
  <si>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</si>
  <si>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</si>
  <si>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</si>
  <si>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</si>
  <si>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</si>
  <si>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</si>
  <si>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</si>
  <si>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</si>
  <si>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</si>
  <si>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</si>
  <si>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</si>
  <si>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</si>
  <si>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</si>
  <si>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</si>
  <si>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</si>
  <si>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</si>
  <si>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</si>
  <si>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</si>
  <si>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</si>
  <si>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</si>
  <si>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</si>
  <si>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</si>
  <si>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</si>
  <si>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</si>
  <si>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</si>
  <si>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</si>
  <si>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</si>
  <si>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</si>
  <si>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</si>
  <si>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</si>
  <si>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</si>
  <si>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</si>
  <si>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</si>
  <si>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</si>
  <si>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</si>
  <si>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</si>
  <si>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</si>
  <si>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</si>
  <si>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</si>
  <si>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</si>
  <si>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</si>
  <si>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</si>
  <si>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</si>
  <si>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</si>
  <si>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</si>
  <si>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</si>
  <si>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</si>
  <si>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</si>
  <si>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</si>
  <si>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</si>
  <si>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</si>
  <si>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</si>
  <si>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</si>
  <si>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</si>
  <si>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</si>
  <si>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</si>
  <si>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</si>
  <si>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</si>
  <si>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</si>
  <si>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</si>
  <si>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</si>
  <si>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</si>
  <si>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</si>
  <si>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</si>
  <si>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</si>
  <si>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</si>
  <si>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</si>
  <si>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</si>
  <si>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</si>
  <si>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</si>
  <si>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</si>
  <si>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</si>
  <si>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</si>
  <si>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</si>
  <si>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</si>
  <si>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</si>
  <si>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</si>
  <si>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</si>
  <si>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</si>
  <si>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</si>
  <si>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</si>
  <si>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</si>
  <si>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</si>
  <si>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</si>
  <si>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</si>
  <si>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</si>
  <si>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</si>
  <si>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</si>
  <si>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</si>
  <si>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</si>
  <si>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</si>
  <si>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</si>
  <si>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</si>
  <si>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</si>
  <si>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</si>
  <si>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</si>
  <si>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</si>
  <si>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</si>
  <si>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</si>
  <si>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</si>
  <si>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</si>
  <si>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</si>
  <si>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</si>
  <si>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</si>
  <si>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</si>
  <si>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</si>
  <si>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</si>
  <si>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</si>
  <si>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</si>
  <si>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</si>
  <si>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</si>
  <si>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</si>
  <si>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</si>
  <si>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</si>
  <si>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</si>
  <si>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</si>
  <si>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</si>
  <si>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</si>
  <si>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</si>
  <si>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</si>
  <si>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</si>
  <si>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</si>
  <si>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</si>
  <si>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</si>
  <si>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</si>
  <si>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</si>
  <si>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</si>
  <si>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</si>
  <si>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</si>
  <si>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</si>
  <si>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</si>
  <si>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</si>
  <si>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</si>
  <si>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</si>
  <si>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</si>
  <si>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</si>
  <si>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</si>
  <si>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</si>
  <si>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</si>
  <si>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</si>
  <si>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</si>
  <si>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</si>
  <si>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</si>
  <si>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</si>
  <si>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</si>
  <si>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</si>
  <si>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</si>
  <si>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</si>
  <si>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</si>
  <si>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</si>
  <si>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</si>
  <si>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</si>
  <si>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</si>
  <si>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</si>
  <si>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</si>
  <si>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</si>
  <si>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</si>
  <si>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</si>
  <si>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</si>
  <si>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</si>
  <si>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</si>
  <si>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</si>
  <si>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</si>
  <si>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</si>
  <si>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</si>
  <si>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</si>
  <si>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</si>
  <si>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</si>
  <si>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</si>
  <si>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</si>
  <si>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</si>
  <si>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</si>
  <si>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</si>
  <si>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</si>
  <si>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</si>
  <si>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</si>
  <si>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</si>
  <si>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</si>
  <si>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</si>
  <si>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</si>
  <si>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</si>
  <si>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</si>
  <si>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</si>
  <si>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</si>
  <si>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</si>
  <si>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</si>
  <si>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</si>
  <si>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</si>
  <si>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</si>
  <si>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</si>
  <si>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</si>
  <si>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</si>
  <si>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</si>
  <si>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</si>
  <si>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</si>
  <si>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</si>
  <si>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</si>
  <si>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</si>
  <si>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</si>
  <si>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</si>
  <si>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</si>
  <si>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</si>
  <si>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</si>
  <si>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</si>
  <si>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</si>
  <si>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</si>
  <si>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</si>
  <si>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</si>
  <si>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</si>
  <si>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</si>
  <si>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</si>
  <si>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</si>
  <si>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</si>
  <si>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</si>
  <si>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</si>
  <si>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</si>
  <si>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</si>
  <si>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</si>
  <si>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</si>
  <si>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</si>
  <si>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</si>
  <si>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</si>
  <si>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</si>
  <si>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</si>
  <si>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</si>
  <si>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</si>
  <si>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</si>
  <si>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</si>
  <si>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</si>
  <si>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</si>
  <si>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</si>
  <si>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</si>
  <si>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</si>
  <si>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</si>
  <si>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</si>
  <si>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</si>
  <si>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</si>
  <si>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</si>
  <si>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</si>
  <si>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</si>
  <si>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</si>
  <si>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</si>
  <si>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</si>
  <si>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</si>
  <si>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</si>
  <si>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</si>
  <si>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</si>
  <si>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</si>
  <si>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</si>
  <si>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</si>
  <si>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</si>
  <si>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</si>
  <si>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</si>
  <si>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</si>
  <si>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</si>
  <si>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</si>
  <si>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</si>
  <si>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</si>
  <si>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</si>
  <si>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</si>
  <si>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</si>
  <si>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</si>
  <si>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</si>
  <si>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</si>
  <si>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</si>
  <si>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</si>
  <si>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</si>
  <si>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</si>
  <si>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</si>
  <si>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</si>
  <si>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</si>
  <si>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</si>
  <si>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</si>
  <si>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</si>
  <si>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</si>
  <si>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</si>
  <si>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</si>
  <si>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</si>
  <si>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</si>
  <si>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</si>
  <si>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</si>
  <si>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</si>
  <si>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</si>
  <si>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</si>
  <si>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</si>
  <si>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</si>
  <si>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</si>
  <si>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</si>
  <si>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</si>
  <si>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</si>
  <si>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</si>
  <si>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</si>
  <si>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</si>
  <si>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</si>
  <si>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</si>
  <si>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</si>
  <si>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</si>
  <si>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</si>
  <si>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</si>
  <si>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</si>
  <si>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</si>
  <si>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</si>
  <si>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</si>
  <si>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</si>
  <si>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</si>
  <si>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</si>
  <si>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</si>
  <si>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</si>
  <si>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</si>
  <si>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</si>
  <si>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</si>
  <si>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</si>
  <si>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</si>
  <si>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</si>
  <si>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</si>
  <si>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</si>
  <si>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</si>
  <si>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</si>
  <si>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</si>
  <si>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</si>
  <si>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</si>
  <si>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</si>
  <si>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</si>
  <si>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</si>
  <si>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</si>
  <si>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</si>
  <si>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</si>
  <si>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</si>
  <si>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</si>
  <si>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</si>
  <si>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</si>
  <si>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</si>
  <si>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</si>
  <si>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</si>
  <si>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</si>
  <si>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</si>
  <si>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</si>
  <si>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</si>
  <si>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</si>
  <si>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</si>
  <si>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</si>
  <si>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</si>
  <si>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</si>
  <si>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</si>
  <si>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</si>
  <si>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</si>
  <si>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</si>
  <si>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</si>
  <si>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</si>
  <si>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</si>
  <si>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</si>
  <si>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</si>
  <si>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</si>
  <si>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</si>
  <si>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</si>
  <si>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</si>
  <si>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</si>
  <si>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</si>
  <si>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</si>
  <si>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</si>
  <si>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</si>
  <si>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</si>
  <si>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</si>
  <si>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</si>
  <si>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</si>
  <si>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</si>
  <si>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</si>
  <si>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</si>
  <si>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</si>
  <si>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</si>
  <si>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</si>
  <si>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</si>
  <si>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</si>
  <si>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</si>
  <si>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</si>
  <si>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</si>
  <si>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</si>
  <si>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</si>
  <si>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</si>
  <si>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</si>
  <si>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</si>
  <si>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</si>
  <si>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</si>
  <si>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</si>
  <si>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</si>
  <si>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</si>
  <si>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</si>
  <si>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</si>
  <si>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</si>
  <si>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</si>
  <si>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</si>
  <si>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</si>
  <si>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</si>
  <si>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</si>
  <si>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</si>
  <si>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</si>
  <si>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</si>
  <si>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</si>
  <si>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</si>
  <si>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</si>
  <si>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</si>
  <si>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</si>
  <si>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</si>
  <si>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</si>
  <si>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</si>
  <si>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</si>
  <si>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</si>
  <si>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</si>
  <si>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</si>
  <si>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</si>
  <si>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</si>
  <si>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</si>
  <si>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</si>
  <si>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</si>
  <si>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</si>
  <si>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</si>
  <si>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</si>
  <si>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</si>
  <si>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</si>
  <si>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</si>
  <si>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</si>
  <si>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</si>
  <si>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</si>
  <si>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</si>
  <si>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</si>
  <si>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</si>
  <si>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</si>
  <si>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</si>
  <si>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</si>
  <si>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</si>
  <si>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</si>
  <si>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</si>
  <si>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</si>
  <si>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</si>
  <si>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</si>
  <si>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</si>
  <si>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</si>
  <si>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</si>
  <si>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</si>
  <si>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</si>
  <si>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</si>
  <si>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</si>
  <si>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</si>
  <si>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</si>
  <si>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</si>
  <si>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</si>
  <si>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</si>
  <si>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</si>
  <si>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</si>
  <si>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</si>
  <si>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</si>
  <si>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</si>
  <si>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</si>
  <si>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</si>
  <si>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</si>
  <si>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</si>
  <si>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</si>
  <si>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</si>
  <si>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</si>
  <si>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</si>
  <si>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</si>
  <si>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</si>
  <si>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</si>
  <si>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</si>
  <si>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</si>
  <si>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</si>
  <si>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</si>
  <si>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</si>
  <si>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</si>
  <si>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</si>
  <si>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</si>
  <si>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</si>
  <si>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</si>
  <si>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</si>
  <si>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</si>
  <si>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</si>
  <si>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</si>
  <si>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</si>
  <si>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</si>
  <si>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</si>
  <si>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</si>
  <si>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</si>
  <si>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</si>
  <si>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</si>
  <si>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</si>
  <si>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</si>
  <si>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</si>
  <si>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</si>
  <si>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</si>
  <si>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</si>
  <si>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</si>
  <si>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</si>
  <si>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</si>
  <si>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</si>
  <si>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</si>
  <si>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</si>
  <si>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</si>
  <si>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</si>
  <si>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</si>
  <si>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</si>
  <si>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</si>
  <si>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</si>
  <si>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</si>
  <si>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</si>
  <si>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</si>
  <si>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</si>
  <si>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</si>
  <si>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</si>
  <si>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</si>
  <si>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</si>
  <si>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</si>
  <si>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</si>
  <si>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</si>
  <si>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</si>
  <si>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</si>
  <si>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</si>
  <si>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</si>
  <si>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</si>
  <si>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</si>
  <si>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</si>
  <si>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</si>
  <si>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</si>
  <si>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</si>
  <si>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</si>
  <si>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</si>
  <si>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</si>
  <si>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</si>
  <si>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</si>
  <si>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</si>
  <si>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</si>
  <si>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</si>
  <si>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</si>
  <si>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</si>
  <si>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</si>
  <si>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</si>
  <si>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</si>
  <si>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</si>
  <si>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</si>
  <si>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</si>
  <si>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</si>
  <si>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</si>
  <si>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</si>
  <si>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</si>
  <si>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</si>
  <si>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</si>
  <si>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</si>
  <si>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</si>
  <si>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</si>
  <si>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</si>
  <si>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</si>
  <si>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</si>
  <si>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</si>
  <si>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</si>
  <si>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</si>
  <si>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</si>
  <si>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</si>
  <si>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</si>
  <si>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</si>
  <si>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</si>
  <si>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</si>
  <si>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</si>
  <si>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</si>
  <si>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</si>
  <si>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</si>
  <si>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</si>
  <si>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</si>
  <si>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</si>
  <si>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</si>
  <si>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</si>
  <si>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</si>
  <si>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</si>
  <si>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</si>
  <si>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</si>
  <si>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</si>
  <si>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</si>
  <si>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</si>
  <si>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</si>
  <si>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</si>
  <si>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</si>
  <si>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</si>
  <si>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</si>
  <si>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</si>
  <si>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</si>
  <si>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</si>
  <si>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</si>
  <si>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</si>
  <si>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</si>
  <si>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</si>
  <si>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</si>
  <si>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</si>
  <si>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</si>
  <si>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</si>
  <si>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</si>
  <si>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</si>
  <si>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</si>
  <si>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</si>
  <si>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</si>
  <si>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</si>
  <si>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</si>
  <si>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</si>
  <si>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</si>
  <si>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</si>
  <si>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</si>
  <si>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</si>
  <si>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</si>
  <si>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</si>
  <si>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</si>
  <si>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</si>
  <si>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</si>
  <si>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</si>
  <si>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</si>
  <si>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</si>
  <si>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</si>
  <si>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</si>
  <si>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</si>
  <si>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</si>
  <si>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</si>
  <si>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</si>
  <si>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</si>
  <si>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</si>
  <si>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</si>
  <si>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</si>
  <si>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</si>
  <si>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</si>
  <si>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</si>
  <si>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</si>
  <si>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</si>
  <si>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</si>
  <si>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</si>
  <si>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</si>
  <si>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</si>
  <si>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</si>
  <si>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</si>
  <si>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</si>
  <si>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</si>
  <si>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</si>
  <si>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</si>
  <si>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</si>
  <si>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</si>
  <si>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</si>
  <si>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</si>
  <si>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</si>
  <si>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</si>
  <si>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</si>
  <si>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</si>
  <si>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</si>
  <si>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</si>
  <si>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</si>
  <si>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</si>
  <si>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</si>
  <si>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</si>
  <si>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</si>
  <si>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</si>
  <si>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</si>
  <si>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</si>
  <si>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</si>
  <si>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</si>
  <si>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</si>
  <si>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</si>
  <si>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</si>
  <si>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</si>
  <si>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</si>
  <si>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</si>
  <si>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</si>
  <si>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</si>
  <si>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</si>
  <si>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</si>
  <si>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</si>
  <si>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</si>
  <si>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</si>
  <si>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</si>
  <si>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</si>
  <si>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</si>
  <si>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</si>
  <si>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</si>
  <si>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</si>
  <si>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</si>
  <si>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</si>
  <si>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</si>
  <si>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</si>
  <si>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</si>
  <si>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</si>
  <si>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</si>
  <si>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</si>
  <si>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</si>
  <si>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</si>
  <si>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</si>
  <si>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</si>
  <si>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</si>
  <si>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</si>
  <si>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</si>
  <si>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</si>
  <si>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</si>
  <si>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</si>
  <si>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</si>
  <si>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</si>
  <si>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</si>
  <si>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</si>
  <si>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</si>
  <si>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</si>
  <si>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</si>
  <si>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</si>
  <si>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</si>
  <si>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</si>
  <si>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</si>
  <si>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</si>
  <si>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</si>
  <si>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</si>
  <si>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</si>
  <si>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</si>
  <si>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</si>
  <si>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</si>
  <si>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</si>
  <si>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</si>
  <si>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</si>
  <si>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</si>
  <si>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</si>
  <si>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</si>
  <si>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</si>
  <si>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</si>
  <si>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</si>
  <si>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</si>
  <si>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</si>
  <si>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</si>
  <si>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</si>
  <si>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</si>
  <si>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</si>
  <si>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</si>
  <si>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</si>
  <si>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</si>
  <si>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</si>
  <si>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</si>
  <si>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</si>
  <si>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</si>
  <si>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</si>
  <si>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</si>
  <si>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</si>
  <si>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</si>
  <si>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</si>
  <si>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</si>
  <si>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</si>
  <si>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</si>
  <si>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</si>
  <si>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</si>
  <si>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</si>
  <si>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</si>
  <si>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</si>
  <si>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</si>
  <si>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</si>
  <si>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</si>
  <si>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</si>
  <si>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</si>
  <si>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</si>
  <si>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</si>
  <si>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</si>
  <si>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</si>
  <si>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</si>
  <si>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</si>
  <si>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</si>
  <si>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</si>
  <si>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</si>
  <si>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</si>
  <si>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</si>
  <si>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</si>
  <si>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</si>
  <si>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</si>
  <si>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</si>
  <si>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</si>
  <si>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</si>
  <si>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</si>
  <si>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</si>
  <si>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</si>
  <si>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</si>
  <si>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</si>
  <si>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</si>
  <si>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</si>
  <si>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</si>
  <si>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</si>
  <si>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</si>
  <si>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</si>
  <si>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</si>
  <si>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</si>
  <si>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</si>
  <si>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</si>
  <si>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</si>
  <si>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</si>
  <si>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</si>
  <si>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</si>
  <si>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</si>
  <si>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</si>
  <si>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</si>
  <si>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</si>
  <si>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</si>
  <si>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</si>
  <si>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</si>
  <si>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</si>
  <si>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</si>
  <si>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</si>
  <si>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</si>
  <si>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</si>
  <si>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</si>
  <si>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</si>
  <si>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</si>
  <si>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</si>
  <si>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</si>
  <si>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</si>
  <si>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</si>
  <si>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</si>
  <si>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</si>
  <si>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</si>
  <si>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</si>
  <si>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</si>
  <si>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</si>
  <si>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</si>
  <si>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</si>
  <si>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</si>
  <si>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</si>
  <si>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</si>
  <si>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</si>
  <si>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</si>
  <si>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</si>
  <si>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</si>
  <si>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</si>
  <si>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</si>
  <si>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</si>
  <si>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</si>
  <si>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</si>
  <si>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</si>
  <si>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</si>
  <si>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</si>
  <si>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</si>
  <si>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</si>
  <si>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</si>
  <si>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</si>
  <si>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</si>
  <si>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</si>
  <si>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</si>
  <si>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</si>
  <si>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</si>
  <si>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</si>
  <si>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</si>
  <si>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</si>
  <si>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</si>
  <si>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</si>
  <si>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</si>
  <si>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</si>
  <si>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</si>
  <si>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</si>
  <si>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</si>
  <si>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</si>
  <si>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</si>
  <si>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</si>
  <si>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</si>
  <si>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</si>
  <si>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</si>
  <si>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</si>
  <si>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</si>
  <si>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</si>
  <si>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</si>
  <si>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</si>
  <si>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</si>
  <si>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</si>
  <si>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</si>
  <si>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</si>
  <si>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</si>
  <si>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</si>
  <si>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</si>
  <si>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</si>
  <si>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</si>
  <si>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</si>
  <si>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</si>
  <si>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</si>
  <si>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</si>
  <si>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</si>
  <si>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</si>
  <si>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</si>
  <si>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</si>
  <si>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</si>
  <si>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</si>
  <si>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</si>
  <si>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</si>
  <si>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</si>
  <si>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</si>
  <si>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</si>
  <si>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</si>
  <si>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</si>
  <si>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</si>
  <si>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</si>
  <si>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</si>
  <si>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</si>
  <si>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</si>
  <si>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</si>
  <si>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</si>
  <si>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</si>
  <si>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</si>
  <si>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</si>
  <si>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</si>
  <si>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</si>
  <si>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</si>
  <si>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</si>
  <si>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</si>
  <si>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</si>
  <si>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</si>
  <si>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</si>
  <si>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</si>
  <si>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</si>
  <si>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</si>
  <si>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</si>
  <si>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</si>
  <si>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</si>
  <si>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</si>
  <si>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</si>
  <si>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</si>
  <si>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</si>
  <si>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</si>
  <si>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</si>
  <si>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</si>
  <si>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</si>
  <si>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</si>
  <si>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</si>
  <si>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</si>
  <si>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</si>
  <si>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</si>
  <si>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</si>
  <si>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</si>
  <si>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</si>
  <si>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</si>
  <si>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</si>
  <si>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</si>
  <si>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</si>
  <si>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</si>
  <si>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</si>
  <si>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</si>
  <si>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</si>
  <si>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</si>
  <si>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</si>
  <si>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</si>
  <si>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</si>
  <si>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</si>
  <si>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</si>
  <si>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</si>
  <si>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</si>
  <si>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</si>
  <si>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</si>
  <si>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</si>
  <si>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</si>
  <si>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</si>
  <si>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</si>
  <si>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</si>
  <si>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</si>
  <si>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</si>
  <si>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</si>
  <si>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</si>
  <si>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</si>
  <si>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</si>
  <si>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</si>
  <si>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</si>
  <si>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</si>
  <si>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</si>
  <si>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</si>
  <si>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</si>
  <si>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</si>
  <si>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</si>
  <si>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</si>
  <si>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</si>
  <si>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</si>
  <si>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</si>
  <si>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</si>
  <si>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</si>
  <si>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</si>
  <si>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</si>
  <si>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</si>
  <si>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</si>
  <si>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</si>
  <si>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</si>
  <si>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</si>
  <si>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</si>
  <si>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</si>
  <si>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</si>
  <si>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</si>
  <si>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</si>
  <si>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</si>
  <si>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</si>
  <si>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</si>
  <si>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</si>
  <si>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</si>
  <si>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</si>
  <si>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</si>
  <si>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</si>
  <si>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</si>
  <si>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</si>
  <si>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</si>
  <si>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</si>
  <si>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</si>
  <si>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</si>
  <si>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</si>
  <si>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</si>
  <si>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</si>
  <si>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</si>
  <si>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</si>
  <si>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</si>
  <si>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</si>
  <si>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</si>
  <si>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</si>
  <si>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</si>
  <si>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</si>
  <si>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</si>
  <si>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</si>
  <si>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</si>
  <si>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</si>
  <si>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</si>
  <si>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</si>
  <si>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</si>
  <si>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</si>
  <si>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</si>
  <si>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</si>
  <si>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</si>
  <si>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</si>
  <si>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</si>
  <si>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</si>
  <si>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</si>
  <si>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</si>
  <si>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</si>
  <si>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</si>
  <si>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</si>
  <si>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</si>
  <si>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</si>
  <si>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</si>
  <si>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</si>
  <si>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</si>
  <si>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</si>
  <si>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</si>
  <si>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</si>
  <si>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</si>
  <si>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</si>
  <si>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</si>
  <si>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</si>
  <si>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</si>
  <si>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</si>
  <si>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</si>
  <si>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</si>
  <si>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</si>
  <si>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</si>
  <si>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</si>
  <si>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</si>
  <si>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</si>
  <si>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</si>
  <si>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</si>
  <si>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</si>
  <si>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</si>
  <si>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</si>
  <si>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</si>
  <si>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</si>
  <si>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</si>
  <si>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</si>
  <si>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</si>
  <si>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</si>
  <si>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</si>
  <si>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</si>
  <si>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</si>
  <si>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</si>
  <si>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</si>
  <si>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</si>
  <si>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</si>
  <si>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</si>
  <si>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</si>
  <si>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</si>
  <si>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</si>
  <si>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</si>
  <si>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</si>
  <si>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</si>
  <si>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</si>
  <si>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</si>
  <si>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</si>
  <si>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</si>
  <si>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</si>
  <si>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</si>
  <si>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</si>
  <si>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</si>
  <si>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</si>
  <si>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</si>
  <si>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</si>
  <si>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</si>
  <si>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</si>
  <si>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</si>
  <si>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</si>
  <si>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</si>
  <si>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</si>
  <si>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</si>
  <si>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</si>
  <si>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</si>
  <si>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</si>
  <si>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</si>
  <si>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</si>
  <si>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</si>
  <si>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</si>
  <si>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</si>
  <si>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</si>
  <si>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</si>
  <si>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</si>
  <si>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</si>
  <si>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</si>
  <si>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</si>
  <si>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</si>
  <si>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</si>
  <si>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</si>
  <si>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</si>
  <si>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</si>
  <si>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</si>
  <si>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</si>
  <si>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</si>
  <si>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</si>
  <si>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</si>
  <si>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</si>
  <si>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</si>
  <si>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</si>
  <si>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</si>
  <si>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</si>
  <si>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</si>
  <si>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</si>
  <si>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</si>
  <si>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</si>
  <si>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</si>
  <si>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</si>
  <si>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</si>
  <si>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</si>
  <si>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</si>
  <si>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</si>
  <si>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</si>
  <si>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</si>
  <si>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</si>
  <si>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</si>
  <si>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</si>
  <si>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</si>
  <si>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</si>
  <si>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</si>
  <si>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</si>
  <si>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</si>
  <si>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</si>
  <si>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</si>
  <si>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</si>
  <si>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</si>
  <si>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</si>
  <si>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</si>
  <si>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</si>
  <si>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</si>
  <si>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</si>
  <si>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</si>
  <si>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</si>
  <si>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</si>
  <si>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</si>
  <si>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</si>
  <si>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</si>
  <si>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</si>
  <si>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</si>
  <si>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</si>
  <si>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</si>
  <si>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</si>
  <si>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</si>
  <si>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</si>
  <si>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</si>
  <si>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</si>
  <si>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</si>
  <si>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</si>
  <si>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</si>
  <si>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</si>
  <si>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</si>
  <si>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</si>
  <si>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</si>
  <si>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</si>
  <si>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</si>
  <si>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</si>
  <si>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</si>
  <si>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</si>
  <si>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</si>
  <si>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</si>
  <si>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</si>
  <si>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</si>
  <si>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</si>
  <si>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</si>
  <si>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</si>
  <si>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</si>
  <si>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</si>
  <si>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</si>
  <si>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</si>
  <si>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</si>
  <si>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</si>
  <si>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</si>
  <si>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</si>
  <si>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</si>
  <si>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</si>
  <si>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</si>
  <si>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</si>
  <si>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</si>
  <si>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</si>
  <si>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</si>
  <si>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</si>
  <si>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</si>
  <si>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</si>
  <si>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</si>
  <si>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</si>
  <si>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</si>
  <si>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</si>
  <si>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</si>
  <si>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</si>
  <si>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</si>
  <si>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</si>
  <si>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</si>
  <si>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</si>
  <si>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</si>
  <si>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</si>
  <si>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</si>
  <si>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</si>
  <si>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</si>
  <si>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</si>
  <si>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</si>
  <si>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</si>
  <si>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</si>
  <si>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</si>
  <si>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</si>
  <si>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</si>
  <si>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</si>
  <si>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</si>
  <si>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</si>
  <si>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</si>
  <si>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</si>
  <si>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</si>
  <si>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</si>
  <si>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</si>
  <si>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</si>
  <si>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</si>
  <si>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</si>
  <si>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</si>
  <si>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</si>
  <si>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</si>
  <si>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</si>
  <si>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</si>
  <si>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</si>
  <si>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</si>
  <si>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</si>
  <si>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</si>
  <si>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</si>
  <si>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</si>
  <si>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</si>
  <si>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</si>
  <si>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</si>
  <si>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</si>
  <si>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</si>
  <si>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</si>
  <si>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</si>
  <si>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</si>
  <si>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</si>
  <si>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</si>
  <si>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</si>
  <si>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</si>
  <si>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</si>
  <si>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</si>
  <si>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</si>
  <si>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</si>
  <si>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</si>
  <si>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</si>
  <si>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</si>
  <si>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</si>
  <si>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</si>
  <si>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</si>
  <si>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</si>
  <si>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</si>
  <si>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</si>
  <si>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</si>
  <si>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</si>
  <si>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</si>
  <si>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</si>
  <si>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</si>
  <si>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</si>
  <si>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</si>
  <si>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</si>
  <si>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</si>
  <si>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</si>
  <si>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</si>
  <si>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</si>
  <si>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</si>
  <si>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</si>
  <si>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</si>
  <si>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</si>
  <si>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</si>
  <si>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</si>
  <si>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</si>
  <si>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</si>
  <si>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</si>
  <si>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</si>
  <si>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</si>
  <si>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</si>
  <si>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</si>
  <si>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</si>
  <si>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</si>
  <si>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</si>
  <si>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</si>
  <si>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</si>
  <si>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</si>
  <si>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</si>
  <si>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</si>
  <si>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</si>
  <si>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</si>
  <si>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</si>
  <si>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</si>
  <si>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</si>
  <si>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</si>
  <si>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</si>
  <si>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</si>
  <si>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</si>
  <si>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</si>
  <si>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</si>
  <si>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</si>
  <si>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</si>
  <si>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</si>
  <si>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</si>
  <si>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</si>
  <si>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</si>
  <si>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</si>
  <si>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</si>
  <si>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</si>
  <si>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</si>
  <si>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</si>
  <si>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</si>
  <si>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</si>
  <si>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</si>
  <si>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</si>
  <si>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</si>
  <si>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</si>
  <si>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</si>
  <si>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</si>
  <si>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</si>
  <si>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</si>
  <si>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</si>
  <si>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</si>
  <si>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</si>
  <si>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</si>
  <si>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</si>
  <si>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</si>
  <si>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</si>
  <si>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</si>
  <si>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</si>
  <si>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</si>
  <si>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</si>
  <si>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</si>
  <si>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</si>
  <si>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</si>
  <si>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</si>
  <si>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</si>
  <si>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</si>
  <si>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</si>
  <si>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</si>
  <si>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</si>
  <si>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</si>
  <si>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</si>
  <si>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</si>
  <si>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</si>
  <si>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</si>
  <si>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</si>
  <si>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</si>
  <si>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</si>
  <si>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</si>
  <si>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</si>
  <si>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</si>
  <si>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</si>
  <si>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</si>
  <si>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</si>
  <si>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</si>
  <si>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</si>
  <si>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</si>
  <si>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</si>
  <si>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</si>
  <si>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</si>
  <si>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</si>
  <si>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</si>
  <si>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</si>
  <si>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</si>
  <si>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</si>
  <si>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</si>
  <si>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</si>
  <si>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</si>
  <si>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</si>
  <si>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</si>
  <si>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</si>
  <si>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</si>
  <si>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</si>
  <si>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</si>
  <si>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</si>
  <si>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</si>
  <si>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</si>
  <si>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</si>
  <si>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</si>
  <si>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</si>
  <si>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</si>
  <si>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</si>
  <si>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</si>
  <si>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</si>
  <si>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</si>
  <si>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</si>
  <si>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</si>
  <si>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</si>
  <si>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</si>
  <si>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</si>
  <si>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</si>
  <si>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</si>
  <si>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</si>
  <si>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</si>
  <si>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</si>
  <si>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</si>
  <si>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</si>
  <si>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</si>
  <si>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</si>
  <si>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</si>
  <si>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</si>
  <si>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</si>
  <si>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</si>
  <si>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</si>
  <si>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</si>
  <si>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</si>
  <si>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</si>
  <si>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</si>
  <si>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</si>
  <si>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</si>
  <si>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</si>
  <si>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</si>
  <si>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</si>
  <si>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</si>
  <si>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</si>
  <si>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</si>
  <si>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</si>
  <si>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</si>
  <si>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</si>
  <si>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</si>
  <si>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</si>
  <si>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</si>
  <si>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</si>
  <si>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</si>
  <si>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</si>
  <si>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</si>
  <si>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</si>
  <si>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</si>
  <si>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</si>
  <si>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</si>
  <si>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</si>
  <si>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</si>
  <si>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</si>
  <si>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</si>
  <si>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</si>
  <si>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</si>
  <si>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</si>
  <si>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</si>
  <si>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</si>
  <si>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</si>
  <si>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</si>
  <si>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</si>
  <si>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</si>
  <si>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</si>
  <si>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</si>
  <si>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</si>
  <si>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</si>
  <si>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</si>
  <si>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</si>
  <si>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</si>
  <si>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</si>
  <si>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</si>
  <si>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</si>
  <si>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</si>
  <si>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</si>
  <si>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</si>
  <si>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</si>
  <si>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</si>
  <si>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</si>
  <si>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</si>
  <si>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</si>
  <si>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</si>
  <si>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</si>
  <si>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</si>
  <si>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</si>
  <si>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</si>
  <si>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</si>
  <si>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</si>
  <si>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</si>
  <si>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</si>
  <si>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</si>
  <si>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</si>
  <si>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</si>
  <si>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</si>
  <si>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</si>
  <si>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</si>
  <si>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</si>
  <si>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</si>
  <si>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</si>
  <si>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</si>
  <si>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</si>
  <si>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</si>
  <si>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</si>
  <si>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</si>
  <si>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</si>
  <si>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</si>
  <si>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</si>
  <si>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</si>
  <si>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</si>
  <si>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</si>
  <si>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</si>
  <si>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</si>
  <si>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</si>
  <si>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</si>
  <si>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</si>
  <si>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</si>
  <si>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</si>
  <si>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</si>
  <si>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</si>
  <si>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</si>
  <si>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</si>
  <si>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</si>
  <si>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</si>
  <si>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</si>
  <si>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</si>
  <si>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</si>
  <si>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</si>
  <si>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</si>
  <si>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</si>
  <si>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</si>
  <si>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</si>
  <si>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</si>
  <si>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</si>
  <si>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</si>
  <si>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</si>
  <si>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</si>
  <si>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</si>
  <si>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</si>
  <si>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</si>
  <si>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</si>
  <si>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</si>
  <si>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</si>
  <si>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</si>
  <si>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</si>
  <si>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</si>
  <si>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</si>
  <si>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</si>
  <si>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</si>
  <si>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</si>
  <si>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</si>
  <si>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</si>
  <si>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</si>
  <si>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</si>
  <si>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</si>
  <si>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</si>
  <si>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</si>
  <si>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</si>
  <si>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</si>
  <si>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</si>
  <si>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</si>
  <si>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</si>
  <si>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</si>
  <si>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</si>
  <si>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</si>
  <si>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</si>
  <si>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</si>
  <si>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</si>
  <si>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</si>
  <si>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</si>
  <si>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</si>
  <si>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</si>
  <si>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</si>
  <si>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</si>
  <si>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</si>
  <si>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</si>
  <si>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</si>
  <si>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</si>
  <si>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</si>
  <si>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</si>
  <si>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</si>
  <si>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</si>
  <si>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</si>
  <si>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</si>
  <si>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</si>
  <si>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</si>
  <si>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</si>
  <si>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</si>
  <si>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</si>
  <si>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</si>
  <si>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</si>
  <si>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</si>
  <si>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</si>
  <si>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</si>
  <si>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</si>
  <si>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</si>
  <si>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</si>
  <si>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</si>
  <si>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</si>
  <si>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</si>
  <si>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</si>
  <si>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</si>
  <si>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</si>
  <si>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</si>
  <si>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</si>
  <si>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</si>
  <si>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</si>
  <si>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</si>
  <si>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</si>
  <si>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</si>
  <si>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</si>
  <si>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</si>
  <si>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</si>
  <si>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</si>
  <si>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</si>
  <si>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</si>
  <si>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</si>
  <si>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</si>
  <si>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</si>
  <si>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</si>
  <si>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</si>
  <si>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</si>
  <si>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</si>
  <si>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</si>
  <si>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</si>
  <si>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</si>
  <si>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</si>
  <si>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</si>
  <si>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</si>
  <si>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</si>
  <si>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</si>
  <si>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</si>
  <si>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</si>
  <si>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</si>
  <si>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</si>
  <si>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</si>
  <si>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</si>
  <si>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</si>
  <si>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</si>
  <si>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</si>
  <si>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</si>
  <si>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</si>
  <si>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</si>
  <si>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</si>
  <si>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</si>
  <si>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</si>
  <si>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</si>
  <si>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</si>
  <si>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</si>
  <si>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</si>
  <si>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</si>
  <si>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</si>
  <si>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</si>
  <si>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</si>
  <si>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</si>
  <si>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</si>
  <si>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</si>
  <si>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</si>
  <si>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</si>
  <si>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</si>
  <si>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</si>
  <si>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</si>
  <si>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</si>
  <si>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</si>
  <si>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</si>
  <si>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</si>
  <si>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</si>
  <si>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</si>
  <si>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</si>
  <si>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</si>
  <si>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</si>
  <si>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</si>
  <si>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</si>
  <si>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</si>
  <si>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</si>
  <si>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</si>
  <si>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</si>
  <si>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</si>
  <si>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</si>
  <si>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</si>
  <si>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</si>
  <si>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</si>
  <si>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</si>
  <si>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</si>
  <si>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</si>
  <si>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</si>
  <si>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</si>
  <si>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</si>
  <si>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</si>
  <si>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</si>
  <si>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</si>
  <si>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</si>
  <si>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</si>
  <si>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</si>
  <si>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</si>
  <si>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</si>
  <si>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</si>
  <si>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</si>
  <si>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</si>
  <si>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</si>
  <si>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</si>
  <si>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</si>
  <si>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</si>
  <si>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</si>
  <si>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</si>
  <si>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</si>
  <si>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</si>
  <si>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</si>
  <si>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</si>
  <si>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</si>
  <si>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</si>
  <si>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</si>
  <si>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</si>
  <si>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</si>
  <si>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</si>
  <si>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</si>
  <si>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</si>
  <si>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</si>
  <si>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</si>
  <si>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</si>
  <si>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</si>
  <si>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</si>
  <si>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</si>
  <si>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</si>
  <si>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</si>
  <si>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</si>
  <si>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</si>
  <si>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</si>
  <si>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</si>
  <si>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</si>
  <si>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</si>
  <si>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</si>
  <si>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</si>
  <si>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</si>
  <si>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</si>
  <si>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</si>
  <si>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</si>
  <si>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</si>
  <si>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</si>
  <si>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</si>
  <si>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</si>
  <si>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</si>
  <si>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</si>
  <si>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</si>
  <si>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</si>
  <si>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</si>
  <si>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</si>
  <si>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</si>
  <si>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</si>
  <si>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</si>
  <si>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</si>
  <si>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</si>
  <si>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</si>
  <si>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</si>
  <si>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</si>
  <si>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</si>
  <si>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</si>
  <si>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</si>
  <si>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</si>
  <si>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</si>
  <si>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</si>
  <si>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</si>
  <si>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</si>
  <si>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</si>
  <si>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</si>
  <si>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</si>
  <si>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</si>
  <si>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</si>
  <si>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</si>
  <si>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</si>
  <si>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</si>
  <si>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</si>
  <si>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</si>
  <si>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</si>
  <si>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</si>
  <si>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</si>
  <si>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</si>
  <si>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</si>
  <si>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</si>
  <si>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</si>
  <si>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</si>
  <si>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</si>
  <si>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</si>
  <si>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</si>
  <si>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</si>
  <si>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</si>
  <si>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</si>
  <si>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</si>
  <si>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</si>
  <si>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</si>
  <si>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</si>
  <si>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</si>
  <si>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</si>
  <si>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</si>
  <si>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</si>
  <si>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</si>
  <si>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</si>
  <si>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</si>
  <si>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</si>
  <si>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</si>
  <si>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</si>
  <si>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</si>
  <si>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</si>
  <si>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</si>
  <si>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</si>
  <si>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</si>
  <si>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</si>
  <si>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</si>
  <si>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</si>
  <si>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</si>
  <si>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</si>
  <si>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</si>
  <si>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</si>
  <si>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</si>
  <si>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</si>
  <si>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</si>
  <si>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</si>
  <si>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</si>
  <si>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</si>
  <si>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</si>
  <si>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</si>
  <si>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</si>
  <si>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</si>
  <si>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</si>
  <si>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</si>
  <si>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</si>
  <si>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</si>
  <si>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</si>
  <si>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</si>
  <si>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</si>
  <si>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</si>
  <si>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</si>
  <si>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</si>
  <si>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</si>
  <si>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</si>
  <si>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</si>
  <si>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</si>
  <si>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</si>
  <si>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</si>
  <si>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</si>
  <si>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</si>
  <si>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</si>
  <si>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</si>
  <si>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</si>
  <si>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</si>
  <si>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</si>
  <si>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</si>
  <si>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</si>
  <si>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</si>
  <si>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</si>
  <si>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</si>
  <si>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</si>
  <si>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</si>
  <si>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</si>
  <si>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</si>
  <si>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</si>
  <si>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</si>
  <si>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</si>
  <si>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</si>
  <si>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</si>
  <si>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</si>
  <si>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</si>
  <si>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</si>
  <si>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</si>
  <si>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</si>
  <si>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</si>
  <si>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</si>
  <si>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</si>
  <si>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</si>
  <si>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</si>
  <si>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</si>
  <si>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</si>
  <si>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</si>
  <si>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</si>
  <si>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</si>
  <si>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</si>
  <si>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</si>
  <si>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</si>
  <si>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</si>
  <si>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</si>
  <si>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</si>
  <si>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</si>
  <si>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</si>
  <si>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</si>
  <si>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</si>
  <si>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</si>
  <si>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</si>
  <si>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</si>
  <si>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</si>
  <si>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</si>
  <si>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</si>
  <si>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</si>
  <si>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</si>
  <si>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</si>
  <si>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</si>
  <si>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</si>
  <si>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</si>
  <si>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</si>
  <si>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</si>
  <si>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</si>
  <si>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</si>
  <si>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</si>
  <si>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</si>
  <si>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</si>
  <si>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</si>
  <si>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</si>
  <si>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</si>
  <si>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</si>
  <si>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</si>
  <si>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</si>
  <si>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</si>
  <si>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</si>
  <si>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</si>
  <si>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</si>
  <si>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</si>
  <si>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</si>
  <si>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</si>
  <si>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</si>
  <si>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</si>
  <si>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</si>
  <si>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</si>
  <si>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</si>
  <si>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</si>
  <si>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</si>
  <si>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</si>
  <si>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</si>
  <si>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</si>
  <si>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</si>
  <si>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</si>
  <si>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</si>
  <si>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</si>
  <si>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</si>
  <si>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</si>
  <si>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</si>
  <si>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</si>
  <si>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</si>
  <si>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</si>
  <si>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</si>
  <si>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</si>
  <si>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</si>
  <si>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</si>
  <si>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</si>
  <si>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</si>
  <si>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</si>
  <si>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</si>
  <si>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</si>
  <si>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</si>
  <si>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</si>
  <si>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</si>
  <si>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</si>
  <si>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</si>
  <si>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</si>
  <si>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</si>
  <si>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</si>
  <si>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</si>
  <si>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</si>
  <si>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</si>
  <si>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</si>
  <si>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</si>
  <si>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</si>
  <si>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</si>
  <si>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</si>
  <si>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</si>
  <si>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</si>
  <si>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</si>
  <si>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</si>
  <si>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</si>
  <si>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</si>
  <si>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</si>
  <si>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</si>
  <si>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</si>
  <si>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</si>
  <si>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</si>
  <si>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</si>
  <si>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</si>
  <si>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</si>
  <si>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</si>
  <si>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</si>
  <si>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</si>
  <si>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</si>
  <si>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</si>
  <si>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</si>
  <si>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</si>
  <si>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</si>
  <si>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</si>
  <si>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</si>
  <si>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</si>
  <si>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</si>
  <si>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</si>
  <si>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</si>
  <si>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</si>
  <si>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</si>
  <si>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</si>
  <si>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</si>
  <si>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</si>
  <si>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</si>
  <si>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</si>
  <si>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</si>
  <si>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</si>
  <si>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</si>
  <si>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</si>
  <si>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</si>
  <si>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</si>
  <si>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</si>
  <si>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</si>
  <si>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</si>
  <si>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</si>
  <si>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</si>
  <si>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</si>
  <si>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</si>
  <si>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</si>
  <si>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</si>
  <si>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</si>
  <si>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</si>
  <si>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</si>
  <si>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</si>
  <si>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</si>
  <si>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</si>
  <si>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</si>
  <si>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</si>
  <si>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</si>
  <si>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</si>
  <si>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</si>
  <si>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</si>
  <si>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</si>
  <si>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</si>
  <si>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</si>
  <si>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</si>
  <si>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</si>
  <si>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</si>
  <si>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</si>
  <si>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</si>
  <si>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</si>
  <si>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</si>
  <si>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</si>
  <si>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</si>
  <si>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</si>
  <si>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</si>
  <si>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</si>
  <si>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</si>
  <si>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</si>
  <si>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</si>
  <si>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</si>
  <si>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</si>
  <si>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</si>
  <si>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</si>
  <si>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</si>
  <si>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</si>
  <si>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</si>
  <si>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</si>
  <si>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</si>
  <si>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</si>
  <si>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</si>
  <si>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</si>
  <si>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</si>
  <si>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</si>
  <si>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</si>
  <si>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</si>
  <si>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</si>
  <si>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</si>
  <si>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</si>
  <si>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</si>
  <si>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</si>
  <si>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</si>
  <si>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</si>
  <si>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</si>
  <si>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</si>
  <si>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</si>
  <si>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</si>
  <si>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</si>
  <si>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</si>
  <si>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</si>
  <si>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</si>
  <si>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</si>
  <si>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</si>
  <si>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</si>
  <si>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</si>
  <si>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</si>
  <si>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</si>
  <si>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</si>
  <si>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</si>
  <si>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</si>
  <si>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</si>
  <si>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</si>
  <si>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</si>
  <si>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</si>
  <si>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</si>
  <si>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</si>
  <si>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</si>
  <si>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</si>
  <si>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</si>
  <si>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</si>
  <si>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</si>
  <si>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</si>
  <si>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</si>
  <si>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</si>
  <si>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</si>
  <si>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</si>
  <si>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</si>
  <si>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</si>
  <si>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</si>
  <si>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</si>
  <si>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</si>
  <si>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</si>
  <si>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</si>
  <si>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</si>
  <si>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</si>
  <si>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</si>
  <si>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</si>
  <si>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</si>
  <si>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</si>
  <si>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</si>
  <si>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</si>
  <si>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</si>
  <si>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</si>
  <si>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</si>
  <si>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</si>
  <si>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</si>
  <si>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</si>
  <si>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</si>
  <si>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</si>
  <si>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</si>
  <si>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</si>
  <si>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</si>
  <si>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</si>
  <si>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</si>
  <si>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</si>
  <si>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</si>
  <si>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</si>
  <si>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</si>
  <si>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</si>
  <si>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</si>
  <si>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</si>
  <si>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</si>
  <si>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</si>
  <si>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</si>
  <si>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</si>
  <si>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</si>
  <si>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</si>
  <si>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</si>
  <si>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</si>
  <si>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</si>
  <si>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</si>
  <si>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</si>
  <si>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</si>
  <si>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</si>
  <si>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</si>
  <si>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</si>
  <si>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</si>
  <si>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</si>
  <si>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</si>
  <si>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</si>
  <si>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</si>
  <si>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</si>
  <si>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</si>
  <si>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</si>
  <si>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</si>
  <si>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</si>
  <si>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</si>
  <si>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</si>
  <si>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</si>
  <si>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</si>
  <si>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</si>
  <si>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</si>
  <si>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</si>
  <si>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</si>
  <si>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</si>
  <si>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</si>
  <si>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</si>
  <si>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</si>
  <si>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</si>
  <si>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</si>
  <si>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</si>
  <si>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</si>
  <si>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</si>
  <si>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</si>
  <si>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</si>
  <si>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</si>
  <si>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</si>
  <si>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</si>
  <si>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</si>
  <si>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</si>
  <si>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</si>
  <si>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</si>
  <si>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</si>
  <si>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</si>
  <si>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</si>
  <si>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</si>
  <si>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</si>
  <si>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</si>
  <si>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</si>
  <si>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</si>
  <si>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</si>
  <si>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</si>
  <si>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</si>
  <si>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</si>
  <si>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</si>
  <si>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</si>
  <si>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</si>
  <si>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</si>
  <si>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</si>
  <si>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</si>
  <si>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</si>
  <si>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</si>
  <si>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</si>
  <si>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</si>
  <si>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</si>
  <si>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</si>
  <si>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</si>
  <si>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</si>
  <si>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</si>
  <si>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</si>
  <si>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</si>
  <si>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</si>
  <si>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</si>
  <si>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</si>
  <si>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</si>
  <si>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</si>
  <si>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</si>
  <si>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</si>
  <si>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</si>
  <si>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</si>
  <si>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</si>
  <si>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</si>
  <si>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</si>
  <si>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</si>
  <si>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</si>
  <si>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</si>
  <si>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</si>
  <si>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</si>
  <si>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</si>
  <si>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</si>
  <si>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</si>
  <si>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</si>
  <si>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</si>
  <si>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</si>
  <si>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</si>
  <si>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</si>
  <si>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</si>
  <si>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</si>
  <si>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</si>
  <si>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</si>
  <si>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</si>
  <si>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</si>
  <si>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</si>
  <si>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</si>
  <si>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</si>
  <si>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</si>
  <si>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</si>
  <si>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</si>
  <si>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</si>
  <si>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</si>
  <si>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</si>
  <si>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</si>
  <si>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</si>
  <si>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</si>
  <si>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</si>
  <si>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</si>
  <si>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</si>
  <si>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</si>
  <si>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</si>
  <si>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</si>
  <si>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</si>
  <si>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</si>
  <si>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</si>
  <si>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</si>
  <si>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</si>
  <si>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</si>
  <si>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</si>
  <si>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</si>
  <si>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</si>
  <si>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</si>
  <si>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</si>
  <si>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</si>
  <si>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</si>
  <si>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</si>
  <si>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</si>
  <si>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</si>
  <si>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</si>
  <si>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</si>
  <si>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</si>
  <si>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</si>
  <si>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</si>
  <si>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</si>
  <si>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</si>
  <si>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</si>
  <si>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</si>
  <si>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</si>
  <si>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</si>
  <si>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</si>
  <si>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</si>
  <si>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</si>
  <si>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</si>
  <si>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</si>
  <si>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</si>
  <si>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</si>
  <si>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</si>
  <si>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</si>
  <si>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</si>
  <si>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</si>
  <si>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</si>
  <si>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</si>
  <si>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</si>
  <si>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</si>
  <si>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</si>
  <si>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</si>
  <si>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</si>
  <si>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</si>
  <si>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</si>
  <si>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</si>
  <si>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</si>
  <si>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</si>
  <si>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</si>
  <si>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</si>
  <si>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</si>
  <si>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</si>
  <si>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</si>
  <si>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</si>
  <si>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</si>
  <si>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</si>
  <si>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</si>
  <si>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</si>
  <si>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</si>
  <si>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</si>
  <si>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</si>
  <si>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</si>
  <si>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</si>
  <si>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</si>
  <si>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</si>
  <si>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</si>
  <si>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</si>
  <si>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</si>
  <si>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</si>
  <si>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</si>
  <si>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</si>
  <si>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</si>
  <si>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</si>
  <si>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</si>
  <si>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</si>
  <si>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</si>
  <si>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</si>
  <si>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</si>
  <si>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</si>
  <si>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</si>
  <si>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</si>
  <si>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</si>
  <si>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</si>
  <si>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</si>
  <si>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</si>
  <si>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</si>
  <si>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</si>
  <si>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</si>
  <si>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</si>
  <si>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</si>
  <si>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</si>
  <si>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</si>
  <si>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</si>
  <si>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</si>
  <si>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</si>
  <si>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</si>
  <si>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</si>
  <si>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</si>
  <si>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</si>
  <si>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</si>
  <si>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</si>
  <si>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</si>
  <si>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</si>
  <si>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</si>
  <si>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</si>
  <si>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</si>
  <si>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</si>
  <si>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</si>
  <si>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</si>
  <si>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</si>
  <si>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</si>
  <si>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</si>
  <si>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</si>
  <si>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</si>
  <si>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</si>
  <si>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</si>
  <si>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</si>
  <si>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</si>
  <si>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</si>
  <si>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</si>
  <si>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</si>
  <si>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</si>
  <si>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</si>
  <si>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</si>
  <si>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</si>
  <si>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</si>
  <si>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</si>
  <si>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</si>
  <si>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</si>
  <si>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</si>
  <si>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</si>
  <si>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</si>
  <si>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</si>
  <si>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</si>
  <si>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</si>
  <si>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</si>
  <si>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</si>
  <si>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</si>
  <si>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</si>
  <si>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</si>
  <si>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</si>
  <si>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</si>
  <si>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</si>
  <si>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</si>
  <si>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</si>
  <si>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</si>
  <si>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</si>
  <si>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</si>
  <si>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</si>
  <si>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</si>
  <si>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</si>
  <si>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</si>
  <si>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</si>
  <si>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</si>
  <si>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</si>
  <si>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</si>
  <si>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</si>
  <si>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</si>
  <si>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</si>
  <si>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</si>
  <si>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</si>
  <si>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</si>
  <si>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</si>
  <si>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</si>
  <si>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</si>
  <si>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</si>
  <si>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</si>
  <si>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</si>
  <si>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</si>
  <si>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</si>
  <si>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</si>
  <si>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</si>
  <si>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</si>
  <si>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</si>
  <si>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</si>
  <si>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</si>
  <si>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</si>
  <si>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</si>
  <si>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</si>
  <si>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</si>
  <si>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</si>
  <si>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</si>
  <si>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</si>
  <si>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</si>
  <si>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</si>
  <si>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</si>
  <si>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</si>
  <si>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</si>
  <si>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</si>
  <si>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</si>
  <si>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</si>
  <si>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</si>
  <si>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</si>
  <si>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</si>
  <si>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</si>
  <si>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</si>
  <si>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</si>
  <si>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</si>
  <si>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</si>
  <si>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</si>
  <si>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</si>
  <si>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</si>
  <si>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</si>
  <si>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</si>
  <si>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</si>
  <si>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</si>
  <si>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</si>
  <si>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</si>
  <si>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</si>
  <si>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</si>
  <si>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</si>
  <si>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</si>
  <si>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</si>
  <si>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</si>
  <si>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</si>
  <si>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</si>
  <si>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</si>
  <si>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</si>
  <si>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</si>
  <si>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</si>
  <si>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</si>
  <si>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</si>
  <si>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</si>
  <si>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</si>
  <si>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</si>
  <si>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</si>
  <si>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</si>
  <si>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</si>
  <si>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</si>
  <si>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</si>
  <si>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</si>
  <si>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</si>
  <si>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</si>
  <si>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</si>
  <si>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</si>
  <si>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</si>
  <si>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</si>
  <si>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</si>
  <si>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</si>
  <si>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</si>
  <si>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</si>
  <si>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</si>
  <si>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</si>
  <si>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</si>
  <si>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</si>
  <si>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</si>
  <si>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</si>
  <si>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</si>
  <si>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</si>
  <si>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</si>
  <si>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</si>
  <si>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</si>
  <si>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</si>
  <si>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</si>
  <si>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</si>
  <si>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</si>
  <si>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</si>
  <si>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</si>
  <si>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</si>
  <si>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</si>
  <si>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</si>
  <si>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</si>
  <si>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</si>
  <si>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</si>
  <si>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</si>
  <si>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</si>
  <si>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</si>
  <si>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</si>
  <si>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</si>
  <si>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</si>
  <si>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</si>
  <si>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</si>
  <si>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</si>
  <si>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</si>
  <si>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</si>
  <si>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</si>
  <si>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</si>
  <si>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</si>
  <si>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</si>
  <si>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</si>
  <si>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</si>
  <si>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</si>
  <si>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</si>
  <si>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</si>
  <si>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</si>
  <si>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</si>
  <si>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</si>
  <si>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</si>
  <si>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</si>
  <si>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</si>
  <si>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</si>
  <si>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</si>
  <si>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</si>
  <si>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</si>
  <si>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</si>
  <si>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</si>
  <si>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</si>
  <si>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</si>
  <si>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</si>
  <si>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</si>
  <si>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</si>
  <si>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</si>
  <si>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</si>
  <si>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</si>
  <si>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</si>
  <si>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</si>
  <si>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</si>
  <si>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</si>
  <si>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</si>
  <si>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</si>
  <si>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</si>
  <si>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</si>
  <si>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</si>
  <si>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</si>
  <si>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</si>
  <si>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</si>
  <si>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</si>
  <si>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</si>
  <si>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</si>
  <si>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</si>
  <si>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</si>
  <si>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</si>
  <si>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</si>
  <si>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</si>
  <si>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</si>
  <si>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</si>
  <si>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</si>
  <si>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</si>
  <si>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</si>
  <si>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</si>
  <si>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</si>
  <si>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</si>
  <si>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</si>
  <si>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</si>
  <si>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</si>
  <si>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</si>
  <si>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</si>
  <si>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</si>
  <si>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</si>
  <si>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</si>
  <si>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</si>
  <si>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</si>
  <si>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</si>
  <si>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</si>
  <si>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</si>
  <si>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</si>
  <si>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</si>
  <si>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</si>
  <si>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</si>
  <si>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</si>
  <si>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</si>
  <si>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</si>
  <si>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</si>
  <si>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</si>
  <si>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</si>
  <si>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</si>
  <si>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</si>
  <si>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</si>
  <si>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</si>
  <si>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</si>
  <si>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</si>
  <si>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</si>
  <si>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</si>
  <si>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</si>
  <si>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</si>
  <si>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</si>
  <si>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</si>
  <si>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</si>
  <si>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</si>
  <si>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</si>
  <si>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</si>
  <si>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</si>
  <si>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</si>
  <si>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</si>
  <si>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</si>
  <si>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</si>
  <si>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</si>
  <si>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</si>
  <si>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</si>
  <si>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</si>
  <si>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</si>
  <si>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</si>
  <si>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</si>
  <si>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</si>
  <si>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</si>
  <si>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</si>
  <si>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</si>
  <si>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</si>
  <si>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</si>
  <si>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</si>
  <si>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</si>
  <si>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</si>
  <si>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</si>
  <si>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</si>
  <si>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</si>
  <si>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</si>
  <si>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</si>
  <si>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</si>
  <si>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</si>
  <si>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</si>
  <si>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</si>
  <si>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</si>
  <si>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</si>
  <si>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</si>
  <si>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</si>
  <si>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</si>
  <si>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</si>
  <si>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</si>
  <si>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</si>
  <si>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</si>
  <si>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</si>
  <si>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</si>
  <si>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</si>
  <si>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</si>
  <si>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</si>
  <si>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</si>
  <si>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</si>
  <si>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</si>
  <si>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</si>
  <si>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</si>
  <si>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</si>
  <si>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</si>
  <si>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</si>
  <si>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</si>
  <si>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</si>
  <si>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</si>
  <si>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</si>
  <si>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</si>
  <si>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</si>
  <si>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</si>
  <si>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</si>
  <si>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</si>
  <si>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</si>
  <si>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</si>
  <si>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</si>
  <si>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</si>
  <si>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</si>
  <si>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</si>
  <si>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</si>
  <si>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</si>
  <si>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</si>
  <si>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</si>
  <si>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</si>
  <si>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</si>
  <si>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</si>
  <si>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</si>
  <si>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</si>
  <si>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</si>
  <si>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</si>
  <si>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</si>
  <si>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</si>
  <si>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</si>
  <si>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</si>
  <si>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</si>
  <si>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</si>
  <si>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</si>
  <si>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</si>
  <si>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</si>
  <si>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</si>
  <si>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</si>
  <si>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</si>
  <si>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</si>
  <si>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</si>
  <si>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</si>
  <si>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</si>
  <si>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</si>
  <si>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</si>
  <si>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</si>
  <si>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</si>
  <si>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</si>
  <si>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</si>
  <si>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</si>
  <si>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</si>
  <si>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</si>
  <si>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</si>
  <si>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</si>
  <si>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</si>
  <si>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</si>
  <si>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</si>
  <si>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</si>
  <si>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</si>
  <si>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</si>
  <si>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</si>
  <si>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</si>
  <si>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</si>
  <si>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</si>
  <si>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</si>
  <si>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</si>
  <si>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</si>
  <si>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</si>
  <si>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</si>
  <si>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</si>
  <si>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</si>
  <si>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</si>
  <si>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</si>
  <si>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</si>
  <si>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</si>
  <si>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</si>
  <si>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</si>
  <si>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</si>
  <si>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</si>
  <si>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</si>
  <si>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</si>
  <si>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</si>
  <si>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</si>
  <si>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</si>
  <si>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</si>
  <si>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</si>
  <si>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</si>
  <si>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</si>
  <si>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</si>
  <si>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</si>
  <si>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</si>
  <si>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</si>
  <si>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</si>
  <si>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</si>
  <si>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</si>
  <si>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</si>
  <si>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</si>
  <si>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</si>
  <si>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</si>
  <si>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</si>
  <si>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</si>
  <si>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</si>
  <si>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</si>
  <si>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</si>
  <si>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</si>
  <si>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</si>
  <si>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</si>
  <si>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</si>
  <si>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</si>
  <si>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</si>
  <si>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</si>
  <si>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</si>
  <si>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</si>
  <si>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</si>
  <si>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</si>
  <si>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</si>
  <si>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</si>
  <si>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</si>
  <si>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</si>
  <si>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</si>
  <si>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</si>
  <si>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</si>
  <si>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</si>
  <si>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</si>
  <si>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</si>
  <si>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</si>
  <si>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</si>
  <si>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</si>
  <si>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</si>
  <si>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</si>
  <si>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</si>
  <si>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</si>
  <si>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</si>
  <si>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</si>
  <si>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</si>
  <si>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</si>
  <si>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</si>
  <si>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</si>
  <si>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</si>
  <si>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</si>
  <si>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</si>
  <si>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</si>
  <si>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</si>
  <si>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</si>
  <si>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</si>
  <si>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</si>
  <si>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</si>
  <si>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</si>
  <si>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</si>
  <si>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</si>
  <si>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</si>
  <si>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</si>
  <si>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</si>
  <si>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</si>
  <si>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</si>
  <si>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</si>
  <si>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</si>
  <si>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</si>
  <si>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</si>
  <si>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</si>
  <si>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</si>
  <si>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</si>
  <si>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</si>
  <si>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</si>
  <si>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</si>
  <si>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</si>
  <si>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</si>
  <si>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</si>
  <si>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</si>
  <si>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</si>
  <si>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</si>
  <si>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</si>
  <si>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</si>
  <si>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</si>
  <si>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</si>
  <si>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</si>
  <si>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</si>
  <si>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</si>
  <si>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</si>
  <si>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</si>
  <si>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</si>
  <si>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</si>
  <si>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</si>
  <si>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</si>
  <si>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</si>
  <si>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</si>
  <si>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</si>
  <si>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</si>
  <si>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</si>
  <si>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</si>
  <si>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</si>
  <si>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</si>
  <si>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</si>
  <si>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</si>
  <si>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</si>
  <si>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</si>
  <si>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</si>
  <si>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</si>
  <si>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</si>
  <si>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</si>
  <si>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</si>
  <si>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</si>
  <si>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</si>
  <si>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</si>
  <si>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</si>
  <si>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</si>
  <si>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</si>
  <si>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</si>
  <si>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</si>
  <si>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</si>
  <si>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</si>
  <si>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</si>
  <si>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</si>
  <si>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</si>
  <si>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</si>
  <si>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</si>
  <si>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</si>
  <si>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</si>
  <si>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</si>
  <si>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</si>
  <si>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</si>
  <si>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</si>
  <si>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</si>
  <si>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</si>
  <si>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</si>
  <si>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</si>
  <si>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</si>
  <si>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</si>
  <si>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</si>
  <si>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</si>
  <si>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</si>
  <si>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</si>
  <si>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</si>
  <si>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</si>
  <si>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</si>
  <si>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</si>
  <si>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</si>
  <si>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</si>
  <si>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</si>
  <si>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</si>
  <si>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</si>
  <si>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</si>
  <si>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</si>
  <si>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</si>
  <si>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</si>
  <si>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</si>
  <si>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</si>
  <si>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</si>
  <si>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</si>
  <si>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</si>
  <si>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</si>
  <si>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</si>
  <si>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</si>
  <si>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</si>
  <si>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</si>
  <si>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</si>
  <si>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</si>
  <si>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</si>
  <si>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</si>
  <si>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</si>
  <si>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</si>
  <si>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</si>
  <si>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</si>
  <si>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</si>
  <si>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</si>
  <si>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</si>
  <si>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</si>
  <si>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</si>
  <si>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</si>
  <si>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</si>
  <si>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</si>
  <si>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</si>
  <si>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</si>
  <si>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</si>
  <si>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</si>
  <si>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</si>
  <si>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</si>
  <si>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</si>
  <si>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</si>
  <si>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</si>
  <si>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</si>
  <si>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</si>
  <si>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</si>
  <si>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</si>
  <si>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</si>
  <si>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</si>
  <si>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</si>
  <si>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</si>
  <si>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</si>
  <si>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</si>
  <si>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</si>
  <si>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</si>
  <si>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</si>
  <si>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</si>
  <si>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</si>
  <si>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</si>
  <si>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</si>
  <si>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</si>
  <si>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</si>
  <si>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</si>
  <si>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</si>
  <si>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</si>
  <si>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</si>
  <si>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</si>
  <si>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</si>
  <si>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</si>
  <si>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</si>
  <si>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</si>
  <si>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</si>
  <si>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</si>
  <si>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</si>
  <si>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</si>
  <si>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</si>
  <si>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</si>
  <si>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</si>
  <si>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</si>
  <si>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</si>
  <si>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</si>
  <si>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</si>
  <si>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</si>
  <si>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</si>
  <si>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</si>
  <si>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</si>
  <si>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</si>
  <si>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</si>
  <si>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</si>
  <si>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</si>
  <si>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</si>
  <si>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</si>
  <si>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</si>
  <si>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</si>
  <si>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</si>
  <si>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</si>
  <si>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</si>
  <si>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</si>
  <si>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</si>
  <si>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</si>
  <si>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</si>
  <si>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</si>
  <si>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</si>
  <si>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</si>
  <si>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</si>
  <si>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</si>
  <si>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</si>
  <si>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</si>
  <si>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</si>
  <si>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</si>
  <si>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</si>
  <si>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</si>
  <si>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</si>
  <si>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</si>
  <si>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</si>
  <si>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</si>
  <si>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</si>
  <si>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</si>
  <si>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</si>
  <si>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</si>
  <si>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</si>
  <si>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</si>
  <si>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</si>
  <si>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</si>
  <si>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</si>
  <si>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</si>
  <si>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</si>
  <si>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</si>
  <si>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</si>
  <si>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</si>
  <si>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</si>
  <si>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</si>
  <si>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</si>
  <si>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</si>
  <si>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</si>
  <si>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</si>
  <si>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</si>
  <si>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</si>
  <si>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</si>
  <si>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</si>
  <si>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</si>
  <si>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</si>
  <si>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</si>
  <si>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</si>
  <si>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</si>
  <si>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</si>
  <si>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</si>
  <si>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</si>
  <si>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</si>
  <si>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</si>
  <si>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</si>
  <si>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</si>
  <si>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</si>
  <si>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</si>
  <si>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</si>
  <si>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</si>
  <si>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</si>
  <si>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</si>
  <si>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</si>
  <si>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</si>
  <si>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</si>
  <si>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</si>
  <si>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</si>
  <si>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</si>
  <si>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</si>
  <si>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</si>
  <si>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</si>
  <si>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</si>
  <si>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</si>
  <si>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</si>
  <si>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</si>
  <si>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</si>
  <si>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</si>
  <si>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</si>
  <si>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</si>
  <si>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</si>
  <si>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</si>
  <si>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</si>
  <si>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</si>
  <si>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</si>
  <si>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</si>
  <si>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</si>
  <si>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</si>
  <si>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</si>
  <si>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</si>
  <si>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</si>
  <si>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</si>
  <si>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</si>
  <si>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</si>
  <si>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</si>
  <si>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</si>
  <si>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</si>
  <si>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</si>
  <si>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</si>
  <si>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</si>
  <si>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</si>
  <si>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</si>
  <si>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</si>
  <si>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</si>
  <si>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</si>
  <si>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</si>
  <si>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</si>
  <si>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</si>
  <si>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</si>
  <si>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</si>
  <si>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</si>
  <si>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</si>
  <si>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</si>
  <si>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</si>
  <si>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</si>
  <si>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</si>
  <si>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</si>
  <si>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</si>
  <si>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</si>
  <si>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</si>
  <si>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</si>
  <si>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</si>
  <si>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</si>
  <si>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</si>
  <si>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</si>
  <si>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</si>
  <si>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</si>
  <si>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</si>
  <si>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</si>
  <si>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</si>
  <si>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</si>
  <si>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</si>
  <si>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</si>
  <si>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</si>
  <si>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</si>
  <si>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</si>
  <si>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</si>
  <si>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</si>
  <si>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</si>
  <si>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</si>
  <si>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</si>
  <si>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</si>
  <si>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</si>
  <si>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</si>
  <si>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</si>
  <si>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</si>
  <si>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</si>
  <si>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</si>
  <si>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</si>
  <si>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</si>
  <si>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</si>
  <si>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</si>
  <si>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</si>
  <si>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</si>
  <si>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</si>
  <si>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</si>
  <si>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</si>
  <si>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</si>
  <si>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</si>
  <si>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</si>
  <si>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</si>
  <si>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</si>
  <si>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</si>
  <si>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</si>
  <si>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</si>
  <si>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</si>
  <si>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</si>
  <si>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</si>
  <si>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</si>
  <si>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</si>
  <si>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</si>
  <si>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</si>
  <si>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</si>
  <si>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</si>
  <si>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</si>
  <si>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</si>
  <si>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</si>
  <si>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</si>
  <si>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</si>
  <si>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</si>
  <si>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</si>
  <si>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</si>
  <si>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</si>
  <si>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</si>
  <si>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</si>
  <si>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</si>
  <si>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</si>
  <si>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</si>
  <si>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</si>
  <si>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</si>
  <si>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</si>
  <si>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</si>
  <si>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</si>
  <si>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</si>
  <si>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</si>
  <si>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</si>
  <si>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</si>
  <si>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</si>
  <si>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</si>
  <si>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</si>
  <si>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</si>
  <si>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</si>
  <si>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</si>
  <si>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</si>
  <si>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</si>
  <si>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</si>
  <si>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</si>
  <si>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</si>
  <si>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</si>
  <si>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</si>
  <si>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</si>
  <si>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</si>
  <si>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</si>
  <si>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</si>
  <si>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</si>
  <si>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</si>
  <si>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</si>
  <si>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</si>
  <si>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</si>
  <si>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</si>
  <si>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</si>
  <si>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</si>
  <si>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</si>
  <si>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</si>
  <si>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</si>
  <si>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</si>
  <si>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</si>
  <si>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</si>
  <si>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</si>
  <si>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</si>
  <si>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</si>
  <si>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</si>
  <si>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</si>
  <si>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</si>
  <si>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</si>
  <si>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</si>
  <si>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</si>
  <si>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</si>
  <si>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</si>
  <si>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</si>
  <si>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</si>
  <si>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</si>
  <si>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</si>
  <si>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</si>
  <si>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</si>
  <si>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</si>
  <si>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</si>
  <si>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</si>
  <si>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</si>
  <si>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</si>
  <si>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</si>
  <si>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</si>
  <si>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</si>
  <si>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</si>
  <si>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</si>
  <si>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</si>
  <si>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</si>
  <si>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</si>
  <si>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</si>
  <si>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</si>
  <si>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</si>
  <si>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</si>
  <si>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</si>
  <si>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</si>
  <si>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</si>
  <si>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</si>
  <si>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</si>
  <si>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</si>
  <si>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</si>
  <si>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</si>
  <si>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</si>
  <si>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</si>
  <si>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</si>
  <si>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</si>
  <si>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</si>
  <si>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</si>
  <si>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</si>
  <si>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</si>
  <si>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</si>
  <si>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</si>
  <si>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</si>
  <si>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</si>
  <si>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</si>
  <si>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</si>
  <si>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</si>
  <si>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</si>
  <si>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</si>
  <si>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</si>
  <si>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</si>
  <si>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</si>
  <si>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</si>
  <si>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</si>
  <si>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</si>
  <si>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</si>
  <si>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</si>
  <si>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</si>
  <si>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</si>
  <si>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</si>
  <si>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</si>
  <si>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</si>
  <si>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</si>
  <si>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</si>
  <si>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</si>
  <si>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</si>
  <si>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</si>
  <si>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</si>
  <si>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</si>
  <si>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</si>
  <si>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</si>
  <si>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</si>
  <si>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</si>
  <si>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</si>
  <si>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</si>
  <si>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</si>
  <si>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</si>
  <si>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</si>
  <si>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</si>
  <si>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</si>
  <si>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</si>
  <si>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</si>
  <si>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</si>
  <si>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</si>
  <si>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</si>
  <si>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</si>
  <si>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</si>
  <si>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</si>
  <si>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</si>
  <si>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</si>
  <si>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</si>
  <si>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</si>
  <si>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</si>
  <si>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</si>
  <si>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</si>
  <si>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</si>
  <si>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</si>
  <si>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</si>
  <si>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</si>
  <si>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</si>
  <si>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</si>
  <si>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</si>
  <si>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</si>
  <si>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</si>
  <si>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</si>
  <si>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</si>
  <si>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</si>
  <si>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</si>
  <si>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</si>
  <si>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</si>
  <si>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</si>
  <si>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</si>
  <si>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</si>
  <si>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</si>
  <si>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</si>
  <si>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</si>
  <si>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</si>
  <si>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</si>
  <si>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</si>
  <si>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</si>
  <si>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</si>
  <si>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</si>
  <si>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</si>
  <si>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</si>
  <si>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</si>
  <si>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</si>
  <si>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</si>
  <si>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</si>
  <si>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</si>
  <si>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</si>
  <si>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</si>
  <si>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</si>
  <si>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</si>
  <si>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</si>
  <si>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</si>
  <si>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</si>
  <si>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</si>
  <si>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</si>
  <si>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</si>
  <si>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</si>
  <si>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</si>
  <si>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</si>
  <si>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</si>
  <si>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</si>
  <si>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</si>
  <si>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</si>
  <si>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</si>
  <si>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</si>
  <si>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</si>
  <si>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</si>
  <si>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</si>
  <si>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</si>
  <si>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</si>
  <si>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</si>
  <si>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</si>
  <si>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</si>
  <si>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</si>
  <si>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</si>
  <si>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</si>
  <si>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</si>
  <si>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</si>
  <si>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</si>
  <si>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</si>
  <si>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</si>
  <si>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</si>
  <si>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</si>
  <si>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</si>
  <si>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</si>
  <si>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</si>
  <si>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</si>
  <si>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</si>
  <si>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</si>
  <si>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</si>
  <si>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</si>
  <si>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</si>
  <si>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</si>
  <si>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</si>
  <si>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</si>
  <si>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</si>
  <si>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</si>
  <si>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</si>
  <si>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</si>
  <si>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</si>
  <si>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</si>
  <si>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</si>
  <si>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</si>
  <si>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</si>
  <si>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</si>
  <si>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</si>
  <si>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</si>
  <si>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</si>
  <si>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</si>
  <si>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</si>
  <si>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</si>
  <si>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</si>
  <si>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</si>
  <si>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</si>
  <si>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</si>
  <si>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</si>
  <si>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</si>
  <si>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</si>
  <si>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</si>
  <si>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</si>
  <si>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</si>
  <si>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</si>
  <si>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</si>
  <si>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</si>
  <si>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</si>
  <si>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</si>
  <si>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</si>
  <si>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</si>
  <si>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</si>
  <si>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</si>
  <si>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</si>
  <si>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</si>
  <si>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</si>
  <si>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</si>
  <si>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</si>
  <si>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</si>
  <si>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</si>
  <si>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</si>
  <si>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</si>
  <si>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</si>
  <si>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</si>
  <si>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</si>
  <si>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</si>
  <si>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</si>
  <si>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</si>
  <si>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</si>
  <si>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</si>
  <si>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</si>
  <si>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</si>
  <si>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</si>
  <si>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</si>
  <si>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</si>
  <si>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</si>
  <si>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</si>
  <si>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</si>
  <si>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</si>
  <si>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</si>
  <si>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</si>
  <si>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</si>
  <si>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</si>
  <si>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</si>
  <si>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</si>
  <si>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</si>
  <si>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</si>
  <si>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</si>
  <si>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</si>
  <si>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</si>
  <si>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</si>
  <si>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</si>
  <si>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</si>
  <si>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</si>
  <si>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</si>
  <si>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</si>
  <si>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</si>
  <si>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</si>
  <si>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</si>
  <si>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</si>
  <si>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</si>
  <si>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</si>
  <si>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</si>
  <si>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</si>
  <si>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</si>
  <si>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</si>
  <si>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</si>
  <si>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</si>
  <si>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</si>
  <si>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</si>
  <si>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</si>
  <si>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</si>
  <si>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</si>
  <si>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</si>
  <si>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</si>
  <si>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</si>
  <si>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</si>
  <si>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</si>
  <si>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</si>
  <si>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</si>
  <si>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</si>
  <si>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</si>
  <si>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</si>
  <si>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</si>
  <si>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</si>
  <si>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</si>
  <si>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</si>
  <si>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</si>
  <si>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</si>
  <si>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</si>
  <si>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</si>
  <si>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</si>
  <si>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</si>
  <si>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</si>
  <si>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</si>
  <si>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</si>
  <si>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</si>
  <si>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</si>
  <si>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</si>
  <si>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</si>
  <si>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</si>
  <si>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</si>
  <si>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</si>
  <si>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</si>
  <si>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</si>
  <si>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</si>
  <si>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</si>
  <si>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</si>
  <si>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</si>
  <si>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</si>
  <si>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</si>
  <si>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</si>
  <si>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</si>
  <si>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</si>
  <si>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</si>
  <si>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</si>
  <si>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</si>
  <si>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</si>
  <si>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</si>
  <si>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</si>
  <si>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</si>
  <si>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</si>
  <si>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</si>
  <si>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</si>
  <si>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</si>
  <si>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</si>
  <si>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</si>
  <si>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</si>
  <si>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</si>
  <si>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</si>
  <si>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</si>
  <si>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</si>
  <si>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</si>
  <si>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</si>
  <si>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</si>
  <si>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</si>
  <si>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</si>
  <si>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</si>
  <si>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</si>
  <si>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</si>
  <si>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</si>
  <si>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</si>
  <si>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</si>
  <si>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</si>
  <si>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</si>
  <si>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</si>
  <si>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</si>
  <si>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</si>
  <si>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</si>
  <si>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</si>
  <si>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</si>
  <si>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</si>
  <si>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</si>
  <si>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</si>
  <si>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</si>
  <si>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</si>
  <si>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</si>
  <si>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</si>
  <si>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</si>
  <si>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</si>
  <si>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</si>
  <si>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</si>
  <si>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</si>
  <si>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</si>
  <si>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</si>
  <si>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</si>
  <si>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</si>
  <si>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</si>
  <si>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</si>
  <si>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</si>
  <si>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</si>
  <si>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</si>
  <si>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</si>
  <si>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</si>
  <si>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</si>
  <si>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</si>
  <si>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</si>
  <si>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</si>
  <si>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</si>
  <si>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</si>
  <si>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</si>
  <si>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</si>
  <si>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</si>
  <si>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</si>
  <si>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</si>
  <si>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</si>
  <si>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</si>
  <si>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</si>
  <si>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</si>
  <si>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</si>
  <si>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</si>
  <si>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</si>
  <si>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</si>
  <si>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</si>
  <si>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</si>
  <si>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</si>
  <si>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</si>
  <si>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</si>
  <si>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</si>
  <si>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</si>
  <si>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</si>
  <si>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</si>
  <si>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</si>
  <si>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</si>
  <si>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</si>
  <si>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</si>
  <si>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</si>
  <si>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</si>
  <si>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</si>
  <si>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</si>
  <si>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</si>
  <si>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</si>
  <si>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</si>
  <si>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</si>
  <si>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</si>
  <si>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</si>
  <si>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</si>
  <si>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</si>
  <si>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</si>
  <si>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</si>
  <si>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</si>
  <si>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</si>
  <si>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</si>
  <si>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</si>
  <si>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</si>
  <si>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</si>
  <si>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</si>
  <si>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</si>
  <si>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</si>
  <si>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</si>
  <si>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</si>
  <si>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</si>
  <si>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</si>
  <si>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</si>
  <si>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</si>
  <si>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</si>
  <si>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</si>
  <si>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</si>
  <si>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</si>
  <si>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</si>
  <si>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</si>
  <si>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</si>
  <si>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</si>
  <si>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</si>
  <si>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</si>
  <si>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</si>
  <si>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</si>
  <si>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</si>
  <si>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</si>
  <si>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</si>
  <si>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</si>
  <si>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</si>
  <si>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</si>
  <si>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</si>
  <si>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</si>
  <si>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</si>
  <si>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</si>
  <si>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</si>
  <si>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</si>
  <si>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</si>
  <si>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</si>
  <si>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</si>
  <si>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</si>
  <si>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</si>
  <si>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</si>
  <si>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</si>
  <si>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</si>
  <si>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</si>
  <si>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</si>
  <si>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</si>
  <si>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</si>
  <si>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</si>
  <si>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</si>
  <si>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</si>
  <si>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</si>
  <si>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</si>
  <si>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</si>
  <si>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</si>
  <si>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</si>
  <si>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</si>
  <si>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</si>
  <si>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</si>
  <si>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</si>
  <si>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</si>
  <si>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</si>
  <si>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</si>
  <si>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</si>
  <si>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</si>
  <si>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</si>
  <si>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</si>
  <si>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</si>
  <si>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</si>
  <si>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</si>
  <si>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</si>
  <si>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</si>
  <si>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</si>
  <si>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</si>
  <si>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</si>
  <si>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</si>
  <si>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</si>
  <si>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</si>
  <si>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</si>
  <si>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</si>
  <si>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</si>
  <si>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</si>
  <si>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</si>
  <si>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</si>
  <si>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</si>
  <si>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</si>
  <si>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</si>
  <si>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</si>
  <si>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</si>
  <si>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</si>
  <si>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</si>
  <si>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</si>
  <si>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</si>
  <si>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</si>
  <si>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</si>
  <si>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</si>
  <si>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</si>
  <si>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</si>
  <si>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</si>
  <si>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</si>
  <si>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</si>
  <si>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</si>
  <si>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</si>
  <si>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</si>
  <si>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</si>
  <si>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</si>
  <si>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</si>
  <si>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</si>
  <si>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</si>
  <si>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</si>
  <si>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</si>
  <si>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</si>
  <si>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</si>
  <si>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</si>
  <si>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</si>
  <si>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</si>
  <si>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</si>
  <si>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</si>
  <si>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</si>
  <si>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</si>
  <si>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</si>
  <si>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</si>
  <si>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</si>
  <si>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</si>
  <si>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</si>
  <si>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</si>
  <si>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</si>
  <si>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</si>
  <si>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</si>
  <si>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</si>
  <si>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</si>
  <si>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</si>
  <si>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</si>
  <si>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</si>
  <si>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</si>
  <si>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</si>
  <si>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</si>
  <si>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</si>
  <si>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</si>
  <si>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</si>
  <si>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</si>
  <si>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</si>
  <si>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</si>
  <si>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</si>
  <si>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</si>
  <si>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</si>
  <si>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</si>
  <si>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</si>
  <si>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</si>
  <si>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</si>
  <si>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</si>
  <si>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</si>
  <si>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</si>
  <si>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</si>
  <si>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</si>
  <si>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</si>
  <si>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</si>
  <si>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</si>
  <si>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</si>
  <si>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</si>
  <si>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</si>
  <si>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</si>
  <si>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</si>
  <si>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</si>
  <si>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</si>
  <si>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</si>
  <si>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</si>
  <si>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</si>
  <si>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</si>
  <si>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</si>
  <si>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</si>
  <si>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</si>
  <si>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</si>
  <si>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</si>
  <si>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</si>
  <si>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</si>
  <si>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</si>
  <si>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</si>
  <si>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</si>
  <si>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</si>
  <si>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</si>
  <si>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</si>
  <si>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</si>
  <si>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</si>
  <si>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</si>
  <si>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</si>
  <si>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</si>
  <si>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</si>
  <si>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</si>
  <si>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</si>
  <si>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</si>
  <si>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</si>
  <si>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</si>
  <si>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</si>
  <si>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</si>
  <si>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</si>
  <si>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</si>
  <si>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</si>
  <si>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</si>
  <si>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</si>
  <si>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</si>
  <si>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</si>
  <si>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</si>
  <si>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</si>
  <si>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</si>
  <si>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</si>
  <si>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</si>
  <si>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</si>
  <si>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</si>
  <si>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</si>
  <si>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</si>
  <si>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</si>
  <si>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</si>
  <si>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</si>
  <si>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</si>
  <si>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</si>
  <si>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</si>
  <si>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</si>
  <si>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</si>
  <si>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</si>
  <si>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</si>
  <si>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</si>
  <si>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</si>
  <si>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</si>
  <si>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</si>
  <si>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</si>
  <si>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</si>
  <si>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</si>
  <si>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</si>
  <si>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</si>
  <si>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</si>
  <si>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</si>
  <si>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</si>
  <si>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</si>
  <si>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</si>
  <si>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</si>
  <si>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</si>
  <si>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</si>
  <si>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</si>
  <si>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</si>
  <si>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</si>
  <si>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</si>
  <si>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</si>
  <si>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</si>
  <si>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</si>
  <si>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</si>
  <si>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</si>
  <si>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</si>
  <si>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</si>
  <si>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</si>
  <si>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</si>
  <si>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</si>
  <si>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</si>
  <si>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</si>
  <si>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</si>
  <si>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</si>
  <si>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</si>
  <si>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</si>
  <si>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</si>
  <si>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</si>
  <si>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</si>
  <si>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</si>
  <si>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</si>
  <si>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</si>
  <si>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</si>
  <si>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</si>
  <si>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</si>
  <si>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</si>
  <si>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</si>
  <si>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</si>
  <si>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</si>
  <si>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</si>
  <si>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</si>
  <si>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</si>
  <si>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</si>
  <si>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</si>
  <si>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</si>
  <si>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</si>
  <si>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</si>
  <si>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</si>
  <si>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</si>
  <si>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</si>
  <si>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</si>
  <si>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</si>
  <si>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</si>
  <si>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</si>
  <si>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</si>
  <si>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</si>
  <si>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</si>
  <si>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</si>
  <si>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</si>
  <si>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</si>
  <si>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</si>
  <si>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</si>
  <si>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</si>
  <si>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</si>
  <si>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</si>
  <si>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</si>
  <si>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</si>
  <si>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</si>
  <si>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</si>
  <si>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</si>
  <si>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</si>
  <si>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</si>
  <si>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</si>
  <si>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</si>
  <si>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</si>
  <si>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</si>
  <si>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</si>
  <si>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</si>
  <si>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</si>
  <si>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</si>
  <si>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</si>
  <si>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</si>
  <si>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</si>
  <si>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</si>
  <si>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</si>
  <si>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</si>
  <si>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</si>
  <si>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</si>
  <si>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</si>
  <si>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</si>
  <si>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</si>
  <si>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</si>
  <si>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</si>
  <si>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</si>
  <si>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</si>
  <si>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</si>
  <si>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</si>
  <si>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</si>
  <si>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</si>
  <si>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</si>
  <si>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</si>
  <si>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</si>
  <si>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</si>
  <si>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</si>
  <si>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</si>
  <si>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</si>
  <si>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</si>
  <si>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</si>
  <si>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</si>
  <si>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</si>
  <si>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</si>
  <si>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</si>
  <si>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</si>
  <si>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</si>
  <si>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</si>
  <si>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</si>
  <si>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</si>
  <si>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</si>
  <si>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</si>
  <si>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</si>
  <si>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</si>
  <si>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</si>
  <si>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</si>
  <si>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</si>
  <si>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</si>
  <si>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</si>
  <si>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</si>
  <si>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</si>
  <si>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</si>
  <si>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</si>
  <si>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</si>
  <si>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</si>
  <si>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</si>
  <si>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</si>
  <si>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</si>
  <si>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</si>
  <si>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</si>
  <si>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</si>
  <si>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</si>
  <si>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</si>
  <si>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</si>
  <si>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</si>
  <si>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</si>
  <si>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</si>
  <si>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</si>
  <si>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</si>
  <si>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</si>
  <si>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</si>
  <si>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</si>
  <si>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</si>
  <si>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</si>
  <si>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</si>
  <si>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</si>
  <si>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</si>
  <si>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</si>
  <si>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</si>
  <si>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</si>
  <si>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</si>
  <si>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</si>
  <si>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</si>
  <si>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</si>
  <si>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</si>
  <si>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</si>
  <si>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</si>
  <si>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</si>
  <si>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</si>
  <si>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</si>
  <si>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</si>
  <si>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</si>
  <si>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</si>
  <si>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</si>
  <si>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</si>
  <si>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</si>
  <si>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</si>
  <si>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</si>
  <si>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</si>
  <si>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</si>
  <si>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</si>
  <si>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</si>
  <si>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</si>
  <si>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</si>
  <si>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</si>
  <si>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</si>
  <si>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</si>
  <si>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</si>
  <si>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</si>
  <si>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</si>
  <si>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</si>
  <si>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</si>
  <si>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</si>
  <si>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</si>
  <si>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</si>
  <si>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</si>
  <si>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</si>
  <si>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</si>
  <si>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</si>
  <si>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</si>
  <si>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</si>
  <si>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</si>
  <si>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</si>
  <si>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</si>
  <si>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</si>
  <si>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</si>
  <si>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</si>
  <si>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</si>
  <si>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</si>
  <si>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</si>
  <si>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</si>
  <si>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</si>
  <si>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</si>
  <si>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</si>
  <si>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</si>
  <si>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</si>
  <si>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</si>
  <si>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</si>
  <si>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</si>
  <si>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</si>
  <si>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</si>
  <si>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</si>
  <si>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</si>
  <si>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</si>
  <si>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</si>
  <si>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</si>
  <si>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</si>
  <si>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</si>
  <si>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</si>
  <si>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</si>
  <si>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</si>
  <si>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</si>
  <si>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</si>
  <si>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</si>
  <si>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</si>
  <si>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</si>
  <si>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</si>
  <si>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</si>
  <si>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</si>
  <si>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</si>
  <si>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</si>
  <si>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</si>
  <si>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</si>
  <si>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</si>
  <si>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</si>
  <si>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</si>
  <si>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</si>
  <si>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</si>
  <si>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</si>
  <si>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</si>
  <si>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</si>
  <si>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</si>
  <si>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</si>
  <si>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</si>
  <si>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</si>
  <si>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</si>
  <si>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</si>
  <si>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</si>
  <si>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</si>
  <si>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</si>
  <si>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</si>
  <si>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</si>
  <si>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</si>
  <si>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</si>
  <si>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</si>
  <si>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</si>
  <si>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</si>
  <si>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</si>
  <si>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</si>
  <si>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</si>
  <si>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</si>
  <si>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</si>
  <si>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</si>
  <si>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</si>
  <si>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</si>
  <si>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</si>
  <si>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</si>
  <si>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</si>
  <si>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</si>
  <si>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</si>
  <si>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</si>
  <si>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</si>
  <si>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</si>
  <si>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</si>
  <si>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</si>
  <si>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</si>
  <si>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</si>
  <si>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</si>
  <si>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</si>
  <si>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</si>
  <si>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</si>
  <si>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</si>
  <si>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</si>
  <si>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</si>
  <si>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</si>
  <si>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</si>
  <si>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</si>
  <si>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</si>
  <si>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</si>
  <si>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</si>
  <si>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</si>
  <si>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</si>
  <si>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</si>
  <si>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</si>
  <si>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</si>
  <si>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</si>
  <si>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</si>
  <si>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</si>
  <si>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</si>
  <si>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</si>
  <si>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</si>
  <si>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</si>
  <si>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</si>
  <si>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</si>
  <si>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</si>
  <si>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</si>
  <si>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</si>
  <si>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</si>
  <si>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</si>
  <si>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</si>
  <si>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</si>
  <si>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</si>
  <si>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</si>
  <si>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</si>
  <si>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</si>
  <si>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</si>
  <si>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</si>
  <si>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</si>
  <si>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</si>
  <si>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</si>
  <si>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</si>
  <si>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</si>
  <si>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</si>
  <si>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</si>
  <si>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</si>
  <si>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</si>
  <si>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</si>
  <si>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</si>
  <si>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</si>
  <si>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</si>
  <si>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</si>
  <si>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</si>
  <si>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</si>
  <si>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</si>
  <si>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</si>
  <si>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</si>
  <si>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</si>
  <si>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</si>
  <si>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</si>
  <si>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</si>
  <si>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</si>
  <si>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</si>
  <si>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</si>
  <si>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</si>
  <si>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</si>
  <si>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</si>
  <si>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</si>
  <si>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</si>
  <si>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</si>
  <si>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</si>
  <si>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</si>
  <si>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</si>
  <si>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</si>
  <si>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</si>
  <si>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</si>
  <si>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</si>
  <si>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</si>
  <si>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</si>
  <si>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</si>
  <si>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</si>
  <si>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</si>
  <si>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</si>
  <si>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</si>
  <si>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</si>
  <si>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</si>
  <si>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</si>
  <si>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</si>
  <si>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</si>
  <si>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</si>
  <si>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</si>
  <si>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</si>
  <si>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</si>
  <si>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</si>
  <si>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</si>
  <si>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</si>
  <si>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</si>
  <si>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</si>
  <si>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</si>
  <si>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</si>
  <si>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</si>
  <si>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</si>
  <si>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</si>
  <si>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</si>
  <si>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</si>
  <si>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</si>
  <si>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</si>
  <si>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</si>
  <si>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</si>
  <si>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</si>
  <si>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</si>
  <si>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</si>
  <si>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</si>
  <si>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</si>
  <si>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</si>
  <si>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</si>
  <si>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</si>
  <si>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</si>
  <si>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</si>
  <si>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</si>
  <si>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</si>
  <si>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</si>
  <si>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</si>
  <si>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</si>
  <si>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</si>
  <si>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</si>
  <si>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</si>
  <si>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</si>
  <si>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</si>
  <si>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</si>
  <si>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</si>
  <si>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</si>
  <si>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</si>
  <si>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</si>
  <si>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</si>
  <si>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</si>
  <si>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</si>
  <si>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</si>
  <si>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</si>
  <si>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</si>
  <si>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</si>
  <si>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</si>
  <si>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</si>
  <si>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</si>
  <si>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</si>
  <si>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</si>
  <si>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</si>
  <si>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</si>
  <si>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</si>
  <si>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</si>
  <si>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</si>
  <si>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</si>
  <si>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</si>
  <si>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</si>
  <si>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</si>
  <si>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</si>
  <si>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</si>
  <si>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</si>
  <si>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</si>
  <si>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</si>
  <si>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</si>
  <si>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</si>
  <si>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</si>
  <si>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</si>
  <si>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</si>
  <si>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</si>
  <si>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</si>
  <si>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</si>
  <si>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</si>
  <si>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</si>
  <si>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</si>
  <si>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</si>
  <si>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</si>
  <si>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</si>
  <si>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</si>
  <si>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</si>
  <si>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</si>
  <si>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</si>
  <si>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</si>
  <si>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</si>
  <si>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</si>
  <si>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</si>
  <si>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</si>
  <si>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</si>
  <si>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</si>
  <si>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</si>
  <si>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</si>
  <si>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</si>
  <si>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</si>
  <si>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</si>
  <si>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</si>
  <si>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</si>
  <si>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</si>
  <si>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</si>
  <si>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</si>
  <si>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</si>
  <si>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</si>
  <si>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</si>
  <si>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</si>
  <si>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</si>
  <si>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</si>
  <si>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</si>
  <si>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</si>
  <si>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</si>
  <si>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</si>
  <si>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</si>
  <si>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</si>
  <si>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</si>
  <si>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</si>
  <si>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</si>
  <si>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</si>
  <si>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</si>
  <si>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</si>
  <si>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</si>
  <si>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</si>
  <si>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</si>
  <si>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</si>
  <si>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</si>
  <si>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</si>
  <si>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</si>
  <si>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</si>
  <si>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</si>
  <si>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</si>
  <si>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</si>
  <si>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</si>
  <si>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</si>
  <si>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</si>
  <si>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</si>
  <si>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</si>
  <si>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</si>
  <si>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</si>
  <si>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</si>
  <si>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</si>
  <si>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</si>
  <si>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</si>
  <si>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</si>
  <si>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</si>
  <si>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</si>
  <si>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</si>
  <si>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</si>
  <si>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</si>
  <si>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</si>
  <si>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</si>
  <si>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</si>
  <si>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</si>
  <si>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</si>
  <si>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</si>
  <si>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</si>
  <si>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</si>
  <si>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</si>
  <si>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</si>
  <si>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</si>
  <si>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</si>
  <si>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</si>
  <si>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</si>
  <si>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</si>
  <si>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</si>
  <si>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</si>
  <si>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</si>
  <si>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</si>
  <si>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</si>
  <si>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</si>
  <si>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</si>
  <si>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</si>
  <si>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</si>
  <si>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</si>
  <si>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</si>
  <si>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</si>
  <si>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</si>
  <si>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</si>
  <si>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</si>
  <si>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</si>
  <si>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</si>
  <si>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</si>
  <si>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</si>
  <si>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</si>
  <si>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</si>
  <si>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</si>
  <si>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</si>
  <si>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</si>
  <si>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</si>
  <si>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</si>
  <si>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</si>
  <si>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</si>
  <si>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</si>
  <si>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</si>
  <si>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</si>
  <si>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</si>
  <si>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</si>
  <si>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</si>
  <si>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</si>
  <si>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</si>
  <si>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</si>
  <si>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</si>
  <si>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</si>
  <si>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</si>
  <si>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</si>
  <si>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</si>
  <si>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</si>
  <si>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</si>
  <si>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</si>
  <si>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</si>
  <si>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</si>
  <si>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</si>
  <si>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</si>
  <si>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</si>
  <si>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</si>
  <si>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</si>
  <si>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</si>
  <si>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</si>
  <si>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</si>
  <si>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</si>
  <si>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</si>
  <si>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</si>
  <si>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</si>
  <si>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</si>
  <si>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</si>
  <si>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</si>
  <si>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</si>
  <si>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</si>
  <si>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</si>
  <si>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</si>
  <si>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</si>
  <si>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</si>
  <si>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</si>
  <si>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</si>
  <si>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</si>
  <si>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</si>
  <si>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</si>
  <si>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</si>
  <si>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</si>
  <si>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</si>
  <si>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</si>
  <si>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</si>
  <si>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</si>
  <si>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</si>
  <si>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</si>
  <si>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</si>
  <si>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</si>
  <si>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</si>
  <si>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</si>
  <si>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</si>
  <si>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</si>
  <si>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</si>
  <si>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</si>
  <si>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</si>
  <si>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</si>
  <si>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</si>
  <si>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</si>
  <si>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</si>
  <si>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</si>
  <si>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</si>
  <si>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</si>
  <si>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</si>
  <si>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</si>
  <si>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</si>
  <si>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</si>
  <si>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</si>
  <si>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</si>
  <si>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</si>
  <si>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</si>
  <si>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</si>
  <si>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</si>
  <si>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</si>
  <si>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</si>
  <si>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</si>
  <si>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</si>
  <si>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</si>
  <si>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</si>
  <si>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</si>
  <si>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</si>
  <si>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</si>
  <si>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</si>
  <si>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</si>
  <si>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</si>
  <si>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</si>
  <si>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</si>
  <si>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</si>
  <si>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</si>
  <si>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</si>
  <si>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</si>
  <si>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</si>
  <si>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</si>
  <si>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</si>
  <si>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</si>
  <si>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</si>
  <si>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</si>
  <si>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</si>
  <si>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</si>
  <si>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</si>
  <si>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</si>
  <si>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</si>
  <si>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</si>
  <si>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</si>
  <si>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</si>
  <si>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</si>
  <si>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</si>
  <si>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</si>
  <si>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</si>
  <si>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</si>
  <si>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</si>
  <si>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</si>
  <si>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</si>
  <si>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</si>
  <si>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</si>
  <si>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</si>
  <si>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</si>
  <si>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</si>
  <si>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</si>
  <si>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</si>
  <si>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</si>
  <si>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</si>
  <si>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</si>
  <si>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</si>
  <si>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</si>
  <si>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</si>
  <si>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</si>
  <si>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</si>
  <si>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</si>
  <si>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</si>
  <si>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</si>
  <si>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</si>
  <si>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</si>
  <si>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</si>
  <si>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</si>
  <si>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</si>
  <si>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</si>
  <si>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</si>
  <si>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</si>
  <si>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</si>
  <si>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</si>
  <si>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</si>
  <si>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</si>
  <si>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</si>
  <si>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</si>
  <si>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</si>
  <si>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</si>
  <si>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</si>
  <si>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</si>
  <si>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</si>
  <si>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</si>
  <si>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</si>
  <si>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</si>
  <si>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</si>
  <si>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</si>
  <si>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</si>
  <si>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</si>
  <si>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</si>
  <si>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</si>
  <si>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</si>
  <si>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</si>
  <si>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</si>
  <si>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</si>
  <si>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</si>
  <si>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</si>
  <si>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</si>
  <si>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</si>
  <si>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</si>
  <si>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</si>
  <si>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</si>
  <si>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</si>
  <si>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</si>
  <si>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</si>
  <si>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</si>
  <si>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</si>
  <si>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</si>
  <si>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</si>
  <si>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</si>
  <si>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</si>
  <si>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</si>
  <si>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</si>
  <si>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</si>
  <si>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</si>
  <si>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</si>
  <si>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</si>
  <si>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</si>
  <si>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</si>
  <si>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</si>
  <si>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</si>
  <si>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</si>
  <si>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</si>
  <si>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</si>
  <si>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</si>
  <si>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</si>
  <si>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</si>
  <si>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</si>
  <si>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</si>
  <si>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</si>
  <si>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</si>
  <si>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</si>
  <si>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</si>
  <si>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</si>
  <si>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</si>
  <si>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</si>
  <si>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</si>
  <si>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</si>
  <si>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</si>
  <si>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</si>
  <si>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</si>
  <si>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</si>
  <si>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</si>
  <si>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</si>
  <si>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</si>
  <si>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</si>
  <si>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</si>
  <si>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</si>
  <si>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</si>
  <si>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</si>
  <si>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</si>
  <si>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</si>
  <si>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</si>
  <si>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</si>
  <si>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</si>
  <si>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</si>
  <si>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</si>
  <si>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</si>
  <si>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</si>
  <si>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</si>
  <si>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</si>
  <si>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</si>
  <si>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</si>
  <si>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</si>
  <si>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</si>
  <si>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</si>
  <si>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</si>
  <si>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</si>
  <si>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</si>
  <si>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</si>
  <si>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</si>
  <si>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</si>
  <si>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</si>
  <si>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</si>
  <si>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</si>
  <si>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</si>
  <si>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</si>
  <si>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</si>
  <si>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</si>
  <si>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</si>
  <si>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</si>
  <si>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</si>
  <si>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</si>
  <si>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</si>
  <si>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</si>
  <si>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</si>
  <si>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</si>
  <si>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</si>
  <si>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</si>
  <si>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</si>
  <si>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</si>
  <si>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</si>
  <si>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</si>
  <si>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</si>
  <si>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</si>
  <si>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</si>
  <si>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</si>
  <si>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</si>
  <si>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</si>
  <si>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</si>
  <si>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</si>
  <si>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</si>
  <si>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</si>
  <si>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</si>
  <si>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</si>
  <si>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</si>
  <si>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</si>
  <si>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</si>
  <si>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</si>
  <si>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</si>
  <si>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</si>
  <si>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</si>
  <si>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</si>
  <si>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</si>
  <si>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</si>
  <si>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</si>
  <si>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</si>
  <si>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</si>
  <si>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</si>
  <si>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</si>
  <si>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</si>
  <si>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</si>
  <si>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</si>
  <si>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</si>
  <si>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</si>
  <si>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</si>
  <si>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</si>
  <si>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</si>
  <si>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</si>
  <si>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</si>
  <si>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</si>
  <si>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</si>
  <si>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</si>
  <si>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</si>
  <si>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</si>
  <si>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</si>
  <si>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</si>
  <si>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</si>
  <si>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</si>
  <si>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</si>
  <si>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</si>
  <si>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</si>
  <si>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</si>
  <si>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</si>
  <si>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</si>
  <si>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</si>
  <si>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</si>
  <si>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</si>
  <si>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</si>
  <si>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</si>
  <si>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</si>
  <si>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</si>
  <si>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</si>
  <si>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</si>
  <si>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</si>
  <si>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</si>
  <si>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</si>
  <si>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</si>
  <si>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</si>
  <si>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</si>
  <si>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</si>
  <si>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</si>
  <si>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</si>
  <si>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</si>
  <si>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</si>
  <si>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</si>
  <si>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</si>
  <si>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</si>
  <si>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</si>
  <si>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</si>
  <si>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</si>
  <si>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</si>
  <si>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</si>
  <si>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</si>
  <si>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</si>
  <si>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</si>
  <si>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</si>
  <si>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</si>
  <si>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</si>
  <si>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</si>
  <si>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</si>
  <si>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</si>
  <si>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</si>
  <si>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</si>
  <si>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</si>
  <si>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</si>
  <si>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</si>
  <si>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</si>
  <si>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</si>
  <si>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</si>
  <si>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</si>
  <si>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</si>
  <si>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</si>
  <si>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</si>
  <si>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</si>
  <si>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</si>
  <si>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</si>
  <si>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</si>
  <si>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</si>
  <si>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</si>
  <si>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</si>
  <si>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</si>
  <si>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</si>
  <si>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</si>
  <si>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</si>
  <si>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</si>
  <si>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</si>
  <si>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</si>
  <si>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</si>
  <si>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</si>
  <si>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</si>
  <si>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</si>
  <si>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</si>
  <si>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</si>
  <si>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</si>
  <si>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</si>
  <si>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</si>
  <si>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</si>
  <si>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</si>
  <si>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</si>
  <si>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</si>
  <si>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</si>
  <si>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</si>
  <si>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</si>
  <si>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</si>
  <si>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</si>
  <si>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</si>
  <si>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</si>
  <si>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</si>
  <si>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</si>
  <si>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</si>
  <si>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</si>
  <si>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</si>
  <si>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</si>
  <si>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</si>
  <si>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</si>
  <si>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</si>
  <si>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</si>
  <si>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</si>
  <si>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</si>
  <si>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</si>
  <si>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</si>
  <si>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</si>
  <si>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</si>
  <si>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</si>
  <si>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</si>
  <si>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</si>
  <si>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</si>
  <si>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</si>
  <si>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</si>
  <si>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</si>
  <si>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</si>
  <si>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</si>
  <si>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</si>
  <si>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</si>
  <si>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</si>
  <si>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</si>
  <si>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</si>
  <si>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</si>
  <si>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</si>
  <si>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</si>
  <si>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</si>
  <si>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</si>
  <si>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</si>
  <si>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</si>
  <si>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</si>
  <si>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</si>
  <si>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</si>
  <si>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</si>
  <si>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</si>
  <si>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</si>
  <si>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</si>
  <si>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</si>
  <si>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</si>
  <si>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</si>
  <si>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</si>
  <si>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</si>
  <si>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</si>
  <si>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</si>
  <si>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</si>
  <si>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</si>
  <si>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</si>
  <si>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</si>
  <si>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</si>
  <si>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</si>
  <si>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</si>
  <si>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</si>
  <si>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</si>
  <si>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</si>
  <si>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</si>
  <si>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</si>
  <si>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</si>
  <si>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</si>
  <si>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</si>
  <si>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</si>
  <si>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</si>
  <si>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</si>
  <si>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</si>
  <si>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</si>
  <si>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</si>
  <si>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</si>
  <si>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</si>
  <si>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</si>
  <si>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</si>
  <si>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</si>
  <si>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</si>
  <si>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</si>
  <si>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</si>
  <si>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</si>
  <si>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</si>
  <si>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</si>
  <si>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</si>
  <si>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</si>
  <si>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</si>
  <si>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</si>
  <si>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</si>
  <si>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</si>
  <si>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</si>
  <si>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</si>
  <si>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</si>
  <si>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</si>
  <si>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</si>
  <si>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</si>
  <si>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</si>
  <si>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</si>
  <si>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</si>
  <si>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</si>
  <si>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</si>
  <si>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</si>
  <si>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</si>
  <si>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</si>
  <si>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</si>
  <si>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</si>
  <si>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</si>
  <si>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</si>
  <si>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</si>
  <si>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</si>
  <si>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</si>
  <si>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</si>
  <si>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</si>
  <si>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</si>
  <si>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</si>
  <si>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</si>
  <si>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</si>
  <si>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</si>
  <si>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</si>
  <si>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</si>
  <si>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</si>
  <si>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</si>
  <si>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</si>
  <si>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</si>
  <si>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</si>
  <si>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</si>
  <si>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</si>
  <si>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</si>
  <si>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</si>
  <si>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</si>
  <si>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</si>
  <si>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</si>
  <si>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</si>
  <si>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</si>
  <si>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</si>
  <si>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</si>
  <si>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</si>
  <si>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</si>
  <si>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</si>
  <si>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</si>
  <si>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</si>
  <si>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</si>
  <si>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</si>
  <si>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</si>
  <si>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</si>
  <si>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</si>
  <si>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</si>
  <si>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</si>
  <si>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</si>
  <si>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</si>
  <si>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</si>
  <si>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</si>
  <si>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</si>
  <si>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</si>
  <si>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</si>
  <si>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</si>
  <si>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</si>
  <si>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</si>
  <si>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</si>
  <si>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</si>
  <si>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</si>
  <si>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</si>
  <si>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</si>
  <si>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</si>
  <si>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</si>
  <si>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</si>
  <si>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</si>
  <si>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</si>
  <si>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</si>
  <si>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</si>
  <si>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</si>
  <si>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</si>
  <si>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</si>
  <si>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</si>
  <si>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</si>
  <si>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</si>
  <si>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</si>
  <si>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</si>
  <si>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</si>
  <si>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</si>
  <si>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</si>
  <si>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</si>
  <si>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</si>
  <si>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</si>
  <si>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</si>
  <si>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</si>
  <si>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</si>
  <si>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</si>
  <si>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</si>
  <si>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</si>
  <si>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</si>
  <si>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</si>
  <si>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</si>
  <si>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</si>
  <si>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</si>
  <si>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</si>
  <si>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</si>
  <si>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</si>
  <si>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</si>
  <si>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</si>
  <si>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</si>
  <si>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</si>
  <si>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</si>
  <si>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</si>
  <si>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</si>
  <si>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</si>
  <si>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</si>
  <si>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</si>
  <si>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</si>
  <si>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</si>
  <si>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</si>
  <si>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</si>
  <si>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</si>
  <si>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</si>
  <si>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</si>
  <si>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</si>
  <si>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</si>
  <si>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</si>
  <si>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</si>
  <si>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</si>
  <si>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</si>
  <si>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</si>
  <si>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</si>
  <si>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</si>
  <si>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</si>
  <si>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</si>
  <si>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</si>
  <si>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</si>
  <si>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</si>
  <si>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</si>
  <si>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</si>
  <si>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</si>
  <si>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</si>
  <si>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</si>
  <si>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</si>
  <si>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</si>
  <si>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</si>
  <si>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</si>
  <si>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</si>
  <si>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</si>
  <si>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</si>
  <si>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</si>
  <si>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</si>
  <si>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</si>
  <si>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</si>
  <si>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</si>
  <si>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</si>
  <si>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</si>
  <si>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</si>
  <si>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</si>
  <si>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</si>
  <si>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</si>
  <si>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</si>
  <si>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</si>
  <si>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</si>
  <si>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</si>
  <si>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</si>
  <si>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</si>
  <si>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</si>
  <si>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</si>
  <si>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</si>
  <si>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</si>
  <si>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</si>
  <si>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</si>
  <si>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</si>
  <si>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</si>
  <si>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</si>
  <si>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</si>
  <si>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</si>
  <si>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</si>
  <si>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</si>
  <si>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</si>
  <si>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</si>
  <si>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</si>
  <si>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</si>
  <si>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</si>
  <si>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</si>
  <si>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</si>
  <si>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</si>
  <si>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</si>
  <si>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</si>
  <si>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</si>
  <si>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</si>
  <si>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</si>
  <si>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</si>
  <si>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</si>
  <si>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</si>
  <si>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</si>
  <si>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</si>
  <si>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</si>
  <si>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</si>
  <si>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</si>
  <si>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</si>
  <si>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</si>
  <si>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</si>
  <si>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</si>
  <si>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</si>
  <si>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</si>
  <si>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</si>
  <si>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</si>
  <si>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</si>
  <si>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</si>
  <si>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</si>
  <si>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</si>
  <si>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</si>
  <si>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</si>
  <si>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</si>
  <si>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</si>
  <si>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</si>
  <si>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</si>
  <si>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</si>
  <si>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</si>
  <si>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</si>
  <si>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</si>
  <si>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</si>
  <si>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</si>
  <si>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</si>
  <si>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</si>
  <si>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</si>
  <si>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</si>
  <si>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</si>
  <si>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</si>
  <si>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</si>
  <si>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</si>
  <si>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</si>
  <si>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</si>
  <si>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</si>
  <si>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</si>
  <si>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</si>
  <si>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</si>
  <si>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</si>
  <si>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</si>
  <si>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</si>
  <si>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</si>
  <si>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</si>
  <si>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</si>
  <si>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</si>
  <si>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</si>
  <si>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</si>
  <si>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</si>
  <si>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</si>
  <si>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</si>
  <si>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</si>
  <si>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</si>
  <si>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</si>
  <si>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</si>
  <si>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</si>
  <si>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</si>
  <si>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</si>
  <si>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</si>
  <si>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</si>
  <si>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</si>
  <si>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</si>
  <si>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</si>
  <si>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</si>
  <si>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</si>
  <si>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</si>
  <si>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</si>
  <si>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</si>
  <si>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</si>
  <si>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</si>
  <si>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</si>
  <si>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</si>
  <si>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</si>
  <si>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</si>
  <si>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</si>
  <si>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</si>
  <si>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</si>
  <si>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</si>
  <si>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</si>
  <si>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</si>
  <si>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</si>
  <si>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</si>
  <si>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</si>
  <si>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</si>
  <si>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</si>
  <si>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</si>
  <si>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</si>
  <si>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</si>
  <si>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</si>
  <si>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</si>
  <si>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</si>
  <si>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</si>
  <si>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</si>
  <si>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</si>
  <si>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</si>
  <si>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</si>
  <si>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</si>
  <si>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</si>
  <si>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</si>
  <si>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</si>
  <si>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</si>
  <si>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</si>
  <si>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</si>
  <si>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</si>
  <si>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</si>
  <si>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</si>
  <si>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</si>
  <si>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</si>
  <si>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</si>
  <si>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</si>
  <si>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</si>
  <si>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</si>
  <si>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</si>
  <si>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</si>
  <si>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</si>
  <si>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</si>
  <si>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</si>
  <si>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</si>
  <si>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</si>
  <si>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</si>
  <si>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</si>
  <si>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</si>
  <si>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</si>
  <si>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</si>
  <si>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</si>
  <si>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</si>
  <si>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</si>
  <si>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</si>
  <si>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</si>
  <si>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</si>
  <si>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</si>
  <si>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</si>
  <si>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</si>
  <si>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</si>
  <si>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</si>
  <si>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</si>
  <si>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</si>
  <si>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</si>
  <si>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</si>
  <si>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</si>
  <si>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</si>
  <si>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</si>
  <si>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</si>
  <si>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</si>
  <si>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</si>
  <si>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</si>
  <si>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</si>
  <si>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</si>
  <si>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</si>
  <si>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</si>
  <si>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</si>
  <si>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</si>
  <si>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</si>
  <si>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</si>
  <si>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</si>
  <si>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</si>
  <si>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</si>
  <si>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</si>
  <si>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</si>
  <si>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</si>
  <si>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</si>
  <si>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</si>
  <si>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</si>
  <si>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</si>
  <si>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</si>
  <si>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</si>
  <si>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</si>
  <si>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</si>
  <si>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</si>
  <si>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</si>
  <si>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</si>
  <si>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</si>
  <si>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</si>
  <si>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</si>
  <si>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</si>
  <si>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</si>
  <si>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</si>
  <si>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</si>
  <si>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</si>
  <si>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</si>
  <si>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</si>
  <si>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</si>
  <si>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</si>
  <si>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</si>
  <si>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</si>
  <si>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</si>
  <si>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</si>
  <si>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</si>
  <si>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</si>
  <si>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</si>
  <si>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</si>
  <si>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</si>
  <si>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</si>
  <si>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</si>
  <si>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</si>
  <si>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</si>
  <si>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</si>
  <si>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</si>
  <si>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</si>
  <si>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</si>
  <si>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</si>
  <si>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</si>
  <si>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</si>
  <si>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</si>
  <si>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</si>
  <si>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</si>
  <si>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</si>
  <si>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</si>
  <si>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</si>
  <si>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</si>
  <si>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</si>
  <si>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</si>
  <si>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</si>
  <si>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</si>
  <si>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</si>
  <si>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</si>
  <si>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</si>
  <si>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</si>
  <si>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</si>
  <si>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</si>
  <si>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</si>
  <si>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</si>
  <si>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</si>
  <si>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</si>
  <si>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</si>
  <si>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</si>
  <si>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</si>
  <si>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</si>
  <si>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</si>
  <si>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</si>
  <si>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</si>
  <si>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</si>
  <si>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</si>
  <si>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</si>
  <si>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</si>
  <si>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</si>
  <si>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</si>
  <si>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</si>
  <si>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</si>
  <si>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</si>
  <si>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</si>
  <si>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</si>
  <si>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</si>
  <si>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</si>
  <si>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</si>
  <si>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</si>
  <si>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</si>
  <si>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</si>
  <si>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</si>
  <si>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</si>
  <si>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</si>
  <si>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</si>
  <si>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</si>
  <si>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</si>
  <si>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</si>
  <si>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</si>
  <si>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</si>
  <si>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</si>
  <si>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</si>
  <si>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</si>
  <si>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</si>
  <si>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</si>
  <si>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</si>
  <si>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</si>
  <si>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</si>
  <si>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</si>
  <si>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</si>
  <si>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</si>
  <si>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</si>
  <si>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</si>
  <si>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</si>
  <si>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</si>
  <si>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</si>
  <si>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</si>
  <si>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</si>
  <si>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</si>
  <si>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</si>
  <si>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</si>
  <si>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</si>
  <si>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</si>
  <si>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</si>
  <si>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</si>
  <si>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</si>
  <si>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</si>
  <si>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</si>
  <si>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</si>
  <si>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</si>
  <si>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</si>
  <si>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</si>
  <si>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</si>
  <si>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</si>
  <si>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</si>
  <si>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</si>
  <si>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</si>
  <si>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</si>
  <si>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</si>
  <si>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</si>
  <si>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</si>
  <si>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</si>
  <si>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</si>
  <si>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</si>
  <si>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</si>
  <si>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</si>
  <si>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</si>
  <si>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</si>
  <si>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</si>
  <si>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</si>
  <si>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</si>
  <si>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</si>
  <si>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</si>
  <si>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</si>
  <si>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</si>
  <si>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</si>
  <si>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</si>
  <si>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</si>
  <si>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</si>
  <si>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</si>
  <si>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</si>
  <si>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</si>
  <si>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</si>
  <si>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</si>
  <si>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</si>
  <si>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</si>
  <si>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</si>
  <si>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</si>
  <si>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</si>
  <si>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</si>
  <si>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</si>
  <si>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</si>
  <si>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</si>
  <si>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</si>
  <si>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</si>
  <si>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</si>
  <si>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</si>
  <si>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</si>
  <si>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</si>
  <si>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</si>
  <si>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</si>
  <si>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</si>
  <si>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</si>
  <si>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</si>
  <si>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</si>
  <si>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</si>
  <si>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</si>
  <si>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</si>
  <si>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</si>
  <si>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</si>
  <si>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</si>
  <si>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</si>
  <si>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</si>
  <si>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</si>
  <si>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</si>
  <si>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</si>
  <si>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</si>
  <si>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</si>
  <si>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</si>
  <si>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</si>
  <si>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</si>
  <si>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</si>
  <si>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</si>
  <si>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</si>
  <si>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</si>
  <si>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</si>
  <si>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</si>
  <si>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</si>
  <si>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</si>
  <si>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</si>
  <si>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</si>
  <si>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</si>
  <si>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</si>
  <si>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</si>
  <si>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</si>
  <si>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</si>
  <si>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</si>
  <si>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</si>
  <si>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</si>
  <si>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</si>
  <si>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</si>
  <si>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</si>
  <si>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</si>
  <si>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</si>
  <si>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</si>
  <si>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</si>
  <si>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</si>
  <si>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</si>
  <si>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</si>
  <si>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</si>
  <si>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</si>
  <si>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</si>
  <si>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</si>
  <si>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</si>
  <si>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</si>
  <si>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</si>
  <si>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</si>
  <si>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</si>
  <si>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</si>
  <si>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</si>
  <si>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</si>
  <si>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</si>
  <si>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</si>
  <si>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</si>
  <si>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</si>
  <si>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</si>
  <si>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</si>
  <si>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</si>
  <si>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</si>
  <si>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</si>
  <si>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</si>
  <si>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</si>
  <si>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</si>
  <si>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</si>
  <si>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</si>
  <si>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</si>
  <si>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</si>
  <si>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</si>
  <si>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</si>
  <si>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</si>
  <si>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</si>
  <si>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</si>
  <si>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</si>
  <si>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</si>
  <si>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</si>
  <si>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</si>
  <si>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</si>
  <si>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</si>
  <si>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</si>
  <si>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</si>
  <si>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</si>
  <si>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</si>
  <si>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</si>
  <si>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</si>
  <si>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</si>
  <si>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</si>
  <si>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</si>
  <si>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</si>
  <si>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</si>
  <si>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</si>
  <si>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</si>
  <si>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</si>
  <si>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</si>
  <si>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</si>
  <si>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</si>
  <si>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</si>
  <si>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</si>
  <si>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</si>
  <si>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</si>
  <si>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</si>
  <si>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</si>
  <si>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</si>
  <si>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</si>
  <si>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</si>
  <si>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</si>
  <si>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</si>
  <si>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</si>
  <si>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</si>
  <si>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</si>
  <si>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</si>
  <si>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</si>
  <si>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</si>
  <si>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</si>
  <si>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</si>
  <si>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</si>
  <si>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</si>
  <si>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</si>
  <si>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</si>
  <si>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</si>
  <si>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</si>
  <si>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</si>
  <si>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</si>
  <si>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</si>
  <si>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</si>
  <si>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</si>
  <si>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</si>
  <si>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</si>
  <si>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</si>
  <si>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</si>
  <si>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</si>
  <si>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</si>
  <si>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</si>
  <si>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</si>
  <si>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</si>
  <si>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</si>
  <si>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</si>
  <si>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</si>
  <si>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</si>
  <si>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</si>
  <si>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</si>
  <si>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</si>
  <si>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</si>
  <si>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</si>
  <si>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</si>
  <si>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</si>
  <si>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</si>
  <si>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</si>
  <si>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</si>
  <si>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</si>
  <si>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</si>
  <si>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</si>
  <si>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</si>
  <si>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</si>
  <si>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</si>
  <si>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</si>
  <si>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</si>
  <si>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</si>
  <si>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</si>
  <si>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</si>
  <si>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</si>
  <si>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</si>
  <si>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</si>
  <si>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</si>
  <si>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</si>
  <si>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</si>
  <si>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</si>
  <si>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</si>
  <si>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</si>
  <si>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</si>
  <si>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</si>
  <si>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</si>
  <si>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</si>
  <si>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</si>
  <si>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</si>
  <si>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</si>
  <si>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</si>
  <si>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</si>
  <si>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</si>
  <si>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</si>
  <si>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</si>
  <si>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</si>
  <si>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</si>
  <si>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</si>
  <si>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</si>
  <si>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</si>
  <si>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</si>
  <si>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</si>
  <si>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</si>
  <si>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</si>
  <si>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</si>
  <si>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</si>
  <si>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</si>
  <si>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</si>
  <si>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</si>
  <si>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</si>
  <si>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</si>
  <si>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</si>
  <si>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</si>
  <si>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</si>
  <si>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</si>
  <si>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</si>
  <si>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</si>
  <si>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</si>
  <si>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</si>
  <si>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</si>
  <si>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</si>
  <si>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</si>
  <si>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</si>
  <si>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</si>
  <si>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</si>
  <si>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</si>
  <si>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</si>
  <si>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</si>
  <si>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</si>
  <si>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</si>
  <si>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</si>
  <si>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</si>
  <si>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</si>
  <si>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</si>
  <si>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</si>
  <si>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</si>
  <si>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</si>
  <si>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</si>
  <si>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</si>
  <si>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</si>
  <si>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</si>
  <si>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</si>
  <si>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</si>
  <si>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</si>
  <si>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</si>
  <si>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</si>
  <si>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</si>
  <si>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</si>
  <si>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</si>
  <si>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</si>
  <si>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</si>
  <si>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</si>
  <si>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</si>
  <si>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</si>
  <si>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</si>
  <si>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</si>
  <si>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</si>
  <si>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</si>
  <si>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</si>
  <si>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</si>
  <si>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</si>
  <si>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</si>
  <si>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</si>
  <si>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</si>
  <si>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</si>
  <si>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</si>
  <si>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</si>
  <si>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</si>
  <si>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</si>
  <si>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</si>
  <si>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</si>
  <si>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</si>
  <si>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</si>
  <si>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</si>
  <si>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</si>
  <si>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</si>
  <si>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</si>
  <si>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</si>
  <si>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</si>
  <si>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</si>
  <si>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</si>
  <si>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</si>
  <si>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</si>
  <si>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</si>
  <si>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</si>
  <si>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</si>
  <si>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</si>
  <si>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</si>
  <si>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</si>
  <si>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</si>
  <si>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</si>
  <si>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</si>
  <si>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</si>
  <si>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</si>
  <si>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</si>
  <si>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</si>
  <si>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</si>
  <si>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</si>
  <si>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</si>
  <si>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</si>
  <si>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</si>
  <si>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</si>
  <si>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</si>
  <si>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</si>
  <si>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</si>
  <si>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</si>
  <si>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</si>
  <si>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</si>
  <si>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</si>
  <si>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</si>
  <si>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</si>
  <si>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</si>
  <si>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</si>
  <si>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</si>
  <si>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</si>
  <si>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</si>
  <si>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</si>
  <si>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</si>
  <si>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</si>
  <si>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</si>
  <si>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</si>
  <si>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</si>
  <si>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</si>
  <si>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</si>
  <si>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</si>
  <si>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</si>
  <si>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</si>
  <si>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</si>
  <si>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</si>
  <si>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</si>
  <si>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</si>
  <si>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</si>
  <si>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</si>
  <si>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</si>
  <si>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</si>
  <si>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</si>
  <si>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</si>
  <si>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</si>
  <si>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</si>
  <si>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</si>
  <si>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</si>
  <si>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</si>
  <si>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</si>
  <si>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</si>
  <si>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</si>
  <si>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</si>
  <si>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</si>
  <si>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</si>
  <si>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</si>
  <si>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</si>
  <si>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</si>
  <si>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</si>
  <si>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</si>
  <si>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</si>
  <si>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</si>
  <si>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</si>
  <si>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</si>
  <si>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</si>
  <si>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</si>
  <si>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</si>
  <si>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</si>
  <si>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</si>
  <si>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</si>
  <si>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</si>
  <si>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</si>
  <si>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</si>
  <si>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</si>
  <si>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</si>
  <si>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</si>
  <si>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</si>
  <si>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</si>
  <si>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</si>
  <si>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</si>
  <si>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</si>
  <si>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</si>
  <si>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</si>
  <si>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</si>
  <si>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</si>
  <si>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</si>
  <si>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</si>
  <si>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</si>
  <si>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</si>
  <si>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</si>
  <si>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</si>
  <si>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</si>
  <si>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</si>
  <si>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</si>
  <si>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</si>
  <si>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</si>
  <si>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</si>
  <si>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</si>
  <si>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</si>
  <si>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</si>
  <si>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</si>
  <si>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</si>
  <si>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</si>
  <si>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</si>
  <si>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</si>
  <si>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</si>
  <si>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</si>
  <si>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</si>
  <si>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</si>
  <si>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</si>
  <si>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</si>
  <si>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</si>
  <si>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</si>
  <si>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</si>
  <si>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</si>
  <si>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</si>
  <si>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</si>
  <si>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</si>
  <si>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</si>
  <si>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</si>
  <si>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</si>
  <si>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</si>
  <si>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</si>
  <si>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</si>
  <si>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</si>
  <si>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</si>
  <si>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</si>
  <si>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</si>
  <si>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</si>
  <si>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</si>
  <si>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</si>
  <si>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</si>
  <si>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</si>
  <si>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</si>
  <si>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</si>
  <si>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</si>
  <si>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</si>
  <si>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</si>
  <si>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</si>
  <si>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</si>
  <si>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</si>
  <si>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</si>
  <si>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</si>
  <si>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</si>
  <si>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</si>
  <si>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</si>
  <si>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</si>
  <si>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</si>
  <si>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</si>
  <si>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</si>
  <si>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</si>
  <si>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</si>
  <si>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</si>
  <si>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</si>
  <si>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</si>
  <si>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</si>
  <si>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</si>
  <si>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</si>
  <si>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</si>
  <si>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</si>
  <si>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</si>
  <si>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</si>
  <si>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</si>
  <si>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</si>
  <si>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</si>
  <si>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</si>
  <si>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</si>
  <si>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</si>
  <si>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</si>
  <si>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</si>
  <si>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</si>
  <si>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</si>
  <si>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</si>
  <si>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</si>
  <si>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</si>
  <si>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</si>
  <si>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</si>
  <si>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</si>
  <si>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</si>
  <si>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</si>
  <si>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</si>
  <si>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</si>
  <si>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</si>
  <si>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</si>
  <si>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</si>
  <si>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</si>
  <si>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</si>
  <si>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</si>
  <si>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</si>
  <si>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</si>
  <si>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</si>
  <si>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</si>
  <si>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</si>
  <si>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</si>
  <si>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</si>
  <si>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</si>
  <si>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</si>
  <si>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</si>
  <si>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</si>
  <si>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</si>
  <si>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</si>
  <si>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</si>
  <si>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</si>
  <si>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</si>
  <si>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</si>
  <si>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</si>
  <si>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</si>
  <si>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</si>
  <si>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</si>
  <si>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</si>
  <si>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</si>
  <si>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</si>
  <si>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</si>
  <si>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</si>
  <si>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</si>
  <si>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</si>
  <si>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</si>
  <si>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</si>
  <si>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</si>
  <si>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</si>
  <si>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</si>
  <si>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</si>
  <si>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</si>
  <si>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</si>
  <si>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</si>
  <si>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</si>
  <si>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</si>
  <si>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</si>
  <si>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</si>
  <si>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</si>
  <si>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</si>
  <si>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</si>
  <si>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</si>
  <si>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</si>
  <si>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</si>
  <si>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</si>
  <si>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</si>
  <si>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</si>
  <si>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</si>
  <si>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</si>
  <si>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</si>
  <si>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</si>
  <si>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</si>
  <si>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</si>
  <si>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</si>
  <si>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</si>
  <si>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</si>
  <si>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</si>
  <si>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</si>
  <si>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</si>
  <si>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</si>
  <si>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</si>
  <si>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</si>
  <si>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</si>
  <si>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</si>
  <si>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</si>
  <si>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</si>
  <si>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</si>
  <si>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</si>
  <si>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</si>
  <si>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</si>
  <si>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</si>
  <si>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</si>
  <si>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</si>
  <si>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</si>
  <si>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</si>
  <si>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</si>
  <si>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</si>
  <si>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</si>
  <si>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</si>
  <si>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</si>
  <si>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</si>
  <si>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</si>
  <si>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</si>
  <si>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</si>
  <si>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</si>
  <si>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</si>
  <si>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</si>
  <si>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</si>
  <si>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</si>
  <si>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</si>
  <si>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</si>
  <si>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</si>
  <si>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</si>
  <si>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</si>
  <si>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</si>
  <si>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</si>
  <si>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</si>
  <si>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</si>
  <si>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</si>
  <si>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</si>
  <si>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</si>
  <si>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</si>
  <si>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</si>
  <si>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</si>
  <si>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</si>
  <si>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</si>
  <si>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</si>
  <si>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</si>
  <si>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</si>
  <si>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</si>
  <si>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</si>
  <si>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</si>
  <si>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</si>
  <si>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</si>
  <si>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</si>
  <si>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</si>
  <si>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</si>
  <si>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</si>
  <si>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</si>
  <si>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</si>
  <si>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</si>
  <si>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</si>
  <si>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</si>
  <si>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</si>
  <si>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</si>
  <si>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</si>
  <si>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</si>
  <si>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</si>
  <si>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</si>
  <si>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</si>
  <si>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</si>
  <si>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</si>
  <si>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</si>
  <si>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</si>
  <si>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</si>
  <si>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</si>
  <si>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</si>
  <si>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</si>
  <si>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</si>
  <si>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</si>
  <si>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</si>
  <si>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</si>
  <si>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</si>
  <si>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</si>
  <si>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</si>
  <si>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</si>
  <si>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</si>
  <si>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</si>
  <si>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</si>
  <si>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</si>
  <si>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</si>
  <si>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</si>
  <si>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</si>
  <si>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</si>
  <si>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</si>
  <si>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</si>
  <si>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</si>
  <si>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</si>
  <si>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</si>
  <si>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</si>
  <si>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</si>
  <si>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</si>
  <si>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</si>
  <si>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</si>
  <si>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</si>
  <si>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</si>
  <si>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</si>
  <si>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</si>
  <si>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</si>
  <si>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</si>
  <si>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</si>
  <si>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</si>
  <si>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</si>
  <si>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</si>
  <si>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</si>
  <si>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</si>
  <si>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</si>
  <si>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</si>
  <si>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</si>
  <si>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</si>
  <si>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</si>
  <si>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</si>
  <si>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</si>
  <si>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</si>
  <si>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</si>
  <si>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</si>
  <si>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</si>
  <si>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</si>
  <si>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</si>
  <si>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</si>
  <si>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</si>
  <si>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</si>
  <si>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</si>
  <si>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</si>
  <si>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</si>
  <si>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</si>
  <si>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</si>
  <si>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</si>
  <si>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</si>
  <si>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</si>
  <si>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</si>
  <si>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</si>
  <si>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</si>
  <si>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</si>
  <si>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</si>
  <si>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</si>
  <si>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</si>
  <si>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</si>
  <si>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</si>
  <si>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</si>
  <si>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</si>
  <si>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</si>
  <si>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</si>
  <si>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</si>
  <si>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</si>
  <si>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</si>
  <si>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</si>
  <si>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</si>
  <si>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</si>
  <si>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</si>
  <si>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</si>
  <si>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</si>
  <si>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</si>
  <si>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</si>
  <si>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</si>
  <si>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</si>
  <si>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</si>
  <si>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</si>
  <si>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</si>
  <si>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</si>
  <si>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</si>
  <si>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</si>
  <si>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</si>
  <si>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</si>
  <si>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</si>
  <si>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</si>
  <si>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</si>
  <si>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</si>
  <si>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</si>
  <si>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</si>
  <si>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</si>
  <si>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</si>
  <si>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</si>
  <si>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</si>
  <si>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</si>
  <si>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</si>
  <si>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</si>
  <si>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</si>
  <si>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</si>
  <si>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</si>
  <si>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</si>
  <si>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</si>
  <si>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</si>
  <si>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</si>
  <si>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</si>
  <si>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</si>
  <si>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</si>
  <si>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</si>
  <si>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</si>
  <si>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</si>
  <si>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</si>
  <si>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</si>
  <si>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</si>
  <si>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</si>
  <si>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</si>
  <si>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</si>
  <si>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</si>
  <si>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</si>
  <si>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</si>
  <si>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</si>
  <si>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</si>
  <si>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</si>
  <si>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</si>
  <si>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</si>
  <si>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</si>
  <si>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</si>
  <si>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</si>
  <si>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</si>
  <si>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</si>
  <si>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</si>
  <si>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</si>
  <si>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</si>
  <si>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</si>
  <si>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</si>
  <si>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</si>
  <si>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</si>
  <si>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</si>
  <si>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</si>
  <si>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</si>
  <si>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</si>
  <si>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</si>
  <si>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</si>
  <si>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</si>
  <si>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</si>
  <si>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</si>
  <si>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</si>
  <si>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</si>
  <si>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</si>
  <si>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</si>
  <si>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</si>
  <si>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</si>
  <si>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</si>
  <si>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</si>
  <si>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</si>
  <si>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</si>
  <si>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</si>
  <si>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</si>
  <si>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</si>
  <si>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</si>
  <si>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</si>
  <si>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</si>
  <si>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</si>
  <si>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</si>
  <si>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</si>
  <si>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</si>
  <si>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</si>
  <si>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</si>
  <si>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</si>
  <si>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</si>
  <si>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</si>
  <si>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</si>
  <si>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</si>
  <si>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</si>
  <si>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</si>
  <si>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</si>
  <si>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</si>
  <si>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</si>
  <si>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</si>
  <si>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</si>
  <si>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</si>
  <si>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</si>
  <si>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</si>
  <si>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</si>
  <si>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</si>
  <si>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</si>
  <si>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</si>
  <si>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</si>
  <si>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</si>
  <si>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</si>
  <si>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</si>
  <si>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</si>
  <si>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</si>
  <si>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</si>
  <si>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</si>
  <si>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</si>
  <si>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</si>
  <si>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</si>
  <si>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</si>
  <si>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</si>
  <si>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</si>
  <si>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</si>
  <si>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</si>
  <si>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</si>
  <si>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</si>
  <si>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</si>
  <si>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</si>
  <si>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</si>
  <si>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</si>
  <si>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</si>
  <si>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</si>
  <si>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</si>
  <si>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</si>
  <si>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</si>
  <si>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</si>
  <si>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</si>
  <si>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</si>
  <si>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</si>
  <si>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</si>
  <si>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</si>
  <si>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</si>
  <si>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</si>
  <si>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</si>
  <si>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</si>
  <si>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</si>
  <si>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</si>
  <si>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</si>
  <si>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</si>
  <si>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</si>
  <si>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</si>
  <si>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</si>
  <si>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</si>
  <si>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</si>
  <si>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</si>
  <si>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</si>
  <si>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</si>
  <si>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</si>
  <si>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</si>
  <si>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</si>
  <si>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</si>
  <si>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</si>
  <si>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</si>
  <si>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</si>
  <si>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</si>
  <si>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</si>
  <si>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</si>
  <si>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</si>
  <si>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</si>
  <si>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</si>
  <si>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</si>
  <si>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</si>
  <si>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</si>
  <si>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</si>
  <si>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</si>
  <si>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</si>
  <si>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</si>
  <si>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</si>
  <si>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</si>
  <si>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</si>
  <si>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</si>
  <si>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</si>
  <si>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</si>
  <si>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</si>
  <si>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</si>
  <si>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</si>
  <si>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</si>
  <si>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</si>
  <si>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</si>
  <si>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</si>
  <si>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</si>
  <si>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</si>
  <si>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</si>
  <si>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</si>
  <si>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</si>
  <si>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</si>
  <si>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</si>
  <si>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</si>
  <si>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</si>
  <si>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</si>
  <si>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</si>
  <si>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</si>
  <si>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</si>
  <si>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</si>
  <si>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</si>
  <si>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</si>
  <si>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</si>
  <si>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</si>
  <si>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</si>
  <si>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</si>
  <si>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</si>
  <si>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</si>
  <si>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</si>
  <si>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</si>
  <si>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</si>
  <si>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</si>
  <si>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</si>
  <si>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</si>
  <si>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</si>
  <si>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</si>
  <si>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</si>
  <si>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</si>
  <si>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</si>
  <si>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</si>
  <si>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</si>
  <si>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</si>
  <si>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</si>
  <si>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</si>
  <si>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</si>
  <si>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</si>
  <si>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</si>
  <si>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</si>
  <si>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</si>
  <si>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</si>
  <si>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</si>
  <si>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</si>
  <si>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</si>
  <si>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</si>
  <si>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</si>
  <si>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</si>
  <si>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</si>
  <si>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</si>
  <si>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</si>
  <si>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</si>
  <si>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</si>
  <si>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</si>
  <si>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</si>
  <si>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</si>
  <si>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</si>
  <si>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</si>
  <si>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</si>
  <si>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</si>
  <si>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</si>
  <si>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</si>
  <si>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</si>
  <si>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</si>
  <si>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</si>
  <si>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</si>
  <si>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</si>
  <si>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</si>
  <si>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</si>
  <si>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</si>
  <si>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</si>
  <si>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</si>
  <si>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</si>
  <si>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</si>
  <si>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</si>
  <si>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</si>
  <si>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</si>
  <si>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</si>
  <si>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</si>
  <si>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</si>
  <si>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</si>
  <si>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</si>
  <si>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</si>
  <si>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</si>
  <si>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</si>
  <si>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</si>
  <si>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</si>
  <si>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</si>
  <si>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</si>
  <si>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</si>
  <si>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</si>
  <si>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</si>
  <si>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</si>
  <si>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</si>
  <si>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</si>
  <si>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</si>
  <si>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</si>
  <si>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</si>
  <si>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</si>
  <si>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</si>
  <si>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</si>
  <si>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</si>
  <si>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</si>
  <si>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</si>
  <si>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</si>
  <si>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</si>
  <si>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</si>
  <si>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</si>
  <si>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</si>
  <si>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</si>
  <si>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</si>
  <si>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</si>
  <si>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</si>
  <si>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</si>
  <si>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</si>
  <si>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</si>
  <si>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</si>
  <si>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</si>
  <si>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</si>
  <si>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</si>
  <si>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</si>
  <si>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</si>
  <si>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</si>
  <si>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</si>
  <si>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</si>
  <si>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</si>
  <si>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</si>
  <si>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</si>
  <si>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</si>
  <si>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</si>
  <si>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</si>
  <si>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</si>
  <si>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</si>
  <si>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</si>
  <si>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</si>
  <si>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</si>
  <si>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</si>
  <si>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</si>
  <si>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</si>
  <si>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</si>
  <si>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</si>
  <si>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</si>
  <si>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</si>
  <si>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</si>
  <si>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</si>
  <si>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</si>
  <si>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</si>
  <si>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</si>
  <si>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</si>
  <si>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</si>
  <si>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</si>
  <si>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</si>
  <si>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</si>
  <si>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</si>
  <si>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</si>
  <si>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</si>
  <si>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</si>
  <si>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</si>
  <si>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</si>
  <si>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</si>
  <si>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</si>
  <si>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</si>
  <si>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</si>
  <si>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</si>
  <si>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</si>
  <si>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</si>
  <si>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</si>
  <si>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</si>
  <si>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</si>
  <si>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</si>
  <si>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</si>
  <si>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</si>
  <si>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</si>
  <si>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</si>
  <si>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</si>
  <si>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</si>
  <si>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</si>
  <si>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</si>
  <si>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</si>
  <si>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</si>
  <si>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</si>
  <si>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</si>
  <si>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</si>
  <si>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</si>
  <si>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</si>
  <si>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</si>
  <si>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</si>
  <si>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</si>
  <si>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</si>
  <si>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</si>
  <si>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</si>
  <si>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</si>
  <si>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</si>
  <si>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</si>
  <si>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</si>
  <si>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</si>
  <si>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</si>
  <si>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</si>
  <si>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</si>
  <si>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</si>
  <si>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</si>
  <si>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</si>
  <si>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</si>
  <si>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</si>
  <si>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</si>
  <si>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</si>
  <si>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</si>
  <si>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</si>
  <si>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</si>
  <si>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</si>
  <si>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</si>
  <si>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</si>
  <si>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</si>
  <si>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</si>
  <si>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</si>
  <si>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</si>
  <si>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</si>
  <si>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</si>
  <si>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</si>
  <si>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</si>
  <si>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</si>
  <si>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</si>
  <si>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</si>
  <si>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</si>
  <si>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</si>
  <si>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</si>
  <si>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</si>
  <si>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</si>
  <si>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</si>
  <si>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</si>
  <si>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</si>
  <si>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</si>
  <si>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</si>
  <si>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</si>
  <si>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</si>
  <si>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</si>
  <si>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</si>
  <si>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</si>
  <si>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</si>
  <si>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</si>
  <si>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</si>
  <si>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</si>
  <si>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</si>
  <si>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</si>
  <si>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</si>
  <si>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</si>
  <si>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</si>
  <si>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</si>
  <si>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</si>
  <si>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</si>
  <si>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</si>
  <si>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</si>
  <si>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</si>
  <si>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</si>
  <si>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</si>
  <si>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</si>
  <si>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</si>
  <si>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</si>
  <si>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</si>
  <si>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</si>
  <si>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</si>
  <si>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</si>
  <si>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</si>
  <si>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</si>
  <si>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</si>
  <si>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</si>
  <si>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</si>
  <si>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</si>
  <si>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</si>
  <si>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</si>
  <si>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</si>
  <si>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</si>
  <si>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</si>
  <si>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</si>
  <si>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</si>
  <si>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</si>
  <si>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</si>
  <si>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</si>
  <si>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</si>
  <si>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</si>
  <si>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</si>
  <si>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</si>
  <si>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</si>
  <si>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</si>
  <si>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</si>
  <si>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</si>
  <si>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</si>
  <si>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</si>
  <si>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</si>
  <si>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</si>
  <si>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</si>
  <si>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</si>
  <si>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</si>
  <si>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</si>
  <si>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</si>
  <si>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</si>
  <si>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</si>
  <si>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</si>
  <si>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</si>
  <si>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</si>
  <si>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</si>
  <si>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</si>
  <si>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</si>
  <si>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</si>
  <si>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</si>
  <si>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</si>
  <si>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</si>
  <si>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</si>
  <si>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</si>
  <si>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</si>
  <si>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</si>
  <si>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</si>
  <si>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</si>
  <si>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</si>
  <si>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</si>
  <si>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</si>
  <si>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</si>
  <si>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</si>
  <si>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</si>
  <si>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</si>
  <si>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</si>
  <si>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</si>
  <si>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</si>
  <si>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</si>
  <si>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</si>
  <si>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</si>
  <si>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</si>
  <si>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</si>
  <si>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</si>
  <si>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</si>
  <si>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</si>
  <si>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</si>
  <si>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</si>
  <si>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</si>
  <si>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</si>
  <si>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</si>
  <si>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</si>
  <si>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</si>
  <si>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</si>
  <si>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</si>
  <si>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</si>
  <si>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</si>
  <si>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</si>
  <si>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</si>
  <si>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</si>
  <si>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</si>
  <si>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</si>
  <si>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</si>
  <si>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</si>
  <si>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</si>
  <si>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</si>
  <si>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</si>
  <si>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</si>
  <si>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</si>
  <si>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</si>
  <si>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</si>
  <si>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</si>
  <si>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</si>
  <si>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</si>
  <si>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</si>
  <si>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</si>
  <si>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</si>
  <si>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</si>
  <si>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</si>
  <si>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</si>
  <si>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</si>
  <si>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</si>
  <si>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</si>
  <si>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</si>
  <si>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</si>
  <si>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</si>
  <si>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</si>
  <si>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</si>
  <si>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</si>
  <si>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</si>
  <si>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</si>
  <si>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</si>
  <si>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</si>
  <si>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</si>
  <si>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</si>
  <si>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</si>
  <si>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</si>
  <si>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</si>
  <si>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</si>
  <si>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</si>
  <si>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</si>
  <si>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</si>
  <si>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</si>
  <si>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</si>
  <si>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</si>
  <si>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</si>
  <si>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</si>
  <si>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</si>
  <si>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</si>
  <si>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</si>
  <si>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</si>
  <si>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</si>
  <si>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</si>
  <si>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</si>
  <si>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</si>
  <si>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</si>
  <si>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</si>
  <si>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</si>
  <si>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</si>
  <si>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</si>
  <si>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</si>
  <si>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</si>
  <si>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</si>
  <si>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</si>
  <si>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</si>
  <si>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</si>
  <si>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</si>
  <si>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</si>
  <si>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</si>
  <si>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</si>
  <si>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</si>
  <si>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</si>
  <si>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</si>
  <si>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</si>
  <si>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</si>
  <si>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</si>
  <si>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</si>
  <si>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</si>
  <si>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</si>
  <si>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</si>
  <si>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</si>
  <si>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</si>
  <si>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</si>
  <si>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</si>
  <si>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</si>
  <si>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</si>
  <si>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</si>
  <si>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</si>
  <si>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</si>
  <si>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</si>
  <si>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</si>
  <si>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</si>
  <si>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</si>
  <si>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</si>
  <si>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</si>
  <si>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</si>
  <si>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</si>
  <si>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</si>
  <si>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</si>
  <si>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</si>
  <si>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</si>
  <si>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</si>
  <si>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</si>
  <si>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</si>
  <si>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</si>
  <si>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</si>
  <si>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</si>
  <si>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</si>
  <si>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</si>
  <si>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</si>
  <si>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</si>
  <si>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</si>
  <si>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</si>
  <si>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</si>
  <si>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</si>
  <si>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</si>
  <si>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</si>
  <si>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</si>
  <si>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</si>
  <si>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</si>
  <si>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</si>
  <si>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</si>
  <si>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</si>
  <si>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</si>
  <si>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</si>
  <si>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</si>
  <si>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</si>
  <si>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</si>
  <si>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</si>
  <si>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</si>
  <si>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</si>
  <si>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</si>
  <si>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</si>
  <si>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</si>
  <si>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</si>
  <si>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</si>
  <si>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</si>
  <si>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</si>
  <si>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</si>
  <si>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</si>
  <si>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</si>
  <si>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</si>
  <si>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</si>
  <si>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</si>
  <si>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</si>
  <si>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</si>
  <si>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</si>
  <si>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</si>
  <si>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</si>
  <si>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</si>
  <si>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</si>
  <si>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</si>
  <si>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</si>
  <si>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</si>
  <si>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</si>
  <si>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</si>
  <si>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</si>
  <si>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</si>
  <si>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</si>
  <si>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</si>
  <si>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</si>
  <si>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</si>
  <si>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</si>
  <si>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</si>
  <si>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</si>
  <si>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</si>
  <si>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</si>
  <si>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</si>
  <si>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</si>
  <si>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</si>
  <si>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</si>
  <si>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</si>
  <si>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</si>
  <si>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</si>
  <si>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</si>
  <si>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</si>
  <si>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</si>
  <si>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</si>
  <si>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</si>
  <si>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</si>
  <si>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</si>
  <si>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</si>
  <si>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</si>
  <si>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</si>
  <si>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</si>
  <si>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</si>
  <si>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</si>
  <si>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</si>
  <si>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</si>
  <si>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</si>
  <si>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</si>
  <si>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</si>
  <si>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</si>
  <si>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</si>
  <si>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</si>
  <si>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</si>
  <si>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</si>
  <si>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</si>
  <si>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</si>
  <si>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</si>
  <si>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</si>
  <si>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</si>
  <si>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</si>
  <si>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</si>
  <si>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</si>
  <si>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</si>
  <si>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</si>
  <si>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</si>
  <si>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</si>
  <si>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</si>
  <si>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</si>
  <si>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</si>
  <si>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</si>
  <si>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</si>
  <si>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</si>
  <si>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</si>
  <si>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</si>
  <si>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</si>
  <si>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</si>
  <si>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</si>
  <si>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</si>
  <si>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</si>
  <si>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</si>
  <si>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</si>
  <si>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</si>
  <si>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</si>
  <si>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</si>
  <si>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</si>
  <si>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</si>
  <si>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</si>
  <si>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</si>
  <si>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</si>
  <si>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</si>
  <si>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</si>
  <si>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</si>
  <si>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</si>
  <si>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</si>
  <si>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</si>
  <si>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</si>
  <si>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</si>
  <si>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</si>
  <si>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</si>
  <si>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</si>
  <si>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</si>
  <si>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</si>
  <si>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</si>
  <si>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</si>
  <si>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</si>
  <si>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</si>
  <si>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</si>
  <si>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</si>
  <si>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</si>
  <si>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</si>
  <si>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</si>
  <si>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</si>
  <si>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</si>
  <si>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</si>
  <si>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</si>
  <si>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</si>
  <si>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</si>
  <si>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</si>
  <si>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</si>
  <si>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</si>
  <si>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</si>
  <si>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</si>
  <si>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</si>
  <si>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</si>
  <si>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</si>
  <si>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</si>
  <si>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</si>
  <si>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</si>
  <si>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</si>
  <si>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</si>
  <si>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</si>
  <si>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</si>
  <si>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</si>
  <si>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</si>
  <si>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</si>
  <si>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</si>
  <si>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</si>
  <si>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</si>
  <si>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</si>
  <si>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</si>
  <si>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</si>
  <si>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</si>
  <si>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</si>
  <si>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</si>
  <si>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</si>
  <si>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</si>
  <si>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</si>
  <si>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</si>
  <si>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</si>
  <si>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</si>
  <si>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</si>
  <si>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</si>
  <si>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</si>
  <si>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</si>
  <si>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</si>
  <si>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</si>
  <si>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</si>
  <si>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</si>
  <si>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</si>
  <si>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</si>
  <si>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</si>
  <si>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</si>
  <si>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</si>
  <si>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</si>
  <si>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</si>
  <si>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</si>
  <si>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</si>
  <si>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</si>
  <si>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</si>
  <si>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</si>
  <si>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</si>
  <si>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</si>
  <si>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</si>
  <si>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</si>
  <si>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</si>
  <si>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</si>
  <si>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</si>
  <si>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</si>
  <si>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</si>
  <si>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</si>
  <si>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</si>
  <si>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</si>
  <si>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</si>
  <si>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</si>
  <si>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</si>
  <si>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</si>
  <si>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</si>
  <si>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</si>
  <si>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</si>
  <si>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</si>
  <si>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</si>
  <si>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</si>
  <si>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</si>
  <si>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</si>
  <si>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</si>
  <si>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</si>
  <si>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</si>
  <si>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</si>
  <si>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</si>
  <si>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</si>
  <si>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</si>
  <si>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</si>
  <si>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</si>
  <si>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</si>
  <si>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</si>
  <si>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</si>
  <si>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</si>
  <si>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</si>
  <si>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</si>
  <si>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</si>
  <si>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</si>
  <si>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</si>
  <si>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</si>
  <si>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</si>
  <si>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</si>
  <si>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</si>
  <si>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</si>
  <si>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</si>
  <si>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</si>
  <si>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</si>
  <si>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</si>
  <si>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</si>
  <si>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</si>
  <si>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</si>
  <si>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</si>
  <si>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</si>
  <si>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</si>
  <si>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</si>
  <si>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</si>
  <si>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</si>
  <si>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</si>
  <si>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</si>
  <si>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</si>
  <si>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</si>
  <si>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</si>
  <si>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</si>
  <si>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</si>
  <si>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</si>
  <si>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</si>
  <si>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</si>
  <si>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</si>
  <si>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</si>
  <si>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</si>
  <si>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</si>
  <si>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</si>
  <si>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</si>
  <si>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</si>
  <si>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</si>
  <si>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</si>
  <si>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</si>
  <si>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</si>
  <si>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</si>
  <si>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</si>
  <si>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</si>
  <si>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</si>
  <si>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</si>
  <si>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</si>
  <si>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</si>
  <si>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</si>
  <si>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</si>
  <si>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</si>
  <si>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</si>
  <si>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</si>
  <si>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</si>
  <si>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</si>
  <si>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</si>
  <si>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</si>
  <si>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</si>
  <si>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</si>
  <si>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</si>
  <si>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</si>
  <si>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</si>
  <si>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</si>
  <si>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</si>
  <si>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</si>
  <si>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</si>
  <si>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</si>
  <si>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</si>
  <si>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</si>
  <si>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</si>
  <si>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</si>
  <si>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</si>
  <si>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</si>
  <si>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</si>
  <si>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</si>
  <si>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</si>
  <si>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</si>
  <si>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</si>
  <si>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</si>
  <si>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</si>
  <si>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</si>
  <si>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</si>
  <si>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</si>
  <si>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</si>
  <si>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</si>
  <si>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</si>
  <si>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</si>
  <si>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</si>
  <si>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</si>
  <si>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</si>
  <si>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</si>
  <si>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</si>
  <si>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</si>
  <si>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</si>
  <si>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</si>
  <si>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</si>
  <si>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</si>
  <si>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</si>
  <si>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</si>
  <si>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</si>
  <si>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</si>
  <si>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</si>
  <si>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</si>
  <si>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</si>
  <si>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</si>
  <si>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</si>
  <si>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</si>
  <si>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</si>
  <si>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</si>
  <si>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</si>
  <si>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</si>
  <si>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</si>
  <si>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</si>
  <si>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</si>
  <si>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</si>
  <si>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</si>
  <si>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</si>
  <si>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</si>
  <si>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</si>
  <si>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</si>
  <si>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</si>
  <si>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</si>
  <si>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</si>
  <si>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</si>
  <si>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</si>
  <si>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</si>
  <si>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</si>
  <si>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</si>
  <si>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</si>
  <si>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</si>
  <si>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</si>
  <si>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</si>
  <si>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</si>
  <si>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</si>
  <si>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</si>
  <si>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</si>
  <si>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</si>
  <si>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</si>
  <si>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</si>
  <si>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</si>
  <si>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</si>
  <si>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</si>
  <si>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</si>
  <si>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</si>
  <si>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</si>
  <si>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</si>
  <si>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</si>
  <si>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</si>
  <si>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</si>
  <si>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</si>
  <si>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</si>
  <si>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</si>
  <si>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</si>
  <si>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</si>
  <si>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</si>
  <si>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</si>
  <si>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</si>
  <si>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</si>
  <si>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</si>
  <si>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</si>
  <si>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</si>
  <si>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</si>
  <si>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</si>
  <si>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</si>
  <si>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</si>
  <si>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</si>
  <si>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</si>
  <si>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</si>
  <si>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</si>
  <si>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</si>
  <si>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</si>
  <si>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</si>
  <si>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</si>
  <si>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</si>
  <si>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</si>
  <si>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</si>
  <si>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</si>
  <si>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</si>
  <si>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</si>
  <si>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</si>
  <si>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</si>
  <si>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</si>
  <si>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</si>
  <si>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</si>
  <si>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</si>
  <si>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</si>
  <si>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</si>
  <si>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</si>
  <si>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</si>
  <si>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</si>
  <si>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</si>
  <si>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</si>
  <si>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</si>
  <si>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</si>
  <si>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</si>
  <si>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</si>
  <si>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</si>
  <si>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</si>
  <si>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</si>
  <si>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</si>
  <si>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</si>
  <si>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</si>
  <si>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</si>
  <si>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</si>
  <si>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</si>
  <si>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</si>
  <si>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</si>
  <si>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</si>
  <si>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</si>
  <si>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</si>
  <si>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</si>
  <si>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</si>
  <si>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</si>
  <si>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</si>
  <si>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</si>
  <si>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</si>
  <si>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</si>
  <si>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</si>
  <si>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</si>
  <si>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</si>
  <si>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</si>
  <si>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</si>
  <si>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</si>
  <si>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</si>
  <si>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</si>
  <si>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</si>
  <si>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</si>
  <si>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</si>
  <si>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</si>
  <si>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</si>
  <si>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</si>
  <si>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</si>
  <si>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</si>
  <si>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</si>
  <si>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</si>
  <si>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</si>
  <si>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</si>
  <si>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</si>
  <si>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</si>
  <si>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</si>
  <si>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</si>
  <si>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</si>
  <si>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</si>
  <si>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</si>
  <si>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</si>
  <si>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</si>
  <si>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</si>
  <si>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</si>
  <si>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</si>
  <si>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</si>
  <si>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</si>
  <si>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</si>
  <si>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</si>
  <si>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</si>
  <si>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</si>
  <si>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</si>
  <si>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</si>
  <si>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</si>
  <si>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</si>
  <si>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</si>
  <si>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</si>
  <si>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</si>
  <si>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</si>
  <si>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</si>
  <si>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</si>
  <si>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</si>
  <si>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</si>
  <si>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</si>
  <si>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</si>
  <si>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</si>
  <si>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</si>
  <si>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</si>
  <si>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</si>
  <si>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</si>
  <si>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</si>
  <si>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</si>
  <si>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</si>
  <si>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</si>
  <si>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</si>
  <si>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</si>
  <si>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</si>
  <si>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</si>
  <si>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</si>
  <si>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</si>
  <si>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</si>
  <si>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</si>
  <si>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</si>
  <si>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</si>
  <si>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</si>
  <si>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</si>
  <si>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</si>
  <si>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</si>
  <si>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</si>
  <si>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</si>
  <si>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</si>
  <si>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</si>
  <si>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</si>
  <si>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</si>
  <si>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</si>
  <si>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</si>
  <si>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</si>
  <si>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</si>
  <si>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</si>
  <si>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</si>
  <si>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</si>
  <si>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</si>
  <si>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</si>
  <si>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</si>
  <si>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</si>
  <si>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</si>
  <si>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</si>
  <si>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</si>
  <si>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</si>
  <si>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</si>
  <si>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</si>
  <si>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</si>
  <si>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</si>
  <si>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</si>
  <si>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</si>
  <si>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</si>
  <si>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</si>
  <si>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</si>
  <si>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</si>
  <si>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</si>
  <si>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</si>
  <si>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</si>
  <si>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</si>
  <si>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</si>
  <si>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</si>
  <si>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</si>
  <si>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</si>
  <si>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</si>
  <si>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</si>
  <si>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</si>
  <si>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</si>
  <si>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</si>
  <si>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</si>
  <si>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</si>
  <si>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</si>
  <si>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</si>
  <si>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</si>
  <si>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</si>
  <si>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</si>
  <si>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</si>
  <si>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</si>
  <si>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</si>
  <si>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</si>
  <si>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</si>
  <si>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</si>
  <si>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</si>
  <si>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</si>
  <si>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</si>
  <si>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</si>
  <si>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</si>
  <si>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</si>
  <si>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</si>
  <si>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</si>
  <si>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</si>
  <si>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</si>
  <si>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</si>
  <si>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</si>
  <si>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</si>
  <si>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</si>
  <si>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</si>
  <si>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</si>
  <si>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</si>
  <si>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</si>
  <si>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</si>
  <si>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</si>
  <si>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</si>
  <si>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</si>
  <si>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</si>
  <si>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</si>
  <si>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</si>
  <si>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</si>
  <si>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</si>
  <si>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</si>
  <si>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</si>
  <si>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</si>
  <si>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</si>
  <si>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</si>
  <si>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</si>
  <si>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</si>
  <si>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</si>
  <si>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</si>
  <si>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</si>
  <si>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</si>
  <si>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</si>
  <si>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</si>
  <si>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</si>
  <si>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</si>
  <si>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</si>
  <si>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</si>
  <si>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</si>
  <si>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</si>
  <si>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</si>
  <si>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</si>
  <si>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</si>
  <si>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</si>
  <si>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</si>
  <si>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</si>
  <si>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</si>
  <si>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</si>
  <si>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</si>
  <si>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</si>
  <si>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</si>
  <si>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</si>
  <si>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</si>
  <si>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</si>
  <si>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</si>
  <si>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</si>
  <si>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</si>
  <si>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</si>
  <si>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</si>
  <si>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</si>
  <si>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</si>
  <si>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</si>
  <si>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</si>
  <si>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</si>
  <si>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</si>
  <si>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</si>
  <si>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</si>
  <si>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</si>
  <si>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</si>
  <si>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</si>
  <si>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</si>
  <si>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</si>
  <si>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</si>
  <si>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</si>
  <si>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</si>
  <si>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</si>
  <si>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</si>
  <si>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</si>
  <si>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</si>
  <si>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</si>
  <si>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</si>
  <si>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</si>
  <si>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</si>
  <si>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</si>
  <si>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</si>
  <si>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</si>
  <si>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</si>
  <si>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</si>
  <si>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</si>
  <si>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</si>
  <si>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</si>
  <si>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</si>
  <si>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</si>
  <si>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</si>
  <si>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</si>
  <si>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</si>
  <si>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</si>
  <si>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</si>
  <si>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</si>
  <si>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</si>
  <si>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</si>
  <si>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</si>
  <si>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</si>
  <si>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</si>
  <si>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</si>
  <si>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</si>
  <si>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</si>
  <si>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</si>
  <si>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</si>
  <si>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</si>
  <si>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</si>
  <si>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</si>
  <si>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</si>
  <si>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</si>
  <si>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</si>
  <si>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</si>
  <si>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</si>
  <si>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</si>
  <si>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</si>
  <si>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</si>
  <si>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</si>
  <si>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</si>
  <si>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</si>
  <si>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</si>
  <si>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</si>
  <si>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</si>
  <si>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</si>
  <si>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</si>
  <si>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</si>
  <si>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</si>
  <si>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</si>
  <si>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</si>
  <si>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</si>
  <si>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</si>
  <si>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</si>
  <si>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</si>
  <si>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</si>
  <si>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</si>
  <si>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</si>
  <si>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</si>
  <si>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</si>
  <si>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</si>
  <si>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</si>
  <si>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</si>
  <si>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</si>
  <si>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</si>
  <si>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</si>
  <si>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</si>
  <si>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</si>
  <si>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</si>
  <si>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</si>
  <si>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</si>
  <si>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</si>
  <si>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</si>
  <si>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</si>
  <si>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</si>
  <si>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</si>
  <si>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</si>
  <si>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</si>
  <si>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</si>
  <si>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</si>
  <si>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</si>
  <si>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</si>
  <si>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</si>
  <si>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</si>
  <si>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</si>
  <si>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</si>
  <si>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</si>
  <si>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</si>
  <si>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</si>
  <si>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</si>
  <si>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</si>
  <si>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</si>
  <si>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</si>
  <si>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</si>
  <si>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</si>
  <si>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</si>
  <si>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</si>
  <si>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</si>
  <si>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</si>
  <si>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</si>
  <si>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</si>
  <si>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</si>
  <si>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</si>
  <si>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</si>
  <si>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</si>
  <si>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</si>
  <si>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</si>
  <si>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</si>
  <si>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</si>
  <si>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</si>
  <si>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</si>
  <si>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</si>
  <si>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</si>
  <si>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</si>
  <si>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</si>
  <si>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</si>
  <si>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</si>
  <si>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</si>
  <si>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</si>
  <si>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</si>
  <si>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</si>
  <si>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</si>
  <si>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</si>
  <si>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</si>
  <si>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</si>
  <si>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</si>
  <si>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</si>
  <si>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</si>
  <si>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</si>
  <si>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</si>
  <si>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</si>
  <si>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</si>
  <si>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</si>
  <si>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</si>
  <si>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</si>
  <si>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</si>
  <si>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</si>
  <si>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</si>
  <si>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</si>
  <si>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</si>
  <si>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</si>
  <si>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</si>
  <si>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</si>
  <si>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</si>
  <si>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</si>
  <si>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</si>
  <si>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</si>
  <si>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</si>
  <si>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</si>
  <si>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</si>
  <si>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</si>
  <si>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</si>
  <si>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</si>
  <si>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</si>
  <si>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</si>
  <si>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</si>
  <si>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</si>
  <si>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</si>
  <si>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</si>
  <si>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</si>
  <si>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</si>
  <si>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</si>
  <si>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</si>
  <si>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</si>
  <si>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</si>
  <si>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</si>
  <si>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</si>
  <si>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</si>
  <si>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</si>
  <si>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</si>
  <si>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</si>
  <si>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</si>
  <si>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</si>
  <si>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</si>
  <si>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</si>
  <si>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</si>
  <si>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</si>
  <si>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</si>
  <si>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</si>
  <si>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</si>
  <si>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</si>
  <si>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</si>
  <si>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</si>
  <si>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</si>
  <si>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</si>
  <si>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</si>
  <si>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</si>
  <si>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</si>
  <si>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</si>
  <si>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</si>
  <si>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</si>
  <si>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</si>
  <si>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</si>
  <si>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</si>
  <si>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</si>
  <si>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</si>
  <si>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</si>
  <si>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</si>
  <si>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</si>
  <si>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</si>
  <si>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</si>
  <si>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</si>
  <si>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</si>
  <si>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</si>
  <si>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</si>
  <si>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</si>
  <si>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</si>
  <si>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</si>
  <si>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</si>
  <si>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</si>
  <si>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</si>
  <si>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</si>
  <si>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</si>
  <si>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</si>
  <si>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</si>
  <si>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</si>
  <si>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</si>
  <si>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</si>
  <si>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</si>
  <si>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</si>
  <si>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</si>
  <si>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</si>
  <si>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</si>
  <si>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</si>
  <si>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</si>
  <si>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</si>
  <si>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</si>
  <si>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</si>
  <si>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</si>
  <si>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</si>
  <si>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</si>
  <si>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</si>
  <si>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</si>
  <si>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</si>
  <si>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</si>
  <si>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</si>
  <si>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</si>
  <si>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</si>
  <si>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</si>
  <si>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</si>
  <si>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</si>
  <si>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</si>
  <si>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</si>
  <si>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</si>
  <si>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</si>
  <si>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</si>
  <si>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</si>
  <si>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</si>
  <si>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</si>
  <si>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</si>
  <si>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</si>
  <si>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</si>
  <si>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</si>
  <si>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</si>
  <si>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</si>
  <si>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</si>
  <si>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</si>
  <si>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</si>
  <si>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</si>
  <si>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</si>
  <si>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</si>
  <si>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</si>
  <si>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</si>
  <si>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</si>
  <si>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</si>
  <si>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</si>
  <si>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</si>
  <si>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</si>
  <si>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</si>
  <si>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</si>
  <si>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</si>
  <si>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</si>
  <si>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</si>
  <si>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</si>
  <si>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</si>
  <si>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</si>
  <si>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</si>
  <si>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</si>
  <si>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</si>
  <si>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</si>
  <si>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</si>
  <si>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</si>
  <si>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</si>
  <si>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</si>
  <si>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</si>
  <si>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</si>
  <si>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</si>
  <si>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</si>
  <si>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</si>
  <si>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</si>
  <si>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</si>
  <si>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</si>
  <si>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</si>
  <si>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</si>
  <si>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</si>
  <si>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</si>
  <si>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</si>
  <si>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</si>
  <si>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</si>
  <si>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</si>
  <si>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</si>
  <si>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</si>
  <si>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</si>
  <si>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</si>
  <si>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</si>
  <si>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</si>
  <si>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</si>
  <si>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</si>
  <si>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</si>
  <si>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</si>
  <si>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</si>
  <si>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</si>
  <si>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</si>
  <si>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</si>
  <si>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</si>
  <si>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</si>
  <si>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</si>
  <si>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</si>
  <si>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</si>
  <si>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</si>
  <si>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</si>
  <si>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</si>
  <si>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</si>
  <si>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</si>
  <si>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</si>
  <si>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</si>
  <si>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</si>
  <si>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</si>
  <si>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</si>
  <si>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</si>
  <si>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</si>
  <si>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</si>
  <si>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</si>
  <si>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</si>
  <si>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</si>
  <si>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</si>
  <si>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</si>
  <si>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</si>
  <si>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</si>
  <si>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</si>
  <si>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</si>
  <si>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</si>
  <si>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</si>
  <si>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</si>
  <si>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</si>
  <si>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</si>
  <si>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</si>
  <si>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</si>
  <si>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</si>
  <si>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</si>
  <si>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</si>
  <si>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</si>
  <si>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</si>
  <si>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</si>
  <si>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</si>
  <si>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</si>
  <si>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</si>
  <si>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</si>
  <si>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</si>
  <si>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</si>
  <si>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</si>
  <si>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</si>
  <si>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</si>
  <si>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</si>
  <si>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</si>
  <si>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</si>
  <si>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</si>
  <si>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</si>
  <si>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</si>
  <si>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</si>
  <si>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</si>
  <si>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</si>
  <si>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</si>
  <si>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</si>
  <si>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</si>
  <si>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</si>
  <si>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</si>
  <si>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</si>
  <si>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</si>
  <si>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</si>
  <si>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</si>
  <si>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</si>
  <si>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</si>
  <si>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</si>
  <si>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</si>
  <si>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</si>
  <si>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</si>
  <si>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</si>
  <si>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</si>
  <si>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</si>
  <si>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</si>
  <si>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</si>
  <si>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</si>
  <si>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</si>
  <si>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</si>
  <si>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</si>
  <si>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</si>
  <si>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</si>
  <si>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</si>
  <si>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</si>
  <si>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</si>
  <si>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</si>
  <si>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</si>
  <si>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</si>
  <si>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</si>
  <si>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</si>
  <si>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</si>
  <si>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</si>
  <si>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</si>
  <si>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</si>
  <si>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</si>
  <si>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</si>
  <si>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</si>
  <si>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</si>
  <si>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</si>
  <si>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</si>
  <si>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</si>
  <si>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</si>
  <si>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</si>
  <si>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</si>
  <si>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</si>
  <si>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</si>
  <si>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</si>
  <si>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</si>
  <si>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</si>
  <si>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</si>
  <si>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</si>
  <si>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</si>
  <si>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</si>
  <si>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</si>
  <si>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</si>
  <si>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</si>
  <si>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</si>
  <si>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</si>
  <si>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</si>
  <si>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</si>
  <si>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</si>
  <si>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</si>
  <si>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</si>
  <si>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</si>
  <si>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</si>
  <si>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</si>
  <si>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</si>
  <si>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</si>
  <si>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</si>
  <si>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</si>
  <si>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</si>
  <si>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</si>
  <si>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</si>
  <si>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</si>
  <si>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</si>
  <si>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</si>
  <si>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</si>
  <si>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</si>
  <si>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</si>
  <si>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</si>
  <si>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</si>
  <si>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</si>
  <si>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</si>
  <si>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</si>
  <si>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</si>
  <si>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</si>
  <si>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</si>
  <si>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</si>
  <si>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</si>
  <si>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</si>
  <si>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</si>
  <si>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</si>
  <si>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</si>
  <si>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</si>
  <si>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</si>
  <si>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</si>
  <si>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</si>
  <si>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</si>
  <si>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</si>
  <si>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</si>
  <si>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</si>
  <si>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</si>
  <si>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</si>
  <si>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</si>
  <si>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</si>
  <si>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</si>
  <si>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</si>
  <si>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</si>
  <si>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</si>
  <si>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</si>
  <si>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</si>
  <si>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</si>
  <si>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</si>
  <si>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</si>
  <si>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</si>
  <si>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</si>
  <si>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</si>
  <si>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</si>
  <si>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</si>
  <si>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</si>
  <si>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</si>
  <si>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</si>
  <si>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</si>
  <si>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</si>
  <si>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</si>
  <si>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</si>
  <si>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</si>
  <si>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</si>
  <si>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</si>
  <si>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</si>
  <si>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</si>
  <si>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</si>
  <si>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</si>
  <si>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</si>
  <si>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</si>
  <si>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</si>
  <si>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</si>
  <si>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</si>
  <si>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</si>
  <si>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</si>
  <si>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</si>
  <si>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</si>
  <si>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</si>
  <si>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</si>
  <si>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</si>
  <si>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</si>
  <si>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</si>
  <si>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</si>
  <si>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</si>
  <si>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</si>
  <si>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</si>
  <si>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</si>
  <si>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</si>
  <si>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</si>
  <si>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</si>
  <si>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</si>
  <si>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</si>
  <si>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</si>
  <si>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</si>
  <si>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</si>
  <si>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</si>
  <si>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</si>
  <si>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</si>
  <si>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</si>
  <si>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</si>
  <si>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</si>
  <si>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</si>
  <si>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</si>
  <si>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</si>
  <si>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</si>
  <si>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</si>
  <si>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</si>
  <si>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</si>
  <si>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</si>
  <si>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</si>
  <si>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</si>
  <si>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</si>
  <si>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</si>
  <si>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</si>
  <si>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</si>
  <si>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</si>
  <si>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</si>
  <si>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</si>
  <si>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</si>
  <si>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</si>
  <si>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</si>
  <si>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</si>
  <si>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</si>
  <si>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</si>
  <si>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</si>
  <si>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</si>
  <si>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</si>
  <si>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</si>
  <si>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</si>
  <si>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</si>
  <si>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</si>
  <si>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</si>
  <si>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</si>
  <si>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</si>
  <si>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</si>
  <si>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</si>
  <si>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</si>
  <si>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</si>
  <si>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</si>
  <si>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</si>
  <si>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</si>
  <si>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</si>
  <si>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</si>
  <si>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</si>
  <si>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</si>
  <si>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</si>
  <si>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</si>
  <si>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</si>
  <si>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</si>
  <si>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</si>
  <si>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</si>
  <si>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</si>
  <si>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</si>
  <si>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</si>
  <si>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</si>
  <si>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</si>
  <si>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</si>
  <si>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</si>
  <si>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</si>
  <si>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</si>
  <si>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</si>
  <si>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</si>
  <si>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</si>
  <si>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</si>
  <si>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</si>
  <si>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</si>
  <si>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</si>
  <si>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</si>
  <si>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</si>
  <si>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</si>
  <si>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</si>
  <si>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</si>
  <si>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</si>
  <si>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</si>
  <si>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</si>
  <si>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</si>
  <si>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</si>
  <si>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</si>
  <si>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</si>
  <si>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</si>
  <si>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</si>
  <si>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</si>
  <si>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</si>
  <si>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</si>
  <si>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</si>
  <si>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</si>
  <si>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</si>
  <si>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</si>
  <si>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</si>
  <si>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</si>
  <si>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</si>
  <si>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</si>
  <si>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</si>
  <si>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</si>
  <si>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</si>
  <si>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</si>
  <si>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</si>
  <si>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</si>
  <si>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</si>
  <si>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</si>
  <si>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</si>
  <si>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</si>
  <si>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</si>
  <si>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</si>
  <si>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</si>
  <si>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</si>
  <si>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</si>
  <si>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</si>
  <si>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</si>
  <si>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</si>
  <si>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</si>
  <si>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</si>
  <si>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</si>
  <si>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</si>
  <si>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</si>
  <si>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</si>
  <si>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</si>
  <si>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</si>
  <si>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</si>
  <si>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</si>
  <si>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</si>
  <si>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</si>
  <si>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</si>
  <si>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</si>
  <si>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</si>
  <si>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</si>
  <si>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</si>
  <si>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</si>
  <si>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</si>
  <si>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</si>
  <si>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</si>
  <si>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</si>
  <si>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</si>
  <si>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</si>
  <si>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</si>
  <si>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</si>
  <si>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</si>
  <si>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</si>
  <si>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</si>
  <si>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</si>
  <si>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</si>
  <si>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</si>
  <si>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</si>
  <si>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</si>
  <si>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</si>
  <si>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</si>
  <si>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</si>
  <si>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</si>
  <si>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</si>
  <si>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</si>
  <si>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</si>
  <si>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</si>
  <si>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</si>
  <si>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</si>
  <si>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</si>
  <si>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</si>
  <si>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</si>
  <si>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</si>
  <si>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</si>
  <si>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</si>
  <si>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</si>
  <si>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</si>
  <si>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</si>
  <si>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</si>
  <si>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</si>
  <si>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</si>
  <si>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</si>
  <si>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</si>
  <si>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</si>
  <si>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</si>
  <si>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</si>
  <si>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</si>
  <si>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</si>
  <si>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</si>
  <si>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</si>
  <si>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</si>
  <si>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</si>
  <si>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</si>
  <si>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</si>
  <si>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</si>
  <si>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</si>
  <si>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</si>
  <si>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</si>
  <si>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</si>
  <si>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</si>
  <si>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</si>
  <si>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</si>
  <si>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</si>
  <si>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</si>
  <si>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</si>
  <si>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</si>
  <si>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</si>
  <si>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</si>
  <si>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</si>
  <si>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</si>
  <si>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</si>
  <si>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</si>
  <si>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</si>
  <si>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</si>
  <si>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</si>
  <si>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</si>
  <si>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</si>
  <si>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</si>
  <si>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</si>
  <si>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</si>
  <si>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</si>
  <si>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</si>
  <si>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</si>
  <si>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</si>
  <si>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</si>
  <si>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</si>
  <si>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</si>
  <si>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</si>
  <si>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</si>
  <si>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</si>
  <si>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</si>
  <si>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</si>
  <si>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</si>
  <si>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</si>
  <si>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</si>
  <si>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</si>
  <si>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</si>
  <si>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</si>
  <si>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</si>
  <si>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</si>
  <si>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</si>
  <si>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</si>
  <si>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</si>
  <si>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</si>
  <si>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</si>
  <si>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</si>
  <si>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</si>
  <si>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</si>
  <si>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</si>
  <si>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</si>
  <si>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</si>
  <si>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</si>
  <si>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</si>
  <si>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</si>
  <si>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</si>
  <si>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</si>
  <si>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</si>
  <si>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</si>
  <si>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</si>
  <si>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</si>
  <si>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</si>
  <si>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</si>
  <si>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</si>
  <si>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</si>
  <si>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</si>
  <si>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</si>
  <si>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</si>
  <si>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</si>
  <si>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</si>
  <si>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</si>
  <si>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</si>
  <si>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</si>
  <si>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</si>
  <si>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</si>
  <si>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</si>
  <si>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</si>
  <si>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</si>
  <si>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</si>
  <si>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</si>
  <si>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</si>
  <si>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</si>
  <si>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</si>
  <si>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</si>
  <si>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</si>
  <si>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</si>
  <si>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</si>
  <si>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</si>
  <si>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</si>
  <si>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</si>
  <si>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</si>
  <si>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</si>
  <si>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</si>
  <si>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</si>
  <si>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</si>
  <si>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</si>
  <si>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</si>
  <si>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</si>
  <si>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</si>
  <si>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</si>
  <si>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</si>
  <si>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</si>
  <si>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</si>
  <si>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</si>
  <si>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</si>
  <si>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</si>
  <si>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</si>
  <si>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</si>
  <si>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</si>
  <si>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</si>
  <si>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</si>
  <si>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</si>
  <si>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</si>
  <si>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</si>
  <si>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</si>
  <si>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</si>
  <si>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</si>
  <si>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</si>
  <si>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</si>
  <si>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</si>
  <si>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</si>
  <si>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</si>
  <si>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</si>
  <si>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</si>
  <si>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</si>
  <si>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</si>
  <si>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</si>
  <si>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</si>
  <si>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</si>
  <si>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</si>
  <si>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</si>
  <si>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</si>
  <si>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</si>
  <si>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</si>
  <si>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</si>
  <si>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</si>
  <si>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</si>
  <si>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</si>
  <si>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</si>
  <si>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</si>
  <si>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</si>
  <si>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</si>
  <si>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</si>
  <si>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</si>
  <si>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</si>
  <si>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</si>
  <si>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</si>
  <si>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</si>
  <si>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</si>
  <si>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</si>
  <si>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</si>
  <si>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</si>
  <si>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</si>
  <si>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</si>
  <si>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</si>
  <si>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</si>
  <si>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</si>
  <si>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</si>
  <si>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</si>
  <si>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</si>
  <si>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</si>
  <si>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</si>
  <si>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</si>
  <si>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</si>
  <si>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</si>
  <si>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</si>
  <si>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</si>
  <si>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</si>
  <si>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</si>
  <si>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</si>
  <si>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</si>
  <si>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</si>
  <si>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</si>
  <si>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</si>
  <si>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</si>
  <si>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</si>
  <si>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</si>
  <si>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</si>
  <si>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</si>
  <si>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</si>
  <si>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</si>
  <si>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</si>
  <si>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</si>
  <si>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</si>
  <si>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</si>
  <si>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</si>
  <si>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</si>
  <si>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</si>
  <si>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</si>
  <si>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</si>
  <si>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</si>
  <si>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</si>
  <si>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</si>
  <si>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</si>
  <si>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</si>
  <si>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</si>
  <si>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</si>
  <si>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</si>
  <si>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</si>
  <si>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</si>
  <si>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</si>
  <si>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</si>
  <si>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</si>
  <si>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</si>
  <si>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</si>
  <si>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</si>
  <si>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</si>
  <si>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</si>
  <si>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</si>
  <si>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</si>
  <si>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</si>
  <si>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</si>
  <si>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</si>
  <si>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</si>
  <si>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</si>
  <si>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</si>
  <si>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</si>
  <si>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</si>
  <si>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</si>
  <si>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</si>
  <si>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</si>
  <si>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</si>
  <si>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</si>
  <si>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</si>
  <si>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</si>
  <si>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</si>
  <si>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</si>
  <si>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</si>
  <si>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</si>
  <si>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</si>
  <si>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</si>
  <si>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</si>
  <si>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</si>
  <si>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</si>
  <si>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</si>
  <si>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</si>
  <si>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</si>
  <si>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</si>
  <si>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</si>
  <si>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</si>
  <si>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</si>
  <si>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</si>
  <si>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</si>
  <si>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</si>
  <si>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</si>
  <si>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</si>
  <si>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</si>
  <si>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</si>
  <si>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</si>
  <si>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</si>
  <si>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</si>
  <si>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</si>
  <si>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</si>
  <si>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</si>
  <si>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</si>
  <si>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</si>
  <si>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</si>
  <si>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</si>
  <si>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</si>
  <si>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</si>
  <si>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</si>
  <si>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</si>
  <si>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</si>
  <si>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</si>
  <si>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</si>
  <si>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</si>
  <si>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</si>
  <si>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</si>
  <si>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</si>
  <si>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</si>
  <si>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</si>
  <si>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</si>
  <si>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</si>
  <si>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</si>
  <si>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</si>
  <si>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</si>
  <si>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</si>
  <si>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</si>
  <si>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</si>
  <si>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</si>
  <si>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</si>
  <si>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</si>
  <si>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</si>
  <si>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</si>
  <si>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</si>
  <si>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</si>
  <si>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</si>
  <si>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</si>
  <si>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</si>
  <si>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</si>
  <si>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</si>
  <si>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</si>
  <si>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</si>
  <si>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</si>
  <si>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</si>
  <si>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</si>
  <si>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</si>
  <si>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</si>
  <si>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</si>
  <si>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</si>
  <si>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</si>
  <si>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</si>
  <si>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</si>
  <si>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</si>
  <si>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</si>
  <si>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</si>
  <si>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</si>
  <si>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</si>
  <si>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</si>
  <si>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</si>
  <si>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</si>
  <si>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</si>
  <si>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</si>
  <si>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</si>
  <si>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</si>
  <si>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</si>
  <si>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</si>
  <si>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</si>
  <si>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</si>
  <si>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</si>
  <si>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</si>
  <si>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</si>
  <si>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</si>
  <si>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</si>
  <si>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</si>
  <si>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</si>
  <si>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</si>
  <si>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</si>
  <si>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</si>
  <si>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</si>
  <si>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</si>
  <si>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</si>
  <si>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</si>
  <si>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</si>
  <si>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</si>
  <si>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</si>
  <si>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</si>
  <si>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</si>
  <si>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</si>
  <si>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</si>
  <si>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</si>
  <si>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</si>
  <si>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</si>
  <si>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</si>
  <si>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</si>
  <si>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</si>
  <si>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</si>
  <si>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</si>
  <si>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</si>
  <si>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</si>
  <si>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</si>
  <si>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</si>
  <si>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</si>
  <si>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</si>
  <si>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</si>
  <si>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</si>
  <si>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</si>
  <si>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</si>
  <si>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</si>
  <si>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</si>
  <si>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</si>
  <si>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</si>
  <si>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</si>
  <si>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</si>
  <si>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</si>
  <si>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</si>
  <si>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</si>
  <si>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</si>
  <si>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</si>
  <si>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</si>
  <si>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</si>
  <si>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</si>
  <si>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</si>
  <si>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</si>
  <si>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</si>
  <si>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</si>
  <si>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</si>
  <si>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</si>
  <si>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</si>
  <si>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</si>
  <si>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</si>
  <si>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</si>
  <si>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</si>
  <si>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</si>
  <si>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</si>
  <si>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</si>
  <si>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</si>
  <si>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</si>
  <si>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</si>
  <si>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</si>
  <si>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</si>
  <si>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</si>
  <si>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</si>
  <si>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</si>
  <si>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</si>
  <si>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</si>
  <si>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</si>
  <si>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</si>
  <si>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</si>
  <si>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</si>
  <si>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</si>
  <si>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</si>
  <si>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</si>
  <si>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</si>
  <si>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</si>
  <si>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</si>
  <si>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</si>
  <si>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</si>
  <si>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</si>
  <si>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</si>
  <si>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</si>
  <si>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</si>
  <si>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</si>
  <si>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</si>
  <si>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</si>
  <si>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</si>
  <si>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</si>
  <si>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</si>
  <si>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</si>
  <si>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</si>
  <si>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</si>
  <si>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</si>
  <si>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</si>
  <si>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</si>
  <si>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</si>
  <si>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</si>
  <si>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</si>
  <si>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</si>
  <si>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</si>
  <si>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</si>
  <si>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</si>
  <si>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</si>
  <si>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</si>
  <si>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</si>
  <si>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</si>
  <si>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</si>
  <si>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</si>
  <si>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</si>
  <si>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</si>
  <si>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</si>
  <si>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</si>
  <si>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</si>
  <si>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</si>
  <si>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</si>
  <si>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</si>
  <si>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</si>
  <si>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</si>
  <si>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</si>
  <si>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</si>
  <si>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</si>
  <si>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</si>
  <si>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</si>
  <si>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</si>
  <si>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</si>
  <si>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</si>
  <si>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</si>
  <si>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</si>
  <si>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</si>
  <si>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</si>
  <si>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</si>
  <si>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</si>
  <si>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</si>
  <si>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</si>
  <si>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</si>
  <si>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</si>
  <si>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</si>
  <si>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</si>
  <si>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</si>
  <si>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</si>
  <si>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</si>
  <si>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</si>
  <si>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</si>
  <si>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</si>
  <si>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</si>
  <si>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</si>
  <si>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</si>
  <si>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</si>
  <si>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</si>
  <si>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</si>
  <si>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</si>
  <si>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</si>
  <si>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</si>
  <si>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</si>
  <si>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</si>
  <si>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</si>
  <si>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</si>
  <si>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</si>
  <si>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</si>
  <si>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</si>
  <si>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</si>
  <si>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</si>
  <si>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</si>
  <si>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</si>
  <si>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</si>
  <si>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</si>
  <si>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</si>
  <si>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</si>
  <si>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</si>
  <si>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</si>
  <si>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</si>
  <si>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</si>
  <si>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</si>
  <si>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</si>
  <si>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</si>
  <si>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</si>
  <si>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</si>
  <si>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</si>
  <si>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</si>
  <si>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</si>
  <si>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</si>
  <si>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</si>
  <si>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</si>
  <si>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</si>
  <si>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</si>
  <si>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</si>
  <si>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</si>
  <si>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</si>
  <si>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</si>
  <si>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</si>
  <si>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</si>
  <si>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</si>
  <si>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</si>
  <si>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</si>
  <si>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</si>
  <si>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</si>
  <si>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</si>
  <si>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</si>
  <si>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</si>
  <si>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</si>
  <si>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</si>
  <si>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</si>
  <si>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</si>
  <si>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</si>
  <si>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</si>
  <si>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</si>
  <si>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</si>
  <si>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</si>
  <si>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</si>
  <si>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</si>
  <si>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</si>
  <si>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</si>
  <si>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</si>
  <si>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</si>
  <si>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</si>
  <si>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</si>
  <si>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</si>
  <si>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</si>
  <si>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</si>
  <si>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</si>
  <si>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</si>
  <si>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</si>
  <si>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</si>
  <si>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</si>
  <si>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</si>
  <si>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</si>
  <si>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</si>
  <si>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</si>
  <si>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</si>
  <si>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</si>
  <si>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</si>
  <si>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</si>
  <si>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</si>
  <si>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</si>
  <si>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</si>
  <si>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</si>
  <si>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</si>
  <si>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</si>
  <si>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</si>
  <si>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</si>
  <si>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</si>
  <si>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</si>
  <si>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</si>
  <si>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</si>
  <si>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</si>
  <si>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</si>
  <si>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</si>
  <si>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</si>
  <si>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</si>
  <si>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</si>
  <si>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</si>
  <si>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</si>
  <si>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</si>
  <si>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</si>
  <si>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</si>
  <si>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</si>
  <si>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</si>
  <si>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</si>
  <si>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</si>
  <si>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</si>
  <si>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</si>
  <si>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</si>
  <si>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</si>
  <si>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</si>
  <si>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</si>
  <si>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</si>
  <si>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</si>
  <si>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</si>
  <si>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</si>
  <si>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</si>
  <si>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</si>
  <si>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</si>
  <si>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</si>
  <si>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</si>
  <si>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</si>
  <si>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</si>
  <si>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</si>
  <si>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</si>
  <si>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</si>
  <si>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</si>
  <si>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</si>
  <si>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</si>
  <si>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</si>
  <si>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</si>
  <si>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</si>
  <si>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</si>
  <si>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</si>
  <si>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</si>
  <si>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</si>
  <si>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</si>
  <si>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</si>
  <si>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</si>
  <si>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</si>
  <si>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</si>
  <si>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</si>
  <si>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</si>
  <si>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</si>
  <si>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</si>
  <si>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</si>
  <si>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</si>
  <si>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</si>
  <si>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</si>
  <si>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</si>
  <si>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</si>
  <si>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</si>
  <si>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</si>
  <si>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</si>
  <si>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</si>
  <si>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</si>
  <si>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</si>
  <si>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</si>
  <si>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</si>
  <si>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</si>
  <si>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</si>
  <si>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</si>
  <si>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</si>
  <si>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</si>
  <si>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</si>
  <si>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</si>
  <si>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</si>
  <si>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</si>
  <si>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</si>
  <si>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</si>
  <si>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</si>
  <si>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</si>
  <si>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</si>
  <si>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</si>
  <si>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</si>
  <si>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</si>
  <si>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</si>
  <si>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</si>
  <si>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</si>
  <si>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</si>
  <si>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</si>
  <si>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</si>
  <si>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</si>
  <si>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</si>
  <si>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</si>
  <si>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</si>
  <si>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</si>
  <si>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</si>
  <si>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</si>
  <si>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</si>
  <si>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</si>
  <si>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</si>
  <si>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</si>
  <si>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</si>
  <si>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</si>
  <si>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</si>
  <si>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</si>
  <si>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</si>
  <si>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</si>
  <si>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</si>
  <si>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</si>
  <si>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</si>
  <si>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</si>
  <si>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</si>
  <si>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</si>
  <si>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</si>
  <si>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</si>
  <si>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</si>
  <si>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</si>
  <si>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</si>
  <si>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</si>
  <si>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</si>
  <si>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</si>
  <si>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</si>
  <si>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</si>
  <si>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</si>
  <si>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</si>
  <si>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</si>
  <si>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</si>
  <si>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</si>
  <si>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</si>
  <si>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</si>
  <si>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</si>
  <si>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</si>
  <si>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</si>
  <si>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</si>
  <si>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</si>
  <si>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</si>
  <si>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</si>
  <si>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</si>
  <si>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</si>
  <si>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</si>
  <si>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</si>
  <si>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</si>
  <si>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</si>
  <si>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</si>
  <si>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</si>
  <si>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</si>
  <si>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</si>
  <si>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</si>
  <si>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</si>
  <si>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</si>
  <si>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</si>
  <si>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</si>
  <si>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</si>
  <si>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</si>
  <si>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</si>
  <si>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</si>
  <si>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</si>
  <si>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</si>
  <si>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</si>
  <si>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</si>
  <si>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</si>
  <si>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</si>
  <si>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</si>
  <si>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</si>
  <si>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</si>
  <si>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</si>
  <si>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</si>
  <si>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</si>
  <si>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</si>
  <si>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</si>
  <si>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</si>
  <si>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</si>
  <si>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</si>
  <si>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</si>
  <si>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</si>
  <si>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</si>
  <si>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</si>
  <si>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</si>
  <si>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</si>
  <si>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</si>
  <si>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</si>
  <si>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</si>
  <si>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</si>
  <si>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</si>
  <si>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</si>
  <si>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</si>
  <si>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</si>
  <si>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</si>
  <si>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</si>
  <si>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</si>
  <si>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</si>
  <si>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</si>
  <si>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</si>
  <si>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</si>
  <si>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</si>
  <si>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</si>
  <si>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</si>
  <si>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</si>
  <si>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</si>
  <si>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</si>
  <si>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</si>
  <si>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</si>
  <si>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</si>
  <si>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</si>
  <si>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</si>
  <si>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</si>
  <si>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</si>
  <si>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</si>
  <si>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</si>
  <si>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</si>
  <si>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</si>
  <si>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</si>
  <si>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</si>
  <si>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</si>
  <si>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</si>
  <si>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</si>
  <si>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</si>
  <si>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</si>
  <si>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</si>
  <si>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</si>
  <si>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</si>
  <si>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</si>
  <si>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</si>
  <si>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</si>
  <si>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</si>
  <si>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</si>
  <si>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</si>
  <si>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</si>
  <si>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</si>
  <si>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</si>
  <si>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</si>
  <si>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</si>
  <si>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</si>
  <si>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</si>
  <si>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</si>
  <si>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</si>
  <si>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</si>
  <si>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</si>
  <si>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</si>
  <si>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</si>
  <si>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</si>
  <si>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</si>
  <si>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</si>
  <si>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</si>
  <si>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</si>
  <si>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</si>
  <si>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</si>
  <si>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</si>
  <si>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</si>
  <si>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</si>
  <si>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</si>
  <si>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</si>
  <si>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</si>
  <si>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</si>
  <si>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</si>
  <si>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</si>
  <si>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</si>
  <si>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</si>
  <si>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</si>
  <si>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</si>
  <si>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</si>
  <si>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</si>
  <si>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</si>
  <si>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</si>
  <si>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</si>
  <si>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</si>
  <si>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</si>
  <si>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</si>
  <si>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</si>
  <si>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</si>
  <si>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</si>
  <si>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</si>
  <si>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</si>
  <si>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</si>
  <si>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</si>
  <si>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</si>
  <si>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</si>
  <si>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</si>
  <si>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</si>
  <si>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</si>
  <si>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</si>
  <si>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</si>
  <si>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</si>
  <si>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</si>
  <si>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</si>
  <si>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</si>
  <si>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</si>
  <si>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</si>
  <si>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</si>
  <si>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</si>
  <si>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</si>
  <si>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</si>
  <si>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</si>
  <si>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</si>
  <si>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</si>
  <si>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</si>
  <si>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</si>
  <si>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</si>
  <si>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</si>
  <si>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</si>
  <si>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</si>
  <si>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</si>
  <si>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</si>
  <si>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</si>
  <si>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</si>
  <si>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</si>
  <si>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</si>
  <si>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</si>
  <si>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</si>
  <si>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</si>
  <si>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</si>
  <si>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</si>
  <si>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</si>
  <si>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</si>
  <si>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</si>
  <si>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</si>
  <si>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</si>
  <si>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</si>
  <si>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</si>
  <si>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</si>
  <si>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</si>
  <si>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</si>
  <si>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</si>
  <si>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</si>
  <si>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</si>
  <si>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</si>
  <si>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</si>
  <si>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</si>
  <si>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</si>
  <si>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</si>
  <si>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</si>
  <si>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</si>
  <si>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</si>
  <si>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</si>
  <si>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</si>
  <si>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</si>
  <si>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</si>
  <si>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</si>
  <si>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</si>
  <si>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</si>
  <si>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</si>
  <si>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</si>
  <si>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</si>
  <si>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</si>
  <si>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</si>
  <si>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</si>
  <si>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</si>
  <si>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</si>
  <si>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</si>
  <si>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</si>
  <si>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</si>
  <si>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</si>
  <si>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</si>
  <si>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</si>
  <si>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</si>
  <si>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</si>
  <si>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</si>
  <si>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</si>
  <si>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</si>
  <si>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</si>
  <si>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</si>
  <si>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</si>
  <si>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</si>
  <si>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</si>
  <si>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</si>
  <si>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</si>
  <si>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</si>
  <si>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</si>
  <si>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</si>
  <si>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</si>
  <si>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</si>
  <si>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</si>
  <si>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</si>
  <si>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</si>
  <si>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</si>
  <si>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</si>
  <si>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</si>
  <si>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</si>
  <si>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</si>
  <si>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</si>
  <si>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</si>
  <si>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</si>
  <si>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</si>
  <si>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</si>
  <si>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</si>
  <si>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</si>
  <si>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</si>
  <si>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</si>
  <si>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</si>
  <si>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</si>
  <si>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</si>
  <si>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</si>
  <si>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</si>
  <si>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</si>
  <si>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</si>
  <si>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</si>
  <si>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</si>
  <si>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</si>
  <si>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</si>
  <si>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</si>
  <si>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</si>
  <si>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</si>
  <si>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</si>
  <si>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</si>
  <si>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</si>
  <si>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</si>
  <si>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</si>
  <si>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</si>
  <si>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</si>
  <si>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</si>
  <si>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</si>
  <si>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</si>
  <si>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</si>
  <si>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</si>
  <si>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</si>
  <si>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</si>
  <si>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</si>
  <si>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</si>
  <si>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</si>
  <si>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</si>
  <si>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</si>
  <si>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</si>
  <si>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</si>
  <si>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</si>
  <si>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</si>
  <si>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</si>
  <si>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</si>
  <si>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</si>
  <si>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</si>
  <si>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</si>
  <si>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</si>
  <si>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</si>
  <si>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</si>
  <si>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</si>
  <si>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</si>
  <si>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</si>
  <si>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</si>
  <si>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</si>
  <si>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</si>
  <si>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</si>
  <si>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</si>
  <si>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</si>
  <si>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</si>
  <si>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</si>
  <si>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</si>
  <si>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</si>
  <si>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</si>
  <si>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</si>
  <si>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</si>
  <si>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</si>
  <si>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</si>
  <si>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</si>
  <si>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</si>
  <si>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</si>
  <si>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</si>
  <si>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</si>
  <si>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</si>
  <si>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</si>
  <si>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</si>
  <si>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</si>
  <si>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</si>
  <si>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</si>
  <si>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</si>
  <si>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</si>
  <si>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</si>
  <si>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</si>
  <si>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</si>
  <si>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</si>
  <si>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</si>
  <si>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</si>
  <si>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</si>
  <si>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</si>
  <si>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</si>
  <si>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</si>
  <si>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</si>
  <si>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</si>
  <si>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</si>
  <si>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</si>
  <si>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</si>
  <si>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</si>
  <si>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</si>
  <si>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</si>
  <si>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</si>
  <si>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</si>
  <si>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</si>
  <si>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</si>
  <si>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</si>
  <si>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</si>
  <si>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</si>
  <si>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</si>
  <si>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</si>
  <si>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</si>
  <si>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</si>
  <si>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</si>
  <si>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</si>
  <si>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</si>
  <si>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</si>
  <si>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</si>
  <si>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</si>
  <si>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</si>
  <si>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</si>
  <si>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</si>
  <si>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</si>
  <si>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</si>
  <si>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</si>
  <si>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</si>
  <si>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</si>
  <si>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</si>
  <si>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</si>
  <si>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</si>
  <si>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</si>
  <si>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</si>
  <si>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</si>
  <si>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</si>
  <si>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</si>
  <si>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</si>
  <si>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</si>
  <si>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</si>
  <si>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</si>
  <si>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</si>
  <si>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</si>
  <si>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</si>
  <si>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</si>
  <si>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</si>
  <si>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</si>
  <si>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</si>
  <si>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</si>
  <si>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</si>
  <si>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</si>
  <si>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</si>
  <si>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</si>
  <si>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</si>
  <si>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</si>
  <si>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</si>
  <si>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</si>
  <si>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</si>
  <si>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</si>
  <si>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</si>
  <si>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</si>
  <si>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</si>
  <si>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</si>
  <si>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</si>
  <si>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</si>
  <si>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</si>
  <si>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</si>
  <si>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</si>
  <si>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</si>
  <si>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</si>
  <si>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</si>
  <si>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</si>
  <si>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</si>
  <si>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</si>
  <si>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</si>
  <si>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</si>
  <si>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</si>
  <si>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</si>
  <si>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</si>
  <si>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</si>
  <si>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</si>
  <si>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</si>
  <si>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</si>
  <si>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</si>
  <si>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</si>
  <si>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</si>
  <si>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</si>
  <si>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</si>
  <si>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</si>
  <si>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</si>
  <si>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</si>
  <si>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</si>
  <si>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</si>
  <si>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</si>
  <si>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</si>
  <si>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</si>
  <si>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</si>
  <si>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</si>
  <si>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</si>
  <si>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</si>
  <si>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</si>
  <si>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</si>
  <si>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</si>
  <si>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</si>
  <si>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</si>
  <si>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</si>
  <si>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</si>
  <si>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</si>
  <si>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</si>
  <si>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</si>
  <si>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</si>
  <si>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</si>
  <si>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</si>
  <si>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</si>
  <si>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</si>
  <si>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</si>
  <si>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</si>
  <si>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</si>
  <si>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</si>
  <si>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</si>
  <si>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</si>
  <si>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</si>
  <si>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</si>
  <si>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</si>
  <si>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</si>
  <si>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</si>
  <si>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</si>
  <si>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</si>
  <si>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</si>
  <si>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</si>
  <si>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</si>
  <si>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</si>
  <si>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</si>
  <si>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</si>
  <si>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</si>
  <si>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</si>
  <si>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</si>
  <si>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</si>
  <si>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</si>
  <si>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</si>
  <si>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</si>
  <si>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</si>
  <si>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</si>
  <si>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</si>
  <si>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</si>
  <si>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</si>
  <si>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</si>
  <si>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</si>
  <si>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</si>
  <si>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</si>
  <si>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</si>
  <si>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</si>
  <si>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</si>
  <si>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</si>
  <si>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</si>
  <si>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</si>
  <si>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</si>
  <si>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</si>
  <si>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</si>
  <si>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</si>
  <si>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</si>
  <si>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</si>
  <si>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</si>
  <si>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</si>
  <si>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</si>
  <si>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</si>
  <si>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</si>
  <si>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</si>
  <si>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</si>
  <si>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</si>
  <si>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</si>
  <si>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</si>
  <si>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</si>
  <si>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</si>
  <si>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</si>
  <si>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</si>
  <si>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</si>
  <si>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</si>
  <si>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</si>
  <si>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</si>
  <si>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</si>
  <si>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</si>
  <si>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</si>
  <si>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</si>
  <si>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</si>
  <si>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</si>
  <si>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</si>
  <si>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</si>
  <si>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</si>
  <si>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</si>
  <si>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</si>
  <si>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</si>
  <si>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</si>
  <si>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</si>
  <si>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</si>
  <si>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</si>
  <si>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</si>
  <si>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</si>
  <si>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</si>
  <si>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</si>
  <si>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</si>
  <si>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</si>
  <si>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</si>
  <si>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</si>
  <si>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</si>
  <si>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</si>
  <si>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</si>
  <si>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</si>
  <si>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</si>
  <si>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</si>
  <si>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</si>
  <si>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</si>
  <si>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</si>
  <si>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</si>
  <si>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</si>
  <si>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</si>
  <si>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</si>
  <si>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</si>
  <si>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</si>
  <si>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</si>
  <si>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</si>
  <si>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</si>
  <si>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</si>
  <si>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</si>
  <si>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</si>
  <si>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</si>
  <si>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</si>
  <si>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</si>
  <si>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</si>
  <si>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</si>
  <si>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</si>
  <si>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</si>
  <si>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</si>
  <si>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</si>
  <si>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</si>
  <si>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</si>
  <si>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</si>
  <si>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</si>
  <si>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</si>
  <si>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</si>
  <si>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</si>
  <si>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</si>
  <si>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</si>
  <si>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</si>
  <si>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</si>
  <si>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</si>
  <si>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</si>
  <si>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</si>
  <si>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</si>
  <si>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</si>
  <si>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</si>
  <si>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</si>
  <si>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</si>
  <si>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</si>
  <si>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</si>
  <si>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</si>
  <si>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</si>
  <si>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</si>
  <si>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</si>
  <si>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</si>
  <si>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</si>
  <si>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</si>
  <si>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</si>
  <si>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</si>
  <si>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</si>
  <si>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</si>
  <si>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</si>
  <si>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</si>
  <si>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</si>
  <si>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</si>
  <si>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</si>
  <si>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</si>
  <si>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</si>
  <si>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</si>
  <si>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</si>
  <si>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</si>
  <si>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</si>
  <si>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</si>
  <si>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</si>
  <si>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</si>
  <si>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</si>
  <si>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</si>
  <si>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</si>
  <si>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</si>
  <si>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</si>
  <si>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</si>
  <si>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</si>
  <si>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</si>
  <si>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</si>
  <si>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</si>
  <si>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</si>
  <si>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</si>
  <si>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</si>
  <si>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</si>
  <si>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</si>
  <si>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</si>
  <si>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</si>
  <si>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</si>
  <si>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</si>
  <si>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</si>
  <si>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</si>
  <si>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</si>
  <si>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</si>
  <si>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</si>
  <si>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</si>
  <si>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</si>
  <si>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</si>
  <si>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</si>
  <si>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</si>
  <si>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</si>
  <si>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</si>
  <si>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</si>
  <si>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</si>
  <si>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</si>
  <si>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</si>
  <si>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</si>
  <si>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</si>
  <si>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</si>
  <si>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</si>
  <si>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</si>
  <si>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</si>
  <si>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</si>
  <si>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</si>
  <si>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</si>
  <si>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</si>
  <si>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</si>
  <si>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</si>
  <si>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</si>
  <si>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</si>
  <si>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</si>
  <si>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</si>
  <si>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</si>
  <si>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</si>
  <si>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</si>
  <si>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</si>
  <si>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</si>
  <si>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</si>
  <si>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</si>
  <si>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</si>
  <si>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</si>
  <si>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</si>
  <si>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</si>
  <si>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</si>
  <si>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</si>
  <si>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</si>
  <si>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</si>
  <si>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</si>
  <si>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</si>
  <si>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</si>
  <si>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</si>
  <si>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</si>
  <si>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</si>
  <si>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</si>
  <si>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</si>
  <si>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</si>
  <si>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</si>
  <si>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</si>
  <si>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</si>
  <si>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</si>
  <si>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</si>
  <si>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</si>
  <si>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</si>
  <si>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</si>
  <si>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</si>
  <si>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</si>
  <si>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</si>
  <si>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</si>
  <si>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</si>
  <si>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</si>
  <si>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</si>
  <si>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</si>
  <si>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</si>
  <si>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</si>
  <si>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</si>
  <si>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</si>
  <si>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</si>
  <si>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</si>
  <si>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</si>
  <si>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</si>
  <si>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</si>
  <si>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</si>
  <si>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</si>
  <si>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</si>
  <si>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</si>
  <si>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</si>
  <si>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</si>
  <si>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</si>
  <si>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</si>
  <si>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</si>
  <si>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</si>
  <si>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</si>
  <si>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</si>
  <si>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</si>
  <si>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</si>
  <si>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</si>
  <si>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</si>
  <si>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</si>
  <si>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</si>
  <si>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</si>
  <si>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</si>
  <si>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</si>
  <si>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</si>
  <si>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</si>
  <si>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</si>
  <si>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</si>
  <si>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</si>
  <si>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</si>
  <si>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</si>
  <si>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</si>
  <si>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</si>
  <si>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</si>
  <si>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</si>
  <si>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</si>
  <si>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</si>
  <si>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</si>
  <si>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</si>
  <si>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</si>
  <si>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</si>
  <si>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</si>
  <si>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</si>
  <si>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</si>
  <si>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</si>
  <si>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</si>
  <si>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</si>
  <si>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</si>
  <si>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</si>
  <si>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</si>
  <si>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</si>
  <si>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</si>
  <si>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</si>
  <si>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</si>
  <si>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</si>
  <si>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</si>
  <si>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</si>
  <si>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</si>
  <si>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</si>
  <si>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</si>
  <si>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</si>
  <si>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</si>
  <si>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</si>
  <si>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</si>
  <si>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</si>
  <si>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</si>
  <si>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</si>
  <si>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</si>
  <si>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</si>
  <si>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</si>
  <si>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</si>
  <si>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</si>
  <si>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</si>
  <si>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</si>
  <si>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</si>
  <si>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</si>
  <si>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</si>
  <si>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</si>
  <si>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</si>
  <si>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</si>
  <si>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</si>
  <si>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</si>
  <si>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</si>
  <si>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</si>
  <si>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</si>
  <si>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</si>
  <si>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</si>
  <si>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</si>
  <si>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</si>
  <si>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</si>
  <si>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</si>
  <si>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</si>
  <si>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</si>
  <si>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</si>
  <si>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</si>
  <si>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</si>
  <si>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</si>
  <si>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</si>
  <si>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</si>
  <si>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</si>
  <si>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</si>
  <si>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</si>
  <si>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</si>
  <si>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</si>
  <si>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</si>
  <si>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</si>
  <si>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</si>
  <si>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</si>
  <si>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</si>
  <si>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</si>
  <si>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</si>
  <si>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</si>
  <si>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</si>
  <si>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</si>
  <si>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</si>
  <si>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</si>
  <si>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</si>
  <si>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</si>
  <si>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</si>
  <si>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</si>
  <si>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</si>
  <si>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</si>
  <si>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</si>
  <si>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</si>
  <si>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</si>
  <si>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</si>
  <si>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</si>
  <si>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</si>
  <si>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</si>
  <si>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</si>
  <si>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</si>
  <si>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</si>
  <si>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</si>
  <si>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</si>
  <si>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</si>
  <si>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</si>
  <si>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</si>
  <si>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</si>
  <si>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</si>
  <si>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</si>
  <si>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</si>
  <si>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</si>
  <si>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</si>
  <si>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</si>
  <si>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</si>
  <si>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</si>
  <si>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</si>
  <si>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</si>
  <si>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</si>
  <si>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</si>
  <si>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</si>
  <si>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</si>
  <si>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</si>
  <si>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</si>
  <si>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</si>
  <si>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</si>
  <si>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</si>
  <si>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</si>
  <si>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</si>
  <si>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</si>
  <si>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</si>
  <si>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</si>
  <si>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</si>
  <si>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</si>
  <si>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</si>
  <si>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</si>
  <si>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</si>
  <si>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</si>
  <si>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</si>
  <si>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</si>
  <si>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</si>
  <si>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</si>
  <si>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</si>
  <si>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</si>
  <si>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</si>
  <si>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</si>
  <si>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</si>
  <si>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</si>
  <si>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</si>
  <si>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</si>
  <si>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</si>
  <si>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</si>
  <si>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</si>
  <si>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</si>
  <si>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</si>
  <si>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</si>
  <si>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</si>
  <si>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</si>
  <si>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</si>
  <si>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</si>
  <si>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</si>
  <si>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</si>
  <si>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</si>
  <si>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</si>
  <si>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</si>
  <si>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</si>
  <si>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</si>
  <si>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</si>
  <si>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</si>
  <si>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</si>
  <si>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</si>
  <si>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</si>
  <si>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</si>
  <si>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</si>
  <si>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</si>
  <si>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</si>
  <si>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</si>
  <si>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</si>
  <si>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</si>
  <si>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</si>
  <si>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</si>
  <si>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</si>
  <si>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</si>
  <si>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</si>
  <si>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</si>
  <si>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</si>
  <si>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</si>
  <si>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</si>
  <si>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</si>
  <si>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</si>
  <si>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</si>
  <si>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</si>
  <si>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</si>
  <si>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</si>
  <si>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</si>
  <si>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</si>
  <si>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</si>
  <si>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</si>
  <si>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</si>
  <si>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</si>
  <si>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</si>
  <si>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</si>
  <si>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</si>
  <si>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</si>
  <si>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</si>
  <si>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</si>
  <si>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</si>
  <si>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</si>
  <si>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</si>
  <si>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</si>
  <si>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</si>
  <si>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</si>
  <si>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</si>
  <si>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</si>
  <si>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</si>
  <si>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</si>
  <si>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</si>
  <si>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</si>
  <si>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</si>
  <si>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</si>
  <si>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</si>
  <si>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</si>
  <si>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</si>
  <si>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</si>
  <si>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</si>
  <si>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</si>
  <si>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</si>
  <si>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</si>
  <si>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</si>
  <si>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</si>
  <si>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</si>
  <si>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</si>
  <si>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</si>
  <si>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</si>
  <si>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</si>
  <si>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</si>
  <si>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</si>
  <si>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</si>
  <si>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</si>
  <si>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</si>
  <si>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</si>
  <si>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</si>
  <si>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</si>
  <si>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</si>
  <si>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</si>
  <si>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</si>
  <si>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</si>
  <si>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</si>
  <si>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</si>
  <si>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</si>
  <si>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</si>
  <si>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</si>
  <si>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</si>
  <si>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</si>
  <si>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</si>
  <si>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</si>
  <si>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</si>
  <si>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</si>
  <si>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</si>
  <si>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</si>
  <si>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</si>
  <si>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</si>
  <si>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</si>
  <si>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</si>
  <si>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</si>
  <si>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</si>
  <si>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</si>
  <si>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</si>
  <si>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</si>
  <si>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</si>
  <si>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</si>
  <si>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</si>
  <si>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</si>
  <si>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</si>
  <si>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</si>
  <si>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</si>
  <si>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</si>
  <si>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</si>
  <si>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</si>
  <si>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</si>
  <si>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</si>
  <si>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</si>
  <si>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</si>
  <si>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</si>
  <si>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</si>
  <si>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</si>
  <si>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</si>
  <si>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</si>
  <si>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</si>
  <si>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</si>
  <si>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</si>
  <si>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</si>
  <si>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</si>
  <si>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</si>
  <si>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</si>
  <si>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</si>
  <si>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</si>
  <si>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</si>
  <si>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</si>
  <si>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</si>
  <si>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</si>
  <si>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</si>
  <si>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</si>
  <si>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</si>
  <si>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</si>
  <si>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</si>
  <si>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</si>
  <si>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</si>
  <si>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</si>
  <si>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</si>
  <si>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</si>
  <si>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</si>
  <si>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</si>
  <si>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</si>
  <si>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</si>
  <si>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</si>
  <si>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</si>
  <si>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</si>
  <si>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</si>
  <si>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</si>
  <si>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</si>
  <si>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</si>
  <si>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</si>
  <si>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</si>
  <si>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</si>
  <si>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</si>
  <si>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</si>
  <si>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</si>
  <si>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</si>
  <si>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</si>
  <si>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</si>
  <si>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</si>
  <si>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</si>
  <si>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</si>
  <si>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</si>
  <si>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</si>
  <si>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</si>
  <si>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</si>
  <si>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</si>
  <si>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</si>
  <si>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</si>
  <si>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</si>
  <si>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</si>
  <si>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</si>
  <si>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</si>
  <si>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</si>
  <si>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</si>
  <si>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</si>
  <si>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</si>
  <si>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</si>
  <si>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</si>
  <si>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</si>
  <si>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</si>
  <si>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</si>
  <si>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</si>
  <si>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</si>
  <si>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</si>
  <si>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</si>
  <si>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</si>
  <si>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</si>
  <si>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</si>
  <si>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</si>
  <si>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</si>
  <si>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</si>
  <si>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</si>
  <si>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</si>
  <si>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</si>
  <si>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</si>
  <si>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</si>
  <si>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</si>
  <si>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</si>
  <si>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</si>
  <si>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</si>
  <si>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</si>
  <si>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</si>
  <si>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</si>
  <si>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</si>
  <si>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</si>
  <si>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</si>
  <si>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</si>
  <si>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</si>
  <si>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</si>
  <si>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</si>
  <si>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</si>
  <si>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</si>
  <si>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</si>
  <si>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</si>
  <si>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</si>
  <si>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</si>
  <si>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</si>
  <si>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</si>
  <si>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</si>
  <si>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</si>
  <si>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</si>
  <si>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</si>
  <si>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</si>
  <si>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</si>
  <si>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</si>
  <si>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</si>
  <si>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</si>
  <si>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</si>
  <si>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</si>
  <si>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</si>
  <si>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</si>
  <si>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</si>
  <si>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</si>
  <si>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</si>
  <si>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</si>
  <si>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</si>
  <si>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</si>
  <si>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</si>
  <si>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</si>
  <si>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</si>
  <si>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</si>
  <si>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</si>
  <si>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</si>
  <si>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</si>
  <si>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</si>
  <si>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</si>
  <si>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</si>
  <si>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</si>
  <si>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</si>
  <si>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</si>
  <si>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</si>
  <si>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</si>
  <si>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</si>
  <si>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</si>
  <si>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</si>
  <si>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</si>
  <si>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</si>
  <si>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</si>
  <si>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</si>
  <si>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</si>
  <si>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</si>
  <si>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</si>
  <si>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</si>
  <si>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</si>
  <si>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</si>
  <si>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</si>
  <si>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</si>
  <si>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</si>
  <si>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</si>
  <si>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</si>
  <si>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</si>
  <si>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</si>
  <si>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</si>
  <si>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</si>
  <si>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</si>
  <si>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</si>
  <si>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</si>
  <si>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</si>
  <si>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</si>
  <si>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</si>
  <si>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</si>
  <si>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</si>
  <si>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</si>
  <si>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</si>
  <si>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</si>
  <si>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</si>
  <si>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</si>
  <si>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</si>
  <si>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</si>
  <si>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</si>
  <si>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</si>
  <si>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</si>
  <si>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</si>
  <si>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</si>
  <si>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</si>
  <si>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</si>
  <si>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</si>
  <si>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</si>
  <si>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</si>
  <si>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</si>
  <si>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</si>
  <si>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</si>
  <si>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</si>
  <si>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</si>
  <si>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</si>
  <si>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</si>
  <si>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</si>
  <si>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</si>
  <si>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</si>
  <si>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</si>
  <si>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</si>
  <si>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</si>
  <si>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</si>
  <si>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</si>
  <si>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</si>
  <si>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</si>
  <si>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</si>
  <si>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</si>
  <si>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</si>
  <si>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</si>
  <si>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</si>
  <si>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</si>
  <si>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</si>
  <si>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</si>
  <si>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</si>
  <si>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</si>
  <si>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</si>
  <si>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</si>
  <si>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</si>
  <si>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</si>
  <si>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</si>
  <si>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</si>
  <si>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</si>
  <si>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</si>
  <si>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</si>
  <si>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</si>
  <si>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</si>
  <si>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</si>
  <si>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</si>
  <si>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</si>
  <si>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</si>
  <si>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</si>
  <si>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</si>
  <si>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</si>
  <si>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</si>
  <si>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</si>
  <si>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</si>
  <si>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</si>
  <si>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</si>
  <si>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</si>
  <si>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</si>
  <si>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</si>
  <si>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</si>
  <si>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</si>
  <si>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</si>
  <si>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</si>
  <si>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</si>
  <si>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</si>
  <si>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</si>
  <si>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</si>
  <si>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</si>
  <si>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</si>
  <si>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</si>
  <si>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</si>
  <si>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</si>
  <si>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</si>
  <si>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</si>
  <si>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</si>
  <si>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</si>
  <si>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</si>
  <si>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</si>
  <si>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</si>
  <si>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</si>
  <si>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</si>
  <si>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</si>
  <si>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</si>
  <si>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</si>
  <si>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</si>
  <si>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</si>
  <si>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</si>
  <si>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</si>
  <si>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</si>
  <si>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</si>
  <si>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</si>
  <si>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</si>
  <si>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</si>
  <si>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</si>
  <si>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</si>
  <si>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</si>
  <si>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</si>
  <si>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</si>
  <si>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</si>
  <si>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</si>
  <si>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</si>
  <si>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</si>
  <si>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</si>
  <si>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</si>
  <si>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</si>
  <si>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</si>
  <si>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</si>
  <si>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</si>
  <si>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</si>
  <si>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</si>
  <si>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</si>
  <si>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</si>
  <si>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</si>
  <si>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</si>
  <si>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</si>
  <si>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</si>
  <si>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</si>
  <si>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</si>
  <si>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</si>
  <si>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</si>
  <si>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</si>
  <si>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</si>
  <si>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</si>
  <si>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</si>
  <si>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</si>
  <si>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</si>
  <si>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</si>
  <si>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</si>
  <si>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</si>
  <si>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</si>
  <si>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</si>
  <si>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</si>
  <si>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</si>
  <si>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</si>
  <si>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</si>
  <si>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</si>
  <si>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</si>
  <si>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</si>
  <si>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</si>
  <si>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</si>
  <si>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</si>
  <si>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</si>
  <si>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</si>
  <si>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</si>
  <si>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</si>
  <si>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</si>
  <si>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</si>
  <si>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</si>
  <si>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</si>
  <si>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</si>
  <si>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</si>
  <si>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</si>
  <si>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</si>
  <si>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</si>
  <si>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</si>
  <si>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</si>
  <si>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</si>
  <si>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</si>
  <si>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</si>
  <si>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</si>
  <si>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</si>
  <si>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</si>
  <si>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</si>
  <si>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</si>
  <si>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</si>
  <si>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</si>
  <si>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</si>
  <si>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</si>
  <si>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</si>
  <si>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</si>
  <si>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</si>
  <si>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</si>
  <si>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</si>
  <si>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</si>
  <si>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</si>
  <si>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</si>
  <si>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</si>
  <si>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</si>
  <si>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</si>
  <si>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</si>
  <si>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</si>
  <si>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</si>
  <si>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</si>
  <si>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</si>
  <si>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</si>
  <si>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</si>
  <si>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</si>
  <si>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</si>
  <si>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</si>
  <si>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</si>
  <si>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</si>
  <si>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</si>
  <si>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</si>
  <si>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</si>
  <si>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</si>
  <si>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</si>
  <si>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</si>
  <si>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</si>
  <si>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</si>
  <si>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</si>
  <si>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</si>
  <si>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</si>
  <si>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</si>
  <si>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</si>
  <si>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</si>
  <si>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</si>
  <si>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</si>
  <si>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</si>
  <si>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</si>
  <si>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</si>
  <si>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</si>
  <si>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</si>
  <si>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</si>
  <si>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</si>
  <si>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</si>
  <si>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</si>
  <si>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</si>
  <si>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</si>
  <si>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</si>
  <si>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</si>
  <si>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</si>
  <si>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</si>
  <si>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</si>
  <si>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</si>
  <si>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</si>
  <si>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</si>
  <si>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</si>
  <si>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</si>
  <si>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</si>
  <si>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</si>
  <si>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</si>
  <si>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</si>
  <si>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</si>
  <si>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</si>
  <si>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</si>
  <si>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</si>
  <si>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</si>
  <si>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</si>
  <si>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</si>
  <si>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</si>
  <si>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</si>
  <si>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</si>
  <si>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</si>
  <si>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</si>
  <si>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</si>
  <si>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</si>
  <si>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</si>
  <si>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</si>
  <si>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</si>
  <si>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</si>
  <si>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</si>
  <si>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</si>
  <si>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</si>
  <si>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</si>
  <si>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</si>
  <si>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</si>
  <si>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</si>
  <si>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</si>
  <si>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</si>
  <si>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</si>
  <si>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</si>
  <si>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</si>
  <si>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</si>
  <si>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</si>
  <si>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</si>
  <si>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</si>
  <si>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</si>
  <si>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</si>
  <si>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</si>
  <si>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</si>
  <si>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</si>
  <si>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</si>
  <si>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</si>
  <si>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</si>
  <si>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</si>
  <si>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</si>
  <si>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</si>
  <si>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</si>
  <si>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</si>
  <si>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</si>
  <si>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</si>
  <si>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</si>
  <si>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</si>
  <si>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</si>
  <si>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</si>
  <si>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</si>
  <si>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</si>
  <si>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</si>
  <si>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</si>
  <si>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</si>
  <si>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</si>
  <si>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</si>
  <si>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</si>
  <si>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</si>
  <si>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</si>
  <si>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</si>
  <si>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</si>
  <si>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</si>
  <si>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</si>
  <si>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</si>
  <si>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</si>
  <si>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</si>
  <si>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</si>
  <si>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</si>
  <si>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</si>
  <si>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</si>
  <si>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</si>
  <si>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</si>
  <si>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</si>
  <si>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</si>
  <si>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</si>
  <si>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</si>
  <si>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</si>
  <si>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</si>
  <si>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</si>
  <si>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</si>
  <si>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</si>
  <si>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</si>
  <si>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</si>
  <si>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</si>
  <si>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</si>
  <si>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</si>
  <si>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</si>
  <si>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</si>
  <si>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</si>
  <si>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</si>
  <si>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</si>
  <si>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</si>
  <si>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</si>
  <si>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</si>
  <si>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</si>
  <si>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</si>
  <si>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</si>
  <si>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</si>
  <si>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</si>
  <si>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</si>
  <si>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</si>
  <si>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</si>
  <si>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</si>
  <si>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</si>
  <si>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</si>
  <si>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</si>
  <si>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</si>
  <si>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</si>
  <si>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</si>
  <si>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</si>
  <si>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</si>
  <si>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</si>
  <si>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</si>
  <si>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</si>
  <si>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</si>
  <si>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</si>
  <si>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</si>
  <si>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</si>
  <si>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</si>
  <si>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</si>
  <si>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</si>
  <si>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</si>
  <si>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</si>
  <si>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</si>
  <si>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</si>
  <si>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</si>
  <si>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</si>
  <si>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</si>
  <si>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</si>
  <si>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</si>
  <si>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</si>
  <si>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</si>
  <si>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</si>
  <si>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</si>
  <si>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</si>
  <si>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</si>
  <si>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</si>
  <si>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</si>
  <si>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</si>
  <si>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</si>
  <si>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</si>
  <si>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</si>
  <si>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</si>
  <si>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</si>
  <si>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</si>
  <si>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</si>
  <si>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</si>
  <si>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</si>
  <si>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</si>
  <si>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</si>
  <si>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</si>
  <si>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</si>
  <si>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</si>
  <si>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</si>
  <si>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</si>
  <si>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</si>
  <si>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</si>
  <si>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</si>
  <si>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</si>
  <si>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</si>
  <si>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</si>
  <si>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</si>
  <si>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</si>
  <si>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</si>
  <si>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</si>
  <si>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</si>
  <si>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</si>
  <si>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</si>
  <si>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</si>
  <si>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</si>
  <si>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</si>
  <si>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</si>
  <si>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</si>
  <si>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</si>
  <si>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</si>
  <si>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</si>
  <si>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</si>
  <si>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</si>
  <si>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</si>
  <si>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</si>
  <si>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</si>
  <si>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</si>
  <si>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</si>
  <si>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</si>
  <si>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</si>
  <si>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</si>
  <si>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</si>
  <si>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</si>
  <si>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</si>
  <si>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</si>
  <si>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</si>
  <si>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</si>
  <si>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</si>
  <si>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</si>
  <si>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</si>
  <si>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</si>
  <si>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</si>
  <si>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</si>
  <si>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</si>
  <si>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</si>
  <si>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</si>
  <si>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</si>
  <si>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</si>
  <si>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</si>
  <si>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</si>
  <si>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</si>
  <si>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</si>
  <si>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</si>
  <si>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</si>
  <si>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</si>
  <si>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</si>
  <si>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</si>
  <si>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</si>
  <si>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</si>
  <si>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</si>
  <si>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</si>
  <si>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</si>
  <si>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</si>
  <si>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</si>
  <si>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</si>
  <si>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</si>
  <si>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</si>
  <si>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</si>
  <si>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</si>
  <si>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</si>
  <si>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</si>
  <si>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</si>
  <si>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</si>
  <si>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</si>
  <si>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</si>
  <si>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</si>
  <si>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</si>
  <si>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</si>
  <si>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</si>
  <si>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</si>
  <si>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</si>
  <si>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</si>
  <si>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</si>
  <si>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</si>
  <si>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</si>
  <si>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</si>
  <si>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</si>
  <si>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</si>
  <si>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</si>
  <si>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</si>
  <si>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</si>
  <si>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</si>
  <si>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</si>
  <si>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</si>
  <si>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</si>
  <si>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</si>
  <si>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</si>
  <si>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</si>
  <si>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</si>
  <si>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</si>
  <si>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</si>
  <si>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</si>
  <si>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</si>
  <si>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</si>
  <si>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</si>
  <si>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</si>
  <si>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</si>
  <si>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</si>
  <si>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</si>
  <si>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</si>
  <si>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</si>
  <si>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</si>
  <si>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</si>
  <si>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</si>
  <si>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</si>
  <si>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</si>
  <si>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</si>
  <si>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</si>
  <si>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</si>
  <si>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</si>
  <si>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</si>
  <si>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</si>
  <si>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</si>
  <si>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</si>
  <si>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</si>
  <si>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</si>
  <si>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</si>
  <si>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</si>
  <si>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</si>
  <si>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</si>
  <si>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</si>
  <si>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</si>
  <si>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</si>
  <si>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</si>
  <si>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</si>
  <si>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</si>
  <si>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</si>
  <si>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</si>
  <si>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</si>
  <si>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</si>
  <si>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</si>
  <si>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</si>
  <si>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</si>
  <si>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</si>
  <si>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</si>
  <si>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</si>
  <si>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</si>
  <si>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</si>
  <si>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</si>
  <si>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</si>
  <si>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</si>
  <si>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</si>
  <si>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</si>
  <si>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</si>
  <si>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</si>
  <si>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</si>
  <si>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</si>
  <si>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</si>
  <si>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</si>
  <si>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</si>
  <si>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</si>
  <si>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</si>
  <si>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</si>
  <si>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</si>
  <si>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</si>
  <si>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</si>
  <si>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</si>
  <si>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</si>
  <si>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</si>
  <si>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</si>
  <si>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</si>
  <si>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</si>
  <si>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</si>
  <si>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</si>
  <si>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</si>
  <si>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</si>
  <si>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</si>
  <si>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</si>
  <si>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</si>
  <si>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</si>
  <si>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</si>
  <si>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</si>
  <si>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</si>
  <si>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</si>
  <si>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</si>
  <si>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</si>
  <si>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</si>
  <si>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</si>
  <si>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</si>
  <si>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</si>
  <si>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</si>
  <si>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</si>
  <si>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</si>
  <si>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</si>
  <si>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</si>
  <si>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</si>
  <si>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</si>
  <si>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</si>
  <si>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</si>
  <si>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</si>
  <si>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</si>
  <si>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</si>
  <si>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</si>
  <si>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</si>
  <si>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</si>
  <si>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</si>
  <si>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</si>
  <si>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</si>
  <si>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</si>
  <si>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</si>
  <si>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</si>
  <si>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</si>
  <si>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</si>
  <si>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</si>
  <si>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</si>
  <si>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</si>
  <si>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</si>
  <si>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</si>
  <si>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</si>
  <si>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</si>
  <si>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</si>
  <si>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</si>
  <si>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</si>
  <si>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</si>
  <si>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</si>
  <si>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</si>
  <si>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</si>
  <si>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</si>
  <si>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</si>
  <si>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</si>
  <si>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</si>
  <si>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</si>
  <si>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</si>
  <si>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</si>
  <si>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</si>
  <si>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</si>
  <si>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</si>
  <si>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</si>
  <si>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</si>
  <si>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</si>
  <si>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</si>
  <si>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</si>
  <si>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</si>
  <si>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</si>
  <si>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</si>
  <si>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</si>
  <si>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</si>
  <si>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</si>
  <si>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</si>
  <si>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</si>
  <si>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</si>
  <si>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</si>
  <si>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</si>
  <si>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</si>
  <si>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</si>
  <si>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</si>
  <si>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</si>
  <si>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</si>
  <si>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</si>
  <si>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</si>
  <si>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</si>
  <si>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</si>
  <si>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</si>
  <si>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</si>
  <si>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</si>
  <si>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</si>
  <si>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</si>
  <si>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</si>
  <si>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</si>
  <si>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</si>
  <si>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</si>
  <si>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</si>
  <si>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</si>
  <si>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</si>
  <si>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</si>
  <si>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</si>
  <si>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</si>
  <si>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</si>
  <si>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</si>
  <si>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</si>
  <si>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</si>
  <si>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</si>
  <si>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</si>
  <si>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</si>
  <si>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</si>
  <si>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</si>
  <si>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</si>
  <si>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</si>
  <si>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</si>
  <si>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</si>
  <si>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</si>
  <si>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</si>
  <si>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</si>
  <si>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</si>
  <si>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</si>
  <si>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</si>
  <si>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</si>
  <si>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</si>
  <si>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</si>
  <si>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</si>
  <si>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</si>
  <si>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</si>
  <si>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</si>
  <si>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</si>
  <si>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</si>
  <si>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</si>
  <si>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</si>
  <si>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</si>
  <si>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</si>
  <si>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</si>
  <si>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</si>
  <si>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</si>
  <si>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</si>
  <si>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</si>
  <si>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</si>
  <si>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</si>
  <si>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</si>
  <si>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</si>
  <si>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</si>
  <si>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</si>
  <si>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</si>
  <si>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</si>
  <si>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</si>
  <si>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</si>
  <si>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</si>
  <si>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</si>
  <si>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</si>
  <si>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</si>
  <si>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</si>
  <si>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</si>
  <si>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</si>
  <si>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</si>
  <si>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</si>
  <si>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</si>
  <si>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</si>
  <si>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</si>
  <si>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</si>
  <si>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</si>
  <si>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</si>
  <si>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</si>
  <si>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</si>
  <si>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</si>
  <si>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</si>
  <si>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</si>
  <si>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</si>
  <si>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</si>
  <si>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</si>
  <si>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</si>
  <si>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</si>
  <si>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</si>
  <si>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</si>
  <si>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</si>
  <si>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</si>
  <si>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</si>
  <si>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</si>
  <si>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</si>
  <si>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</si>
  <si>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</si>
  <si>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</si>
  <si>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</si>
  <si>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</si>
  <si>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</si>
  <si>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</si>
  <si>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</si>
  <si>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</si>
  <si>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</si>
  <si>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</si>
  <si>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</si>
  <si>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</si>
  <si>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</si>
  <si>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</si>
  <si>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</si>
  <si>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</si>
  <si>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</si>
  <si>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</si>
  <si>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</si>
  <si>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</si>
  <si>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</si>
  <si>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</si>
  <si>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</si>
  <si>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</si>
  <si>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</si>
  <si>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</si>
  <si>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</si>
  <si>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</si>
  <si>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</si>
  <si>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</si>
  <si>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</si>
  <si>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</si>
  <si>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</si>
  <si>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</si>
  <si>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</si>
  <si>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</si>
  <si>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</si>
  <si>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</si>
  <si>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</si>
  <si>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</si>
  <si>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</si>
  <si>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</si>
  <si>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</si>
  <si>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</si>
  <si>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</si>
  <si>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</si>
  <si>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</si>
  <si>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</si>
  <si>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</si>
  <si>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</si>
  <si>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</si>
  <si>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</si>
  <si>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</si>
  <si>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</si>
  <si>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</si>
  <si>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</si>
  <si>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</si>
  <si>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</si>
  <si>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</si>
  <si>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</si>
  <si>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</si>
  <si>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</si>
  <si>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</si>
  <si>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</si>
  <si>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</si>
  <si>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</si>
  <si>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</si>
  <si>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</si>
  <si>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</si>
  <si>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</si>
  <si>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</si>
  <si>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</si>
  <si>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</si>
  <si>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</si>
  <si>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</si>
  <si>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</si>
  <si>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</si>
  <si>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</si>
  <si>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</si>
  <si>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</si>
  <si>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</si>
  <si>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</si>
  <si>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</si>
  <si>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</si>
  <si>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</si>
  <si>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</si>
  <si>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</si>
  <si>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</si>
  <si>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</si>
  <si>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</si>
  <si>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</si>
  <si>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</si>
  <si>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</si>
  <si>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</si>
  <si>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</si>
  <si>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</si>
  <si>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</si>
  <si>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</si>
  <si>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</si>
  <si>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</si>
  <si>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</si>
  <si>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</si>
  <si>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</si>
  <si>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</si>
  <si>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</si>
  <si>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</si>
  <si>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</si>
  <si>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</si>
  <si>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</si>
  <si>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</si>
  <si>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</si>
  <si>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</si>
  <si>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</si>
  <si>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</si>
  <si>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</si>
  <si>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</si>
  <si>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</si>
  <si>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</si>
  <si>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</si>
  <si>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</si>
  <si>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</si>
  <si>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</si>
  <si>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</si>
  <si>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</si>
  <si>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</si>
  <si>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</si>
  <si>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</si>
  <si>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</si>
  <si>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</si>
  <si>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</si>
  <si>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</si>
  <si>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</si>
  <si>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</si>
  <si>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</si>
  <si>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</si>
  <si>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</si>
  <si>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</si>
  <si>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</si>
  <si>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</si>
  <si>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</si>
  <si>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</si>
  <si>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</si>
  <si>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</si>
  <si>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</si>
  <si>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</si>
  <si>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</si>
  <si>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</si>
  <si>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</si>
  <si>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</si>
  <si>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</si>
  <si>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</si>
  <si>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</si>
  <si>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</si>
  <si>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</si>
  <si>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</si>
  <si>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</si>
  <si>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</si>
  <si>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</si>
  <si>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</si>
  <si>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</si>
  <si>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</si>
  <si>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</si>
  <si>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</si>
  <si>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</si>
  <si>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</si>
  <si>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</si>
  <si>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</si>
  <si>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</si>
  <si>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</si>
  <si>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</si>
  <si>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</si>
  <si>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</si>
  <si>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</si>
  <si>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</si>
  <si>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</si>
  <si>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</si>
  <si>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</si>
  <si>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</si>
  <si>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</si>
  <si>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</si>
  <si>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</si>
  <si>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</si>
  <si>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</si>
  <si>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</si>
  <si>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</si>
  <si>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</si>
  <si>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</si>
  <si>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</si>
  <si>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</si>
  <si>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</si>
  <si>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</si>
  <si>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</si>
  <si>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</si>
  <si>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</si>
  <si>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</si>
  <si>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</si>
  <si>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</si>
  <si>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</si>
  <si>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</si>
  <si>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</si>
  <si>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</si>
  <si>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</si>
  <si>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</si>
  <si>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</si>
  <si>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</si>
  <si>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</si>
  <si>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</si>
  <si>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</si>
  <si>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</si>
  <si>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</si>
  <si>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</si>
  <si>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</si>
  <si>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</si>
  <si>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</si>
  <si>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</si>
  <si>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</si>
  <si>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</si>
  <si>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</si>
  <si>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</si>
  <si>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</si>
  <si>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</si>
  <si>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</si>
  <si>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</si>
  <si>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</si>
  <si>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</si>
  <si>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</si>
  <si>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</si>
  <si>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</si>
  <si>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</si>
  <si>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</si>
  <si>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</si>
  <si>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</si>
  <si>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</si>
  <si>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</si>
  <si>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</si>
  <si>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</si>
  <si>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</si>
  <si>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</si>
  <si>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</si>
  <si>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</si>
  <si>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</si>
  <si>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</si>
  <si>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</si>
  <si>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</si>
  <si>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</si>
  <si>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</si>
  <si>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</si>
  <si>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</si>
  <si>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</si>
  <si>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</si>
  <si>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</si>
  <si>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</si>
  <si>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</si>
  <si>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</si>
  <si>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</si>
  <si>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</si>
  <si>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</si>
  <si>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</si>
  <si>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</si>
  <si>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</si>
  <si>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</si>
  <si>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</si>
  <si>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</si>
  <si>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</si>
  <si>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</si>
  <si>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</si>
  <si>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</si>
  <si>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</si>
  <si>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</si>
  <si>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</si>
  <si>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</si>
  <si>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</si>
  <si>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</si>
  <si>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</si>
  <si>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</si>
  <si>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</si>
  <si>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</si>
  <si>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</si>
  <si>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</si>
  <si>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</si>
  <si>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</si>
  <si>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</si>
  <si>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</si>
  <si>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</si>
  <si>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</si>
  <si>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</si>
  <si>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</si>
  <si>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</si>
  <si>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</si>
  <si>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</si>
  <si>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</si>
  <si>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</si>
  <si>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</si>
  <si>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</si>
  <si>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</si>
  <si>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</si>
  <si>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</si>
  <si>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</si>
  <si>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</si>
  <si>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</si>
  <si>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</si>
  <si>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</si>
  <si>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</si>
  <si>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</si>
  <si>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</si>
  <si>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</si>
  <si>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</si>
  <si>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</si>
  <si>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</si>
  <si>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</si>
  <si>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</si>
  <si>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</si>
  <si>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</si>
  <si>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</si>
  <si>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</si>
  <si>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</si>
  <si>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</si>
  <si>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</si>
  <si>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</si>
  <si>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</si>
  <si>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</si>
  <si>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</si>
  <si>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</si>
  <si>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</si>
  <si>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</si>
  <si>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</si>
  <si>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</si>
  <si>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</si>
  <si>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</si>
  <si>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</si>
  <si>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</si>
  <si>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</si>
  <si>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</si>
  <si>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</si>
  <si>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</si>
  <si>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</si>
  <si>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</si>
  <si>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</si>
  <si>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</si>
  <si>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</si>
  <si>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</si>
  <si>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</si>
  <si>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</si>
  <si>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</si>
  <si>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</si>
  <si>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</si>
  <si>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</si>
  <si>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</si>
  <si>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</si>
  <si>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</si>
  <si>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</si>
  <si>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</si>
  <si>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</si>
  <si>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</si>
  <si>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</si>
  <si>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</si>
  <si>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</si>
  <si>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</si>
  <si>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</si>
  <si>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</si>
  <si>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</si>
  <si>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</si>
  <si>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</si>
  <si>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</si>
  <si>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</si>
  <si>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</si>
  <si>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</si>
  <si>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</si>
  <si>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</si>
  <si>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</si>
  <si>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</si>
  <si>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</si>
  <si>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</si>
  <si>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</si>
  <si>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</si>
  <si>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</si>
  <si>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</si>
  <si>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</si>
  <si>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</si>
  <si>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</si>
  <si>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</si>
  <si>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</si>
  <si>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</si>
  <si>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</si>
  <si>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</si>
  <si>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</si>
  <si>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</si>
  <si>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</si>
  <si>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</si>
  <si>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</si>
  <si>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</si>
  <si>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</si>
  <si>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</si>
  <si>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</si>
  <si>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</si>
  <si>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</si>
  <si>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</si>
  <si>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</si>
  <si>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</si>
  <si>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</si>
  <si>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</si>
  <si>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</si>
  <si>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</si>
  <si>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</si>
  <si>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</si>
  <si>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</si>
  <si>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</si>
  <si>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</si>
  <si>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</si>
  <si>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</si>
  <si>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</si>
  <si>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</si>
  <si>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</si>
  <si>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</si>
  <si>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</si>
  <si>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</si>
  <si>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</si>
  <si>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</si>
  <si>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</si>
  <si>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</si>
  <si>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</si>
  <si>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</si>
  <si>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</si>
  <si>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</si>
  <si>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</si>
  <si>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</si>
  <si>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</si>
  <si>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</si>
  <si>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</si>
  <si>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</si>
  <si>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</si>
  <si>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</si>
  <si>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</si>
  <si>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</si>
  <si>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</si>
  <si>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</si>
  <si>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</si>
  <si>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</si>
  <si>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</si>
  <si>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</si>
  <si>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</si>
  <si>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</si>
  <si>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</si>
  <si>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</si>
  <si>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</si>
  <si>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</si>
  <si>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</si>
  <si>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</si>
  <si>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</si>
  <si>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</si>
  <si>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</si>
  <si>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</si>
  <si>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</si>
  <si>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</si>
  <si>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</si>
  <si>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</si>
  <si>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</si>
  <si>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</si>
  <si>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</si>
  <si>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</si>
  <si>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</si>
  <si>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</si>
  <si>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</si>
  <si>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</si>
  <si>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</si>
  <si>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</si>
  <si>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</si>
  <si>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</si>
  <si>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</si>
  <si>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</si>
  <si>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</si>
  <si>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</si>
  <si>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</si>
  <si>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</si>
  <si>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</si>
  <si>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</si>
  <si>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</si>
  <si>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</si>
  <si>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</si>
  <si>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</si>
  <si>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</si>
  <si>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</si>
  <si>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</si>
  <si>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</si>
  <si>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</si>
  <si>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</si>
  <si>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</si>
  <si>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</si>
  <si>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</si>
  <si>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</si>
  <si>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</si>
  <si>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</si>
  <si>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</si>
  <si>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</si>
  <si>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</si>
  <si>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</si>
  <si>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</si>
  <si>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</si>
  <si>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</si>
  <si>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</si>
  <si>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</si>
  <si>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</si>
  <si>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</si>
  <si>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</si>
  <si>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</si>
  <si>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</si>
  <si>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</si>
  <si>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</si>
  <si>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</si>
  <si>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</si>
  <si>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</si>
  <si>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</si>
  <si>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</si>
  <si>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</si>
  <si>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</si>
  <si>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</si>
  <si>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</si>
  <si>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</si>
  <si>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</si>
  <si>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</si>
  <si>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</si>
  <si>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</si>
  <si>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</si>
  <si>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</si>
  <si>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</si>
  <si>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</si>
  <si>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</si>
  <si>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</si>
  <si>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</si>
  <si>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</si>
  <si>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</si>
  <si>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</si>
  <si>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</si>
  <si>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</si>
  <si>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</si>
  <si>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</si>
  <si>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</si>
  <si>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</si>
  <si>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</si>
  <si>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</si>
  <si>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</si>
  <si>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</si>
  <si>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</si>
  <si>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</si>
  <si>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</si>
  <si>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</si>
  <si>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</si>
  <si>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</si>
  <si>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</si>
  <si>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</si>
  <si>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</si>
  <si>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</si>
  <si>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</si>
  <si>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</si>
  <si>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</si>
  <si>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</si>
  <si>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</si>
  <si>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</si>
  <si>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</si>
  <si>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</si>
  <si>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</si>
  <si>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</si>
  <si>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</si>
  <si>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</si>
  <si>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</si>
  <si>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</si>
  <si>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</si>
  <si>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</si>
  <si>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</si>
  <si>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</si>
  <si>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</si>
  <si>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</si>
  <si>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</si>
  <si>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</si>
  <si>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</si>
  <si>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</si>
  <si>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</si>
  <si>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</si>
  <si>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</si>
  <si>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</si>
  <si>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</si>
  <si>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</si>
  <si>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</si>
  <si>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</si>
  <si>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</si>
  <si>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</si>
  <si>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</si>
  <si>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</si>
  <si>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</si>
  <si>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</si>
  <si>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</si>
  <si>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</si>
  <si>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</si>
  <si>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</si>
  <si>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</si>
  <si>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</si>
  <si>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</si>
  <si>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</si>
  <si>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</si>
  <si>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</si>
  <si>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</si>
  <si>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</si>
  <si>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</si>
  <si>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</si>
  <si>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</si>
  <si>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</si>
  <si>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</si>
  <si>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</si>
  <si>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</si>
  <si>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</si>
  <si>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</si>
  <si>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</si>
  <si>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</si>
  <si>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</si>
  <si>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</si>
  <si>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</si>
  <si>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</si>
  <si>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</si>
  <si>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</si>
  <si>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</si>
  <si>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</si>
  <si>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</si>
  <si>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</si>
  <si>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</si>
  <si>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</si>
  <si>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</si>
  <si>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</si>
  <si>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</si>
  <si>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</si>
  <si>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</si>
  <si>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</si>
  <si>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</si>
  <si>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</si>
  <si>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</si>
  <si>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</si>
  <si>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</si>
  <si>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</si>
  <si>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</si>
  <si>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</si>
  <si>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</si>
  <si>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</si>
  <si>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</si>
  <si>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</si>
  <si>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</si>
  <si>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</si>
  <si>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</si>
  <si>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</si>
  <si>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</si>
  <si>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</si>
  <si>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</si>
  <si>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</si>
  <si>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</si>
  <si>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</si>
  <si>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</si>
  <si>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</si>
  <si>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</si>
  <si>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</si>
  <si>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</si>
  <si>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</si>
  <si>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</si>
  <si>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</si>
  <si>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</si>
  <si>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</si>
  <si>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</si>
  <si>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</si>
  <si>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</si>
  <si>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</si>
  <si>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</si>
  <si>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</si>
  <si>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</si>
  <si>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</si>
  <si>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</si>
  <si>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</si>
  <si>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</si>
  <si>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</si>
  <si>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</si>
  <si>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</si>
  <si>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</si>
  <si>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</si>
  <si>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</si>
  <si>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</si>
  <si>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</si>
  <si>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</si>
  <si>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</si>
  <si>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</si>
  <si>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</si>
  <si>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</si>
  <si>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</si>
  <si>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</si>
  <si>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</si>
  <si>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</si>
  <si>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</si>
  <si>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</si>
  <si>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</si>
  <si>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</si>
  <si>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</si>
  <si>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</si>
  <si>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</si>
  <si>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</si>
  <si>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</si>
  <si>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</si>
  <si>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</si>
  <si>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</si>
  <si>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</si>
  <si>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</si>
  <si>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</si>
  <si>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</si>
  <si>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</si>
  <si>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</si>
  <si>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</si>
  <si>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</si>
  <si>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</si>
  <si>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</si>
  <si>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</si>
  <si>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</si>
  <si>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</si>
  <si>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</si>
  <si>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</si>
  <si>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</si>
  <si>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</si>
  <si>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</si>
  <si>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</si>
  <si>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</si>
  <si>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</si>
  <si>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</si>
  <si>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</si>
  <si>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</si>
  <si>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</si>
  <si>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</si>
  <si>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</si>
  <si>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</si>
  <si>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</si>
  <si>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</si>
  <si>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</si>
  <si>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</si>
  <si>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</si>
  <si>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</si>
  <si>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</si>
  <si>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</si>
  <si>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</si>
  <si>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</si>
  <si>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</si>
  <si>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</si>
  <si>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</si>
  <si>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</si>
  <si>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</si>
  <si>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</si>
  <si>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</si>
  <si>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</si>
  <si>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</si>
  <si>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</si>
  <si>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</si>
  <si>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</si>
  <si>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</si>
  <si>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</si>
  <si>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</si>
  <si>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</si>
  <si>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</si>
  <si>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</si>
  <si>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</si>
  <si>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</si>
  <si>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</si>
  <si>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</si>
  <si>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</si>
  <si>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</si>
  <si>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</si>
  <si>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</si>
  <si>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</si>
  <si>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</si>
  <si>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</si>
  <si>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</si>
  <si>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</si>
  <si>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</si>
  <si>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</si>
  <si>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</si>
  <si>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</si>
  <si>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</si>
  <si>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</si>
  <si>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</si>
  <si>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</si>
  <si>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</si>
  <si>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</si>
  <si>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</si>
  <si>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</si>
  <si>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</si>
  <si>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</si>
  <si>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</si>
  <si>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</si>
  <si>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</si>
  <si>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</si>
  <si>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</si>
  <si>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</si>
  <si>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</si>
  <si>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</si>
  <si>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</si>
  <si>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</si>
  <si>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</si>
  <si>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</si>
  <si>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</si>
  <si>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</si>
  <si>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</si>
  <si>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</si>
  <si>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</si>
  <si>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</si>
  <si>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</si>
  <si>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</si>
  <si>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</si>
  <si>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</si>
  <si>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</si>
  <si>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</si>
  <si>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</si>
  <si>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</si>
  <si>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</si>
  <si>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</si>
  <si>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</si>
  <si>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</si>
  <si>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</si>
  <si>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</si>
  <si>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</si>
  <si>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</si>
  <si>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</si>
  <si>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</si>
  <si>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</si>
  <si>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</si>
  <si>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</si>
  <si>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</si>
  <si>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</si>
  <si>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</si>
  <si>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</si>
  <si>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</si>
  <si>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</si>
  <si>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</si>
  <si>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</si>
  <si>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</si>
  <si>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</si>
  <si>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</si>
  <si>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</si>
  <si>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</si>
  <si>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</si>
  <si>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</si>
  <si>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</si>
  <si>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</si>
  <si>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</si>
  <si>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</si>
  <si>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</si>
  <si>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</si>
  <si>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</si>
  <si>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</si>
  <si>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</si>
  <si>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</si>
  <si>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</si>
  <si>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</si>
  <si>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</si>
  <si>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</si>
  <si>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</si>
  <si>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</si>
  <si>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</si>
  <si>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</si>
  <si>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</si>
  <si>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</si>
  <si>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</si>
  <si>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</si>
  <si>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</si>
  <si>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</si>
  <si>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</si>
  <si>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</si>
  <si>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</si>
  <si>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</si>
  <si>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</si>
  <si>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</si>
  <si>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</si>
  <si>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</si>
  <si>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</si>
  <si>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</si>
  <si>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</si>
  <si>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</si>
  <si>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</si>
  <si>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</si>
  <si>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</si>
  <si>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</si>
  <si>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</si>
  <si>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</si>
  <si>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</si>
  <si>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</si>
  <si>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</si>
  <si>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</si>
  <si>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</si>
  <si>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</si>
  <si>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</si>
  <si>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</si>
  <si>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</si>
  <si>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</si>
  <si>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</si>
  <si>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</si>
  <si>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</si>
  <si>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</si>
  <si>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</si>
  <si>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</si>
  <si>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</si>
  <si>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</si>
  <si>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</si>
  <si>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</si>
  <si>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</si>
  <si>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</si>
  <si>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</si>
  <si>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</si>
  <si>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</si>
  <si>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</si>
  <si>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</si>
  <si>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</si>
  <si>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</si>
  <si>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</si>
  <si>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</si>
  <si>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</si>
  <si>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</si>
  <si>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</si>
  <si>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</si>
  <si>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</si>
  <si>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</si>
  <si>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</si>
  <si>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</si>
  <si>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</si>
  <si>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</si>
  <si>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</si>
  <si>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</si>
  <si>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</si>
  <si>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</si>
  <si>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</si>
  <si>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</si>
  <si>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</si>
  <si>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</si>
  <si>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</si>
  <si>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</si>
  <si>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</si>
  <si>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</si>
  <si>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</si>
  <si>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</si>
  <si>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</si>
  <si>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</si>
  <si>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</si>
  <si>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</si>
  <si>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</si>
  <si>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</si>
  <si>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</si>
  <si>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</si>
  <si>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</si>
  <si>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</si>
  <si>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</si>
  <si>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</si>
  <si>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</si>
  <si>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</si>
  <si>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</si>
  <si>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</si>
  <si>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</si>
  <si>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</si>
  <si>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</si>
  <si>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</si>
  <si>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</si>
  <si>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</si>
  <si>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</si>
  <si>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</si>
  <si>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</si>
  <si>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</si>
  <si>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</si>
  <si>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</si>
  <si>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</si>
  <si>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</si>
  <si>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</si>
  <si>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</si>
  <si>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</si>
  <si>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</si>
  <si>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</si>
  <si>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</si>
  <si>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</si>
  <si>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</si>
  <si>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</si>
  <si>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</si>
  <si>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</si>
  <si>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</si>
  <si>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</si>
  <si>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</si>
  <si>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</si>
  <si>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</si>
  <si>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</si>
  <si>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</si>
  <si>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</si>
  <si>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</si>
  <si>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</si>
  <si>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</si>
  <si>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</si>
  <si>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</si>
  <si>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</si>
  <si>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</si>
  <si>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</si>
  <si>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</si>
  <si>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</si>
  <si>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</si>
  <si>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</si>
  <si>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</si>
  <si>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</si>
  <si>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</si>
  <si>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</si>
  <si>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</si>
  <si>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</si>
  <si>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</si>
  <si>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</si>
  <si>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</si>
  <si>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</si>
  <si>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</si>
  <si>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</si>
  <si>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</si>
  <si>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</si>
  <si>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</si>
  <si>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</si>
  <si>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</si>
  <si>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</si>
  <si>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</si>
  <si>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</si>
  <si>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</si>
  <si>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</si>
  <si>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</si>
  <si>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</si>
  <si>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</si>
  <si>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</si>
  <si>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</si>
  <si>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</si>
  <si>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</si>
  <si>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</si>
  <si>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</si>
  <si>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</si>
  <si>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</si>
  <si>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</si>
  <si>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</si>
  <si>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</si>
  <si>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</si>
  <si>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</si>
  <si>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</si>
  <si>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</si>
  <si>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</si>
  <si>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</si>
  <si>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</si>
  <si>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</si>
  <si>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</si>
  <si>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</si>
  <si>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</si>
  <si>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</si>
  <si>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</si>
  <si>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</si>
  <si>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</si>
  <si>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</si>
  <si>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</si>
  <si>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</si>
  <si>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</si>
  <si>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</si>
  <si>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</si>
  <si>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</si>
  <si>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</si>
  <si>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</si>
  <si>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</si>
  <si>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</si>
  <si>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</si>
  <si>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</si>
  <si>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</si>
  <si>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</si>
  <si>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</si>
  <si>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</si>
  <si>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</si>
  <si>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</si>
  <si>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</si>
  <si>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</si>
  <si>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</si>
  <si>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</si>
  <si>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</si>
  <si>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</si>
  <si>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</si>
  <si>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</si>
  <si>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</si>
  <si>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</si>
  <si>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</si>
  <si>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</si>
  <si>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</si>
  <si>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</si>
  <si>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</si>
  <si>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</si>
  <si>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</si>
  <si>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</si>
  <si>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</si>
  <si>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</si>
  <si>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</si>
  <si>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</si>
  <si>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</si>
  <si>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</si>
  <si>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</si>
  <si>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</si>
  <si>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</si>
  <si>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</si>
  <si>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</si>
  <si>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</si>
  <si>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</si>
  <si>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</si>
  <si>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</si>
  <si>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</si>
  <si>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</si>
  <si>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</si>
  <si>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</si>
  <si>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</si>
  <si>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</si>
  <si>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</si>
  <si>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</si>
  <si>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</si>
  <si>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</si>
  <si>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</si>
  <si>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</si>
  <si>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</si>
  <si>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</si>
  <si>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</si>
  <si>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</si>
  <si>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</si>
  <si>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</si>
  <si>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</si>
  <si>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</si>
  <si>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</si>
  <si>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</si>
  <si>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</si>
  <si>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</si>
  <si>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</si>
  <si>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</si>
  <si>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</si>
  <si>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</si>
  <si>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</si>
  <si>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</si>
  <si>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</si>
  <si>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</si>
  <si>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</si>
  <si>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</si>
  <si>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</si>
  <si>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</si>
  <si>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</si>
  <si>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</si>
  <si>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</si>
  <si>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</si>
  <si>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</si>
  <si>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</si>
  <si>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</si>
  <si>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</si>
  <si>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</si>
  <si>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</si>
  <si>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</si>
  <si>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</si>
  <si>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</si>
  <si>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</si>
  <si>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</si>
  <si>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</si>
  <si>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</si>
  <si>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</si>
  <si>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</si>
  <si>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</si>
  <si>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</si>
  <si>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</si>
  <si>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</si>
  <si>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</si>
  <si>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</si>
  <si>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</si>
  <si>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</si>
  <si>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</si>
  <si>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</si>
  <si>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</si>
  <si>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</si>
  <si>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</si>
  <si>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</si>
  <si>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</si>
  <si>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</si>
  <si>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</si>
  <si>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</si>
  <si>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</si>
  <si>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</si>
  <si>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</si>
  <si>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</si>
  <si>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</si>
  <si>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</si>
  <si>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</si>
  <si>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</si>
  <si>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</si>
  <si>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</si>
  <si>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</si>
  <si>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</si>
  <si>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</si>
  <si>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</si>
  <si>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</si>
  <si>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</si>
  <si>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</si>
  <si>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</si>
  <si>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</si>
  <si>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</si>
  <si>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</si>
  <si>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</si>
  <si>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</si>
  <si>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</si>
  <si>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</si>
  <si>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</si>
  <si>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</si>
  <si>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</si>
  <si>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</si>
  <si>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</si>
  <si>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</si>
  <si>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</si>
  <si>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</si>
  <si>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</si>
  <si>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</si>
  <si>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</si>
  <si>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</si>
  <si>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</si>
  <si>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</si>
  <si>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</si>
  <si>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</si>
  <si>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</si>
  <si>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</si>
  <si>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</si>
  <si>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</si>
  <si>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</si>
  <si>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</si>
  <si>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</si>
  <si>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</si>
  <si>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</si>
  <si>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</si>
  <si>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</si>
  <si>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</si>
  <si>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</si>
  <si>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</si>
  <si>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</si>
  <si>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</si>
  <si>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</si>
  <si>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</si>
  <si>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</si>
  <si>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</si>
  <si>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</si>
  <si>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</si>
  <si>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</si>
  <si>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</si>
  <si>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</si>
  <si>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</si>
  <si>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</si>
  <si>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</si>
  <si>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</si>
  <si>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</si>
  <si>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</si>
  <si>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</si>
  <si>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</si>
  <si>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</si>
  <si>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</si>
  <si>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</si>
  <si>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</si>
  <si>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</si>
  <si>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</si>
  <si>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</si>
  <si>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</si>
  <si>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</si>
  <si>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</si>
  <si>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</si>
  <si>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</si>
  <si>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</si>
  <si>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</si>
  <si>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</si>
  <si>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</si>
  <si>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</si>
  <si>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</si>
  <si>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</si>
  <si>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</si>
  <si>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</si>
  <si>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</si>
  <si>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</si>
  <si>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</si>
  <si>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</si>
  <si>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</si>
  <si>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</si>
  <si>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</si>
  <si>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</si>
  <si>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</si>
  <si>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</si>
  <si>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</si>
  <si>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</si>
  <si>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</si>
  <si>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</si>
  <si>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</si>
  <si>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</si>
  <si>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</si>
  <si>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</si>
  <si>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</si>
  <si>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</si>
  <si>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</si>
  <si>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</si>
  <si>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</si>
  <si>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</si>
  <si>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</si>
  <si>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</si>
  <si>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</si>
  <si>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</si>
  <si>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</si>
  <si>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</si>
  <si>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</si>
  <si>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</si>
  <si>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</si>
  <si>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</si>
  <si>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</si>
  <si>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</si>
  <si>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</si>
  <si>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</si>
  <si>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</si>
  <si>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</si>
  <si>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</si>
  <si>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</si>
  <si>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</si>
  <si>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</si>
  <si>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</si>
  <si>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</si>
  <si>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</si>
  <si>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</si>
  <si>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</si>
  <si>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</si>
  <si>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</si>
  <si>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</si>
  <si>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</si>
  <si>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</si>
  <si>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</si>
  <si>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</si>
  <si>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</si>
  <si>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</si>
  <si>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</si>
  <si>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</si>
  <si>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</si>
  <si>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</si>
  <si>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</si>
  <si>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</si>
  <si>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</si>
  <si>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</si>
  <si>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</si>
  <si>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</si>
  <si>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</si>
  <si>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</si>
  <si>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</si>
  <si>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</si>
  <si>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</si>
  <si>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</si>
  <si>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</si>
  <si>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</si>
  <si>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</si>
  <si>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</si>
  <si>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</si>
  <si>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</si>
  <si>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</si>
  <si>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</si>
  <si>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</si>
  <si>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</si>
  <si>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</si>
  <si>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</si>
  <si>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</si>
  <si>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</si>
  <si>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</si>
  <si>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</si>
  <si>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</si>
  <si>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</si>
  <si>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</si>
  <si>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</si>
  <si>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</si>
  <si>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</si>
  <si>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</si>
  <si>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</si>
  <si>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</si>
  <si>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</si>
  <si>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</si>
  <si>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</si>
  <si>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</si>
  <si>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</si>
  <si>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</si>
  <si>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</si>
  <si>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</si>
  <si>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</si>
  <si>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</si>
  <si>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</si>
  <si>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</si>
  <si>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</si>
  <si>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</si>
  <si>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</si>
  <si>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</si>
  <si>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</si>
  <si>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</si>
  <si>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</si>
  <si>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</si>
  <si>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</si>
  <si>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</si>
  <si>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</si>
  <si>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</si>
  <si>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</si>
  <si>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</si>
  <si>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</si>
  <si>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</si>
  <si>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</si>
  <si>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</si>
  <si>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</si>
  <si>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</si>
  <si>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</si>
  <si>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</si>
  <si>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</si>
  <si>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</si>
  <si>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</si>
  <si>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</si>
  <si>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</si>
  <si>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</si>
  <si>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</si>
  <si>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</si>
  <si>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</si>
  <si>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</si>
  <si>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</si>
  <si>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</si>
  <si>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</si>
  <si>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</si>
  <si>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</si>
  <si>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</si>
  <si>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</si>
  <si>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</si>
  <si>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</si>
  <si>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</si>
  <si>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</si>
  <si>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</si>
  <si>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</si>
  <si>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</si>
  <si>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</si>
  <si>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</si>
  <si>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</si>
  <si>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</si>
  <si>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</si>
  <si>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</si>
  <si>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</si>
  <si>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</si>
  <si>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</si>
  <si>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</si>
  <si>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</si>
  <si>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</si>
  <si>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</si>
  <si>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</si>
  <si>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</si>
  <si>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</si>
  <si>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</si>
  <si>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</si>
  <si>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</si>
  <si>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</si>
  <si>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</si>
  <si>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</si>
  <si>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</si>
  <si>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</si>
  <si>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</si>
  <si>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</si>
  <si>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</si>
  <si>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</si>
  <si>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</si>
  <si>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</si>
  <si>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</si>
  <si>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</si>
  <si>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</si>
  <si>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</si>
  <si>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</si>
  <si>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</si>
  <si>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</si>
  <si>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</si>
  <si>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</si>
  <si>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</si>
  <si>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</si>
  <si>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</si>
  <si>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</si>
  <si>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</si>
  <si>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</si>
  <si>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</si>
  <si>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</si>
  <si>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</si>
  <si>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</si>
  <si>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</si>
  <si>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</si>
  <si>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</si>
  <si>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</si>
  <si>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</si>
  <si>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</si>
  <si>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</si>
  <si>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</si>
  <si>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</si>
  <si>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</si>
  <si>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</si>
  <si>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</si>
  <si>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</si>
  <si>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</si>
  <si>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</si>
  <si>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</si>
  <si>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</si>
  <si>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</si>
  <si>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</si>
  <si>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</si>
  <si>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</si>
  <si>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</si>
  <si>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</si>
  <si>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</si>
  <si>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</si>
  <si>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</si>
  <si>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</si>
  <si>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</si>
  <si>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</si>
  <si>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</si>
  <si>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</si>
  <si>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</si>
  <si>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</si>
  <si>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</si>
  <si>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</si>
  <si>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</si>
  <si>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</si>
  <si>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</si>
  <si>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</si>
  <si>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</si>
  <si>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</si>
  <si>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</si>
  <si>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</si>
  <si>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</si>
  <si>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</si>
  <si>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</si>
  <si>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</si>
  <si>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</si>
  <si>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</si>
  <si>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</si>
  <si>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</si>
  <si>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</si>
  <si>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</si>
  <si>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</si>
  <si>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</si>
  <si>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</si>
  <si>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</si>
  <si>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</si>
  <si>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</si>
  <si>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</si>
  <si>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</si>
  <si>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</si>
  <si>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</si>
  <si>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</si>
  <si>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</si>
  <si>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</si>
  <si>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</si>
  <si>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</si>
  <si>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</si>
  <si>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</si>
  <si>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</si>
  <si>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</si>
  <si>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</si>
  <si>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</si>
  <si>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</si>
  <si>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</si>
  <si>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</si>
  <si>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</si>
  <si>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</si>
  <si>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</si>
  <si>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</si>
  <si>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</si>
  <si>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</si>
  <si>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</si>
  <si>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</si>
  <si>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</si>
  <si>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</si>
  <si>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</si>
  <si>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</si>
  <si>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</si>
  <si>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</si>
  <si>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</si>
  <si>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</si>
  <si>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</si>
  <si>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</si>
  <si>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</si>
  <si>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</si>
  <si>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</si>
  <si>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</si>
  <si>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</si>
  <si>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</si>
  <si>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</si>
  <si>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</si>
  <si>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</si>
  <si>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</si>
  <si>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</si>
  <si>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</si>
  <si>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</si>
  <si>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</si>
  <si>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</si>
  <si>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</si>
  <si>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</si>
  <si>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</si>
  <si>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</si>
  <si>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</si>
  <si>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</si>
  <si>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</si>
  <si>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</si>
  <si>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</si>
  <si>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</si>
  <si>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</si>
  <si>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</si>
  <si>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</si>
  <si>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</si>
  <si>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</si>
  <si>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</si>
  <si>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</si>
  <si>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</si>
  <si>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</si>
  <si>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</si>
  <si>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</si>
  <si>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</si>
  <si>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</si>
  <si>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</si>
  <si>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</si>
  <si>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</si>
  <si>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</si>
  <si>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</si>
  <si>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</si>
  <si>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</si>
  <si>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</si>
  <si>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</si>
  <si>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</si>
  <si>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</si>
  <si>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</si>
  <si>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</si>
  <si>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</si>
  <si>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</si>
  <si>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</si>
  <si>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</si>
  <si>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</si>
  <si>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</si>
  <si>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</si>
  <si>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</si>
  <si>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</si>
  <si>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</si>
  <si>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</si>
  <si>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</si>
  <si>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</si>
  <si>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</si>
  <si>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</si>
  <si>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</si>
  <si>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</si>
  <si>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</si>
  <si>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</si>
  <si>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</si>
  <si>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</si>
  <si>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</si>
  <si>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</si>
  <si>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</si>
  <si>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</si>
  <si>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</si>
  <si>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</si>
  <si>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</si>
  <si>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</si>
  <si>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</si>
  <si>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</si>
  <si>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</si>
  <si>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</si>
  <si>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</si>
  <si>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</si>
  <si>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</si>
  <si>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</si>
  <si>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</si>
  <si>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</si>
  <si>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</si>
  <si>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</si>
  <si>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</si>
  <si>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</si>
  <si>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</si>
  <si>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</si>
  <si>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</si>
  <si>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</si>
  <si>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</si>
  <si>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</si>
  <si>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</si>
  <si>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</si>
  <si>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</si>
  <si>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</si>
  <si>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</si>
  <si>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</si>
  <si>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</si>
  <si>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</si>
  <si>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</si>
  <si>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</si>
  <si>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</si>
  <si>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</si>
  <si>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</si>
  <si>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</si>
  <si>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</si>
  <si>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</si>
  <si>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</si>
  <si>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</si>
  <si>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</si>
  <si>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</si>
  <si>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</si>
  <si>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</si>
  <si>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</si>
  <si>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</si>
  <si>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</si>
  <si>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</si>
  <si>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</si>
  <si>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</si>
  <si>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</si>
  <si>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</si>
  <si>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</si>
  <si>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</si>
  <si>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</si>
  <si>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</si>
  <si>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</si>
  <si>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</si>
  <si>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</si>
  <si>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</si>
  <si>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</si>
  <si>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</si>
  <si>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</si>
  <si>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</si>
  <si>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</si>
  <si>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</si>
  <si>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</si>
  <si>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</si>
  <si>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</si>
  <si>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</si>
  <si>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</si>
  <si>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</si>
  <si>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</si>
  <si>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</si>
  <si>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</si>
  <si>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</si>
  <si>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</si>
  <si>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</si>
  <si>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</si>
  <si>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</si>
  <si>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</si>
  <si>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</si>
  <si>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</si>
  <si>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</si>
  <si>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</si>
  <si>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</si>
  <si>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</si>
  <si>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</si>
  <si>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</si>
  <si>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</si>
  <si>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</si>
  <si>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</si>
  <si>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</si>
  <si>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</si>
  <si>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</si>
  <si>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</si>
  <si>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</si>
  <si>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</si>
  <si>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</si>
  <si>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</si>
  <si>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</si>
  <si>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</si>
  <si>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</si>
  <si>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</si>
  <si>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</si>
  <si>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</si>
  <si>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</si>
  <si>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</si>
  <si>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</si>
  <si>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</si>
  <si>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</si>
  <si>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</si>
  <si>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</si>
  <si>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</si>
  <si>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</si>
  <si>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</si>
  <si>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</si>
  <si>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</si>
  <si>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</si>
  <si>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</si>
  <si>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</si>
  <si>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</si>
  <si>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</si>
  <si>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</si>
  <si>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</si>
  <si>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</si>
  <si>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</si>
  <si>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</si>
  <si>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</si>
  <si>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</si>
  <si>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</si>
  <si>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</si>
  <si>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</si>
  <si>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</si>
  <si>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</si>
  <si>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</si>
  <si>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</si>
  <si>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</si>
  <si>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</si>
  <si>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</si>
  <si>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</si>
  <si>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</si>
  <si>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</si>
  <si>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</si>
  <si>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</si>
  <si>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</si>
  <si>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</si>
  <si>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</si>
  <si>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</si>
  <si>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</si>
  <si>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</si>
  <si>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</si>
  <si>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</si>
  <si>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</si>
  <si>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</si>
  <si>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</si>
  <si>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</si>
  <si>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</si>
  <si>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</si>
  <si>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</si>
  <si>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</si>
  <si>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</si>
  <si>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</si>
  <si>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</si>
  <si>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</si>
  <si>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</si>
  <si>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</si>
  <si>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</si>
  <si>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</si>
  <si>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</si>
  <si>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</si>
  <si>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</si>
  <si>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</si>
  <si>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</si>
  <si>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</si>
  <si>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</si>
  <si>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</si>
  <si>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</si>
  <si>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</si>
  <si>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</si>
  <si>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</si>
  <si>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</si>
  <si>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</si>
  <si>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</si>
  <si>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</si>
  <si>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</si>
  <si>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</si>
  <si>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</si>
  <si>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</si>
  <si>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</si>
  <si>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</si>
  <si>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</si>
  <si>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</si>
  <si>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</si>
  <si>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</si>
  <si>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</si>
  <si>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</si>
  <si>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</si>
  <si>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</si>
  <si>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</si>
  <si>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</si>
  <si>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</si>
  <si>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</si>
  <si>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</si>
  <si>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</si>
  <si>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</si>
  <si>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</si>
  <si>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</si>
  <si>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</si>
  <si>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</si>
  <si>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</si>
  <si>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</si>
  <si>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</si>
  <si>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</si>
  <si>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</si>
  <si>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</si>
  <si>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</si>
  <si>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</si>
  <si>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</si>
  <si>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</si>
  <si>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</si>
  <si>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</si>
  <si>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</si>
  <si>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</si>
  <si>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</si>
  <si>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</si>
  <si>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</si>
  <si>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</si>
  <si>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</si>
  <si>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</si>
  <si>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</si>
  <si>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</si>
  <si>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</si>
  <si>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</si>
  <si>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</si>
  <si>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</si>
  <si>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</si>
  <si>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</si>
  <si>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</si>
  <si>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</si>
  <si>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</si>
  <si>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</si>
  <si>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</si>
  <si>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</si>
  <si>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</si>
  <si>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</si>
  <si>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</si>
  <si>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</si>
  <si>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</si>
  <si>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</si>
  <si>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</si>
  <si>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</si>
  <si>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</si>
  <si>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</si>
  <si>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</si>
  <si>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</si>
  <si>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</si>
  <si>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</si>
  <si>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</si>
  <si>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</si>
  <si>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</si>
  <si>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</si>
  <si>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</si>
  <si>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</si>
  <si>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</si>
  <si>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</si>
  <si>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</si>
  <si>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</si>
  <si>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</si>
  <si>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</si>
  <si>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</si>
  <si>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</si>
  <si>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</si>
  <si>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</si>
  <si>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</si>
  <si>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</si>
  <si>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</si>
  <si>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</si>
  <si>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</si>
  <si>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</si>
  <si>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</si>
  <si>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</si>
  <si>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</si>
  <si>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</si>
  <si>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</si>
  <si>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</si>
  <si>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</si>
  <si>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</si>
  <si>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</si>
  <si>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</si>
  <si>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</si>
  <si>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</si>
  <si>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</si>
  <si>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</si>
  <si>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</si>
  <si>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</si>
  <si>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</si>
  <si>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</si>
  <si>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</si>
  <si>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</si>
  <si>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</si>
  <si>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</si>
  <si>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</si>
  <si>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</si>
  <si>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</si>
  <si>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</si>
  <si>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</si>
  <si>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</si>
  <si>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</si>
  <si>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</si>
  <si>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</si>
  <si>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</si>
  <si>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</si>
  <si>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</si>
  <si>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</si>
  <si>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SUM OF SALES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</si>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</sst>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I1" workbookViewId="0">
      <selection activeCell="M16" sqref="M1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5546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19.55468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7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7">
        <f t="shared" ref="N3:N66" si="1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7">
        <f t="shared" si="1"/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7">
        <f t="shared" si="1"/>
        <v>847.42779999999993</v>
      </c>
      <c r="O5" s="8" t="s">
        <v>15380</v>
      </c>
      <c r="P5" s="7">
        <f>SUM(D2:D15346)</f>
        <v>39262877.519999973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7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7">
        <f t="shared" si="1"/>
        <v>2514.8563999999997</v>
      </c>
      <c r="O7" s="8" t="s">
        <v>15381</v>
      </c>
      <c r="P7" s="7">
        <f>AVERAGE(N2:N15346)</f>
        <v>1915.1920821179576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7">
        <f t="shared" si="1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7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7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7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7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7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7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7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7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7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7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7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7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7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7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7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7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7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7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7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7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7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7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7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7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7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7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7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7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7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7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7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7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7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7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7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7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7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7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7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7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7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7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7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7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7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7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7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7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7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7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7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7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7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7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7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7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7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7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7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7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7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7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7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7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7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7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7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7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7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7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7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7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7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7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7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7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7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7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7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7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7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7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7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7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7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7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7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7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7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7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7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7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7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7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7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7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7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7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7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7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7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7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7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7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7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7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7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7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7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7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7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7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7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7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7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7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7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7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7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7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7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7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7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7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7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7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7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7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7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7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7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7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7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7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7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7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7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7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7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7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7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7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7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7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7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7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7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7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7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7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7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7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7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7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7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7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7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7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7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7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7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7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7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7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7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7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7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7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7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7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7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7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7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7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7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7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7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7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7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7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7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7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7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7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7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7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7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7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7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7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7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7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7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7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7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7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7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7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7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7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7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7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7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7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7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7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7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7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7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7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7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7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7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7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7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7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7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7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7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7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7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7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7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7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7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7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7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7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7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7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7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7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7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7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7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7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7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7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7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7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7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7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7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7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7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7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7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7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7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7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7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7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7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7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7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7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7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7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7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7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7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7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7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7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7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7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7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7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7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7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7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7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7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7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7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7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7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7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7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7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7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7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7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7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7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7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7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7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7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7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7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7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7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7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7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7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7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7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7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7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7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7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7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7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7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7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7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7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7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7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7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7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7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7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7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7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7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7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7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7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7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7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7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7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7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7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7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7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7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7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7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7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7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7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7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7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7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7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7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7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7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7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7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7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7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7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7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7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7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7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7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7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7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7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7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7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7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7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7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7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7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7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7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7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7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7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7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7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7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7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7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7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7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7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7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7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7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7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7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7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7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7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7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7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7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7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7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7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7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7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7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7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7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7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7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7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7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7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7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7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7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7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7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7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7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7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7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7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7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7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7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7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7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7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7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7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7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7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7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7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7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7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7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7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7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7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7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7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7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7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7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7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7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7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7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7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7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7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7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7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7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7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7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7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7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7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7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7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7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7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7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7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7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7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7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7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7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7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7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7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7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7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7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7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7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7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7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7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7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7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7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7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7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7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7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7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7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7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7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7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7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7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7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7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7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7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7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7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7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7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7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7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7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7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7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7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7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7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7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7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7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7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7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7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7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7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7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7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7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7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7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7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7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7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7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7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7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7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7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7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7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7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7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7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7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7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7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7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7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7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7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7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7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7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7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7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7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7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7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7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7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7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7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7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7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7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7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7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7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7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7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7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7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7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7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7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7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7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7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7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7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7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7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7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7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7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7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7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7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7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7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7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7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7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7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7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7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7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7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7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7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7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7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7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7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7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7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7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7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7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7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7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7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7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7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7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7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7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7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7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7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7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7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7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7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7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7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7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7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7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7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7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7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7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7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7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7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7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7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7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7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7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7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7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7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7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7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7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7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7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7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7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7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7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7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7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7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7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7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7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7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7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7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7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7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7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7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7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7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7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7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7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7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7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7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7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7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7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7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7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7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7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7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7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7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7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7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7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7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7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7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7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7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7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7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7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7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7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7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7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7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7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7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7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7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7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7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7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7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7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7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7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7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7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7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7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7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7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7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7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7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7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7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7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7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7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7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7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7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7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7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7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7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7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7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7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7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7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7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7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7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7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7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7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7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7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7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7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7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7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7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7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7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7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7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7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7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7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7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7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7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7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7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7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7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7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7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7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7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7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7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7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7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7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7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7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7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7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7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7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7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7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7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7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7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7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7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7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7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7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7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7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7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7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7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7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7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7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7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7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7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7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7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7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7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7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7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7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7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7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7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7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7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7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7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7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7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7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7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7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7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7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7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7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7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7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7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7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7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7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7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7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7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7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7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7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7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7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7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7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7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7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7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7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7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7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7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7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7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7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7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7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7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7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7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7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7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7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7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7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7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7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7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7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7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7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7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7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7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7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7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7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7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7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7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7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7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7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7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7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7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7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7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7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7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7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7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7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7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7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7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7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7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7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7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7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7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7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7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7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7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7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7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7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7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7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7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7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7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7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7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7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7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7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7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7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7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7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7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7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7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7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7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7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7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7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7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7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7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7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7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7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7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7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7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7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7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7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7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7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7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7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7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7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7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7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7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7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7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7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7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7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7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7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7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7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7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7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7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7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7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7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7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7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7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7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7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7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7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7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7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7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7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7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7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7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7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7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7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7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7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7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7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7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7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7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7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7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7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7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7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7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7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7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7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7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7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7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7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7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7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7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7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7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7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7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7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7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7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7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7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7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7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7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7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7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7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7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7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7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7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7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7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7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7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7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7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7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7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7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7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7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7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7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7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7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7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7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7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7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7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7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7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7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7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7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7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7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7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7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7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7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7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7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7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7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7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7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7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7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7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7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7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7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7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7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7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7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7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7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7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7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7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7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7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7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7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7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7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7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7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7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7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7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7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7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7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7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7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7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7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7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7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7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7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7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7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7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7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7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7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7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7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7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7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7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7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7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7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7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7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7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7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7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7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7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7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7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7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7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7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7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7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7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7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7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7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7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7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7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7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7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7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7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7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7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7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7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7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7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7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7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7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7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7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7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7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7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7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7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7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7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7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7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7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7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7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7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7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7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7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7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7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7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7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7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7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7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7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7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7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7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7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7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7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7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7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7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7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7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7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7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7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7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7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7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7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7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7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7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7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7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7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7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7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7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7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7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7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7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7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7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7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7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7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7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7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7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7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7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7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7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7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7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7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7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7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7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7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7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7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7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7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7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7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7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7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7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7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7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7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7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7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7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7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7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7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7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7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7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7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7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7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7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7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7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7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7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7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7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7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7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7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7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7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7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7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7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7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7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7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7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7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7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7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7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7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7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7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7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7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7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7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7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7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7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7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7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7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7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7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7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7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7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7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7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7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7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7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7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7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7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7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7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7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7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7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7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7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7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7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7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7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7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7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7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7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7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7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7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7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7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7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7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7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7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7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7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7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7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7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7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7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7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7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7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7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7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7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7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7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7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7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7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7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7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7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7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7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7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7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7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7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7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7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7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7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7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7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7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7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7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7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7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7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7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7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7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7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7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7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7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7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7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7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7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7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7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7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7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7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7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7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7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7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7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7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7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7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7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7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7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7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7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7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7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7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7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7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7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7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7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7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7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7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7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7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7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7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7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7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7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7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7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7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7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7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7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7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7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7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7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7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7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7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7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7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7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7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7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7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7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7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7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7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7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7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7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7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7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7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7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7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7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7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7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7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7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7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7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7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7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7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7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7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7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7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7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7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7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7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7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7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7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7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7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7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7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7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7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7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7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7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7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7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7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7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7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7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7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7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7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7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7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7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7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7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7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7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7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7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7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7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7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7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7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7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7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7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7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7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7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7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7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7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7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7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7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7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7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7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7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7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7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7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7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7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7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7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7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7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7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7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7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7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7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7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7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7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7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7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7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7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7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7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7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7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7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7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7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7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7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7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7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7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7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7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7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7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7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7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7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7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7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7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7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7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7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7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7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7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7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7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7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7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7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7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7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7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7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7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7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7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7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7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7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7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7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7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7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7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7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7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7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7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7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7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7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7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7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7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7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7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7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7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7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7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7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7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7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7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7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7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7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7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7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7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7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7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7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7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7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7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7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7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7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7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7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7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7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7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7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7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7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7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7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7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7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7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7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7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7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7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7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7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7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7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7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7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7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7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7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7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7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7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7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7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7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7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7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7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7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7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7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7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7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7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7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7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7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7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7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7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7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7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7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7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7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7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7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7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7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7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7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7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7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7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7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7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7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7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7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7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7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7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7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7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7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7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7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7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7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7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7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7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7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7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7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7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7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7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7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7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7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7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7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7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7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7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7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7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7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7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7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7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7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7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7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7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7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7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7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7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7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7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7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7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7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7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7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7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7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7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7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7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7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7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7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7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7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7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7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7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7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7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7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7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7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7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7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7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7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7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7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7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7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7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7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7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7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7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7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7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7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7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7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7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7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7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7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7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7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7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7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7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7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7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7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7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7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7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7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7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7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7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7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7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7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7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7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7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7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7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7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7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7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7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7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7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7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7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7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7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7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7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7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7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7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7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7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7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7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7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7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7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7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7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7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7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7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7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7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7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7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7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7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7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7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7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7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7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7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7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7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7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7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7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7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7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7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7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7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7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7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7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7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7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7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7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7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7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7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7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7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7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7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7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7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7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7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7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7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7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7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7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7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7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7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7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7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7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7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7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7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7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7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7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7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7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7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7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7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7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7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7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7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7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7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7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7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7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7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7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7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7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7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7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7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7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7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7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7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7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7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7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7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7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7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7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7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7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7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7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7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7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7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7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7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7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7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7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7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7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7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7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7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7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7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7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7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7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7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7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7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7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7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7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7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7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7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7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7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7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7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7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7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7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7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7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7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7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7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7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7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7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7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7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7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7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7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7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7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7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7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7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7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7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7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7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7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7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7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7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7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7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7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7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7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7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7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7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7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7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7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7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7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7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7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7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7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7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7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7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7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7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7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7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7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7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7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7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7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7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7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7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7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7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7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7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7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7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7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7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7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7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7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7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7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7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7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7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7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7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7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7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7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7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7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7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7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7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7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7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7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7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7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7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7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7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7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7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7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7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7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7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7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7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7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7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7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7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7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7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7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7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7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7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7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7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7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7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7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7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7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7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7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7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7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7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7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7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7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7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7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7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7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7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7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7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7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7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7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7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7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7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7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7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7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7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7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7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7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7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7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7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7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7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7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7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7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7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7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7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7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7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7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7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7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7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7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7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7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7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7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7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7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7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7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7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7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7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7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7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7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7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7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7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7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7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7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7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7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7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7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7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7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7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7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7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7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7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7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7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7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7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7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7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7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7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7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7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7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7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7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7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7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7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7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7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7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7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7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7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7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7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7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7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7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7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7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7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7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7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7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7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7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7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7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7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7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7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7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7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7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7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7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7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7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7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7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7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7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7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7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7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7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7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7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7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7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7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7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7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7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7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7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7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7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7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7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7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7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7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7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7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7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7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7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7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7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7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7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7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7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7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7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7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7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7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7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7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7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7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7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7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7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7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7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7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7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7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7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7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7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7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7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7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7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7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7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7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7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7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7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7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7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7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7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7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7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7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7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7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7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7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7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7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7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7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7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7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7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7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7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7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7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7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7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7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7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7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7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7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7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7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7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7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7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7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7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7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7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7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7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7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7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7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7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7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7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7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7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7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7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7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7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7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7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7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7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7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7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7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7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7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7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7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7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7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7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7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7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7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7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7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7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7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7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7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7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7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7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7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7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7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7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7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7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7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7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7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7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7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7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7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7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7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7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7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7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7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7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7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7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7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7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7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7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7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7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7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7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7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7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7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7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7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7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7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7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7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7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7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7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7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7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7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7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7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7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7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7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7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7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7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7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7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7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7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7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7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7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7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7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7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7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7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7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7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7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7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7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7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7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7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7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7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7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7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7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7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7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7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7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7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7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7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7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7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7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7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7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7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7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7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7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7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7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7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7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7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7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7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7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7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7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7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7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7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7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7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7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7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7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7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7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7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7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7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7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7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7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7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7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7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7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7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7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7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7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7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7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7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7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7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7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7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7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7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7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7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7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7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7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7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7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7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7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7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7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7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7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7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7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7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7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7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7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7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7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7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7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7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7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7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7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7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7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7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7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7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7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7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7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7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7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7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7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7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7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7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7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7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7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7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7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7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7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7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7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7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7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7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7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7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7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7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7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7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7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7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7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7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7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7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7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7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7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7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7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7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7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7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7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7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7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7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7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7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7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7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7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7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7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7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7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7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7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7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7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7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7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7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7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7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7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7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7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7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7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7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7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7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7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7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7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7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7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7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7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7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7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7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7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7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7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7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7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7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7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7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7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7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7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7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7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7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7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7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7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7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7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7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7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7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7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7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7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7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7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7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7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7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7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7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7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7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7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7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7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7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7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7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7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7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7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7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7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7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7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7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7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7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7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7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7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7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7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7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7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7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7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7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7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7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7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7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7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7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7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7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7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7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7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7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7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7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7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7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7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7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7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7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7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7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7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7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7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7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7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7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7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7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7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7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7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7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7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7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7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7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7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7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7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7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7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7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7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7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7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7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7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7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7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7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7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7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7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7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7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7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7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7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7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7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7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7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7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7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7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7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7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7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7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7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7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7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7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7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7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7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7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7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7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7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7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7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7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7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7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7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7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7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7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7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7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7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7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7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7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7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7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7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7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7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7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7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7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7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7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7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7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7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7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7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7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7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7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7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7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7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7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7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7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7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7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7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7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7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7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7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7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7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7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7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7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7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7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7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7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7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7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7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7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7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7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7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7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7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7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7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7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7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7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7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7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7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7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7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7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7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7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7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7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7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7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7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7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7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7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7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7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7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7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7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7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7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7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7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7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7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7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7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7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7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7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7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7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7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7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7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7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7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7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7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7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7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7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7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7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7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7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7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7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7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7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7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7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7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7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7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7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7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7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7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7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7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7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7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7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7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7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7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7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7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7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7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7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7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7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7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7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7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7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7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7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7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7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7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7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7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7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7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7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7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7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7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7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7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7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7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7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7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7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7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7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7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7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7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7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7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7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7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7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7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7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7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7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7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7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7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7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7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7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7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7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7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7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7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7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7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7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7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7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7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7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7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7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7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7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7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7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7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7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7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7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7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7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7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7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7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7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7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7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7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7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7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7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7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7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7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7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7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7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7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7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7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7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7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7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7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7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7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7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7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7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7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7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7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7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7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7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7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7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7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7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7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7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7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7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7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7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7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7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7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7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7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7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7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7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7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7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7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7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7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7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7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7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7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7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7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7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7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7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7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7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7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7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7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7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7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7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7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7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7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7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7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7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7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7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7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7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7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7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7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7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7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7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7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7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7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7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7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7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7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7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7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7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7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7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7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7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7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7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7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7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7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7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7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7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7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7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7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7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7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7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7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7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7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7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7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7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7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7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7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7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7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7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7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7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7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7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7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7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7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7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7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7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7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7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7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7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7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7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7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7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7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7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7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7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7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7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7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7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7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7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7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7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7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7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7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7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7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7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7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7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7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7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7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7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7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7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7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7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7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7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7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7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7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7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7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7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7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7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7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7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7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7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7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7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7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7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7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7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7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7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7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7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7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7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7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7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7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7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7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7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7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7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7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7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7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7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7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7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7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7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7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7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7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7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7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7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7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7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7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7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7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7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7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7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7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7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7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7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7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7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7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7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7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7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7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7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7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7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7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7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7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7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7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7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7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7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7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7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7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7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7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7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7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7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7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7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7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7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7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7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7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7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7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7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7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7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7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7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7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7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7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7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7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7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7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7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7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7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7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7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7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7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7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7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7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7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7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7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7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7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7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7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7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7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7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7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7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7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7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7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7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7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7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7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7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7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7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7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7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7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7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7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7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7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7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7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7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7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7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7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7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7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7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7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7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7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7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7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7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7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7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7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7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7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7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7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7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7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7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7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7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7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7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7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7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7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7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7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7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7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7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7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7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7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7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7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7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7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7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7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7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7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7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7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7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7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7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7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7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7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7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7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7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7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7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7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7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7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7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7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7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7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7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7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7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7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7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7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7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7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7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7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7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7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7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7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7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7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7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7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7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7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7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7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7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7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7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7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7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7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7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7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7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7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7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7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7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7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7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7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7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7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7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7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7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7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7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7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7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7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7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7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7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7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7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7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7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7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7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7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7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7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7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7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7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7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7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7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7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7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7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7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7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7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7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7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7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7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7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7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7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7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7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7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7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7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7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7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7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7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7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7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7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7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7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7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7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7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7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7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7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7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7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7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7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7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7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7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7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7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7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7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7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7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7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7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7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7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7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7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7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7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7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7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7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7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7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7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7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7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7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7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7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7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7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7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7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7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7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7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7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7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7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7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7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7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7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7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7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7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7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7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7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7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7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7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7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7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7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7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7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7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7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7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7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7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7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7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7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7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7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7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7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7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7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7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7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7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7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7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7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7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7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7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7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7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7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7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7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7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7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7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7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7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7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7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7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7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7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7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7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7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7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7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7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7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7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7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7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7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7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7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7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7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7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7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7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7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7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7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7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7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7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7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7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7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7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7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7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7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7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7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7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7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7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7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7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7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7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7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7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7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7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7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7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7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7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7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7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7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7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7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7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7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7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7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7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7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7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7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7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7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7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7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7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7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7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7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7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7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7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7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7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7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7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7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7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7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7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7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7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7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7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7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7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7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7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7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7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7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7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7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7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7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7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7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7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7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7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7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7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7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7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7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7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7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7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7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7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7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7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7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7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7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7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7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7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7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7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7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7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7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7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7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7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7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7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7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7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7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7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7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7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7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7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7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7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7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7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7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7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7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7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7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7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7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7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7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7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7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7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7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7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7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7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7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7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7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7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7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7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7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7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7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7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7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7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7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7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7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7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7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7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7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7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7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7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7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7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7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7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7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7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7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7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7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7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7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7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7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7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7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7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7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7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7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7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7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7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7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7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7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7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7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7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7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7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7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7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7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7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7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7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7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7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7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7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7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7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7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7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7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7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7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7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7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7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7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7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7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7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7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7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7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7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7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7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7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7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7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7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7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7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7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7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7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7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7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7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7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7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7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7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7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7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7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7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7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7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7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7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7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7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7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7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7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7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7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7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7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7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7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7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7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7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7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7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7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7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7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7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7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7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7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7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7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7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7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7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7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7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7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7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7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7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7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7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7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7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7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7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7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7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7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7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7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7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7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7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7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7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7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7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7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7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7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7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7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7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7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7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7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7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7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7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7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7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7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7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7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7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7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7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7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7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7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7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7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7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7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7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7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7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7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7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7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7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7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7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7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7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7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7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7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7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7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7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7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7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7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7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7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7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7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7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7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7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7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7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7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7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7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7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7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7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7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7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7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7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7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7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7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7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7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7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7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7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7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7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7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7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7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7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7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7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7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7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7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7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7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7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7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7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7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7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7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7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7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7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7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7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7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7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7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7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7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7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7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7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7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7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7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7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7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7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7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7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7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7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7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7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7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7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7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7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7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7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7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7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7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7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7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7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7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7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7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7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7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7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7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7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7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7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7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7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7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7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7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7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7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7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7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7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7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7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7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7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7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7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7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7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7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7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7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7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7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7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7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7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7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7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7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7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7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7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7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7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7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7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7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7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7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7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7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7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7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7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7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7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7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7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7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7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7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7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7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7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7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7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7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7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7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7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7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7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7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7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7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7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7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7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7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7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7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7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7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7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7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7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7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7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7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7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7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7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7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7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7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7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7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7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7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7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7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7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7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7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7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7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7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7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7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7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7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7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7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7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7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7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7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7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7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7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7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7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7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7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7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7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7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7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7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7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7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7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7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7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7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7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7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7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7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7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7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7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7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7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7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7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7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7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7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7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7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7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7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7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7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7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7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7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7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7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7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7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7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7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7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7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7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7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7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7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7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7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7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7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7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7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7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7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7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7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7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7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7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7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7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7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7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7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7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7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7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7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7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7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7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7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7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7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7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7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7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7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7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7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7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7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7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7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7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7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7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7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7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7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7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7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7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7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7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7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7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7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7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7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7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7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7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7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7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7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7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7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7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7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7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7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7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7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7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7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7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7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7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7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7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7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7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7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7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7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7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7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7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7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7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7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7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7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7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7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7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7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7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7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7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7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7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7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7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7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7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7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7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7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7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7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7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7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7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7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7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7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7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7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7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7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7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7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7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7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7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7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7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7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7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7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7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7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7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7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7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7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7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7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7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7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7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7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7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7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7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7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7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7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7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7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7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7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7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7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7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7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7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7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7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7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7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7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7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7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7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7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7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7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7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7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7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7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7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7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7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7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7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7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7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7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7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7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7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7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7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7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7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7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7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7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7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7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7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7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7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7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7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7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7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7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7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7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7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7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7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7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7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7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7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7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7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7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7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7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7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7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7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7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7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7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7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7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7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7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7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7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7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7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7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7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7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7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7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7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7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7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7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7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7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7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7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7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7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7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7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7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7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7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7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7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7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7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7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7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7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7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7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7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7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7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7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7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7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7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7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7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7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7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7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7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7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7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7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7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7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7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7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7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7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7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7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7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7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7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7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7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7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7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7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7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7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7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7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7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7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7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7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7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7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7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7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7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7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7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7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7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7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7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7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7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7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7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7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7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7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7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7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7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7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7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7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7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7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7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7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7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7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7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7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7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7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7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7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7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7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7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7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7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7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7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7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7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7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7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7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7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7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7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7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7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7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7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7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7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7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7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7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7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7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7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7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7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7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7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7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7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7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7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7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7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7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7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7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7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7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7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7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7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7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7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7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7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7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7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7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7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7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7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7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7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7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7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7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7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7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7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7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7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7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7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7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7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7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7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7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7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7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7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7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7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7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7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7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7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7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7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7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7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7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7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7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7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7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7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7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7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7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7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7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7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7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7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7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7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7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7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7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7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7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7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7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7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7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7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7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7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7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7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7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7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7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7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7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7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7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7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7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7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7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7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7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7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7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7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7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7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7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7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7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7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7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7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7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7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7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7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7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7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7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7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7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7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7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7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7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7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7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7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7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7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7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7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7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7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7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7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7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7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7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7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7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7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7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7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7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7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7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7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7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7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7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7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7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7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7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7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7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7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7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7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7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7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7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7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7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7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7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7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7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7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7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7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7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7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7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7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7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7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7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7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7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7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7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7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7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7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7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7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7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7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7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7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7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7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7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7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7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7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7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7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7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7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7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7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7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7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7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7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7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7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7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7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7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7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7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7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7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7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7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7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7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7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7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7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7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7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7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7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7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7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7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7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7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7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7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7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7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7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7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7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7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7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7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7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7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7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7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7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7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7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7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7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7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7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7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7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7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7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7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7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7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7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7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7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7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7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7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7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7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7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7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7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7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7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7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7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7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7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7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7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7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7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7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7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7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7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7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7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7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7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7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7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7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7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7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7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7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7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7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7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7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7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7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7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7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7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7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7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7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7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7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7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7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7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7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7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7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7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7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7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7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7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7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7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7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7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7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7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7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7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7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7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7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7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7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7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7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7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7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7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7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7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7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7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7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7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7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7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7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7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7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7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7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7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7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7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7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7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7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7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7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7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7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7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7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7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7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7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7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7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7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7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7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7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7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7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7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7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7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7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7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7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7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7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7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7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7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7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7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7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7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7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7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7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7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7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7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7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7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7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7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7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7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7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7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7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7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7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7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7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7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7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7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7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7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7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7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7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7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7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7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7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7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7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7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7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7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7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7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7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7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7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7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7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7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7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7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7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7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7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7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7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7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7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7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7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7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7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7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7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7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7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7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7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7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7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7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7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7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7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7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7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7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7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7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7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7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7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7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7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7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7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7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7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7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7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7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7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7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7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7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7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7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7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7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7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7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7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7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7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7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7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7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7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7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7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7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7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7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7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7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7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7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7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7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7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7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7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7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7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7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7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7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7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7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7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7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7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7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7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7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7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7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7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7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7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7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7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7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7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7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7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7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7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7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7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7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7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7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7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7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7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7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7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7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7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7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7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7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7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7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7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7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7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7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7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7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7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7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7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7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7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7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7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7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7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7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7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7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7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7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7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7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7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7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7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7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7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7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7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7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7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7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7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7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7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7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7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7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7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7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7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7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7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7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7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7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7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7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7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7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7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7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7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7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7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7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7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7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7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7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7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7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7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7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7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7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7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7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7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7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7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7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7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7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7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7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7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7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7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7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7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7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7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7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7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7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7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7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7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7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7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7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7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7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7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7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7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7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7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7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7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7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7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7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7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7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7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7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7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7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7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7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7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7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7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7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7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7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7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7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7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7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7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7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7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7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7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7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7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7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7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7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7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7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7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7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7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7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7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7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7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7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7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7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7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7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7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7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7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7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7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7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7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7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7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7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7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7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7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7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7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7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7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7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7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7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7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7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7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7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7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7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7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7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7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7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7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7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7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7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7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7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7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7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7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7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7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7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7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7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7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7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7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7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7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7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7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7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7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7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7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7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7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7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7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7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7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7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7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7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7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7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7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7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7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7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7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7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7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7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7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7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7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7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7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7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7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7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7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7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7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7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7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7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7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7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7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7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7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7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7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7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7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7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7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7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7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7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7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7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7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7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7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7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7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7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7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7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7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7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7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7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7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7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7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7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7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7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7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7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7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7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7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7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7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7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7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7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7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7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7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7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7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7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7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7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7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7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7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7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7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7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7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7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7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7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7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7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7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7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7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7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7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7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7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7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7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7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7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7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7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7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7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7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7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7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7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7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7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7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7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7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7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7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7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7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7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7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7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7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7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7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7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7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7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7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7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7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7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7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7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7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7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7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7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7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7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7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7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7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7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7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7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7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7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7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7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7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7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7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7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7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7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7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7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7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7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7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7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7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7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7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7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7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7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7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7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7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7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7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7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7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7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7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7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7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7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7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7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7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7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7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7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7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7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7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7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7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7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7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7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7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7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7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7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7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7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7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7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7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7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7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7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7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7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7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7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7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7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7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7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7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7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7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7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7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7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7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7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7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7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7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7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7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7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7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7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7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7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7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7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7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7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7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7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7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7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7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7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7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7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7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7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7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7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7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7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7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7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7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7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7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7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7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7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7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7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7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7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7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7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7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7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7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7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7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7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7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7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7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7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7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7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7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7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7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7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7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7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7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7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7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7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7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7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7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7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7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7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7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7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7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7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7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7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7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7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7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7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7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7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7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7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7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7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7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7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7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7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7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7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7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7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7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7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7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7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7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7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7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7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7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7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7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7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7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7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7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7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7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7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7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7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7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7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7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7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7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7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7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7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7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7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7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7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7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7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7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7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7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7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7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7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7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7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7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7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7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7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7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7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7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7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7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7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7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7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7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7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7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7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7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7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7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7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7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7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7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7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7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7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7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7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7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7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7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7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7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7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7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7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7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7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7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7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7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7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7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7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7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7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7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7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7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7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7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7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7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7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7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7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7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7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7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7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7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7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7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7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7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7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7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7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7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7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7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7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7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7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7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7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7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7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7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7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7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7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7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7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7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7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7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7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7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7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7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7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7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7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7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7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7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7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7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7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7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7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7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7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7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7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7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7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7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7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7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7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7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7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7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7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7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7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7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7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7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7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7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7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7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7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7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7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7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7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7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7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7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7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7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7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7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7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7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7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7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7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7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7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7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7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7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7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7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7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7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7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7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7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7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7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7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7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7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7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7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7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7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7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7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7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7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7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7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7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7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7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7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7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7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7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7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7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7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7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7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7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7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7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7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7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7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7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7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7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7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7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7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7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7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7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7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7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7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7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7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7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7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7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7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7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7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7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7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7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7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7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7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7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7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7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7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7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7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7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7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7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7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7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7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7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7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7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7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7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7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7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7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7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7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7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7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7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7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7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7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7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7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7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7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7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7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7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7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7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7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7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7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7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7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7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7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7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7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7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7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7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7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7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7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7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7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7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7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7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7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7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7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7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7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7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7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7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7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7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7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7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7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7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7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7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7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7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7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7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7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7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7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7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7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7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7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7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7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7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7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7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7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7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7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7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7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7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7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7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7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7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7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7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7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7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7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7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7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7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7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7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7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7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7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7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7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7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7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7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7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7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7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7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7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7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7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7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7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7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7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7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7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7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7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7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7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7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7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7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7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7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7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7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7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7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7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7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7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7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7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7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7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7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7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7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7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7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7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7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7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7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7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7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7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7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7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7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7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7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7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7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7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7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7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7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7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7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7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7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7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7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7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7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7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7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7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7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7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7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7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7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7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7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7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7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7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7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7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7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7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7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7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7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7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7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7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7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7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7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7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7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7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7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7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7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7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7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7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7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7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7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7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7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7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7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7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7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7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7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7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7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7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7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7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7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7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7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7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7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7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7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7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7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7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7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7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7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7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7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7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7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7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7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7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7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7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7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7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7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7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7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7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7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7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7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7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7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7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7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7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7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7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7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7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7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7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7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7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7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7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7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7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7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7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7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7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7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7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7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7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7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7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7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7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7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7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7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7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7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7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7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7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7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7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7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7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7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7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7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7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7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7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7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7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7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7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7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7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7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7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7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7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7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7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7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7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7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7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7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7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7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7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7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7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7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7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7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7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7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7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7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7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7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7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7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7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7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7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7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7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7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7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7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7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7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7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7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7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7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7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7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7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7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7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7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7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7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7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7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7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7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7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7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7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7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7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7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7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7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7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7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7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7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7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7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7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7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7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7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7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7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7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7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7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7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7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7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7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7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7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7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7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7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7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7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7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7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7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7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7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7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7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7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7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7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7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7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7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7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7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7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7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7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7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7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7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7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7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7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7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7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7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7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7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7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7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7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7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7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7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7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7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7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7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7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7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7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7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7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7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7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7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7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7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7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7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7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7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7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7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7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7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7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7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7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7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7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7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7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7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7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7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7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7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7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7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7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7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7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7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7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7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7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7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7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7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7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7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7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7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7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7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7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7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7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7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7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7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7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7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7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7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7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7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7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7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7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7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7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7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7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7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7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7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7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7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7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7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7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7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7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7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7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7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7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7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7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7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7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7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7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7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7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7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7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7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7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7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7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7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7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7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7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7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7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7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7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7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7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7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7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7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7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7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7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7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7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7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7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7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7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7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7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7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7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7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7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7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7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7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7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7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7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7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7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7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7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7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7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7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7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7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7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7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7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7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7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7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7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7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7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7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7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7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7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7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7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7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7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7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7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7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7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7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7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7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7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7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7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7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7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7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7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7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7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7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7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7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7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7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7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7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7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7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7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7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7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7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7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7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7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7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7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7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7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7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7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7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7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7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7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7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7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7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7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7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7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7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7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7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7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7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7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7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7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7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7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7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7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7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7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7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7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7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7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7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7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7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7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7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7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7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7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7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7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7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7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7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7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7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7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7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7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7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7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7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7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7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7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7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7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7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7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7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7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7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7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7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7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7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7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7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7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7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7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7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7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7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7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7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7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7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7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7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7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7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7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7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7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7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7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7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7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7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7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7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7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7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7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7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7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7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7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7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7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7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7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7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7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7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7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7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7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7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7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7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7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7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7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7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7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7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7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7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7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7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7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7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7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7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7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7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7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7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7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7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7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7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7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7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7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7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7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7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7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7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7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7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7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7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7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7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7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7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7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7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7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7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7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7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7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7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7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7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7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7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7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7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7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7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7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7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7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7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7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7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7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7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7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7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7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7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7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7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7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7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7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7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7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7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7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7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7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7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7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7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7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7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7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7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7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7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7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7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7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7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7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7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7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7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7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7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7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7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7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7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7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7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7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7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7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7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7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7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7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7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7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7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7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7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7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7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7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7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7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7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7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7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7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7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7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7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7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7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7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7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7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7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7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7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7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7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7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7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7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7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7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7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7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7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7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7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7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7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7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7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7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7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7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7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7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7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7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7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7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7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7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7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7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7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7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7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7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7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7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7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7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7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7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7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7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7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7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7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7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7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7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7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7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7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7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7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7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7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7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7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7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7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7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7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7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7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7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7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7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7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7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7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7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7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7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7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7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7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7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7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7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7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7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7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7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7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7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7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7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7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7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7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7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7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7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7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7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7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7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7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7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7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7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7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7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7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7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7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7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7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7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7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7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7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7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7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7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7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7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7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7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7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7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7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7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7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7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7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7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7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7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7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7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7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7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7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7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7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7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7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7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7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7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7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7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7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7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7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7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7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7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7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7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7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7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7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7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7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7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7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7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7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7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7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7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7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7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7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7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7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7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7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7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7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7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7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7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7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7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7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7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7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7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7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7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7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7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7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7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7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7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7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7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7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7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7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7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7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7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7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7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7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7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7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7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7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7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7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7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7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7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7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7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7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7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7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7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7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7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7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7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7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7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7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7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7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7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7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7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7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7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7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7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7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7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7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7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7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7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7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7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7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7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7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7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7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7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7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7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7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7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7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7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7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7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7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7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7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7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7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7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7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7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7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7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7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7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7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7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7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7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7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7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7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7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7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7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7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7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7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7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7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7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7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7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7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7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7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7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7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7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7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7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7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7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7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7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7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7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7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7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7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7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7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7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7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7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7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7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7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7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7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7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7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7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7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7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7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7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7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7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7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7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7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7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7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7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7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7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7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7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7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7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7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7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7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7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7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7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7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7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7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7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7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7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7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7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7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7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7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7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7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7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7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7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7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7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7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7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7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7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7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7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7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7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7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7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7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7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7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7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7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7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7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7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7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7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7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7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7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7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7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7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7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7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7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7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7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7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7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7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7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7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7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7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7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7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7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7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7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7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7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7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7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7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7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7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7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7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7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7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7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7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7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7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7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7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7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7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7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7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7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7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7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7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7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7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7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7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7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7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7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7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7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7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7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7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7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7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7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7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7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7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7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7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7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7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7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7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7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7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7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7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7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7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7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7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7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7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7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7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7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7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7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7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7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7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7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7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7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7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7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7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7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7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7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7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7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7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7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7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7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7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7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7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7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7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7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7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7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7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7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7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7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7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7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7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7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7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7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7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7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7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7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7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7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7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7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7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7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7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7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7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7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7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7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7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7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7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7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7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7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7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7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7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7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7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7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7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7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7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7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7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7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7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7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7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7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7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7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7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7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7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7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7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7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7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7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7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7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7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7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7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7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7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7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7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7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7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7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7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7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7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7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7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7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7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7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7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7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7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7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7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7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7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7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7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7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7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7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7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7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7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7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7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7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7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7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7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7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7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7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7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7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7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7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7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7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7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7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7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7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7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7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7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7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7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7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7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7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7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7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7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7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7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7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7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7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7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7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7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7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7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7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7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7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7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7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7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7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7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7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7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7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7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7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7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7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7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7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7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7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7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7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7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7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7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7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7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7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7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7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7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7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7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7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7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7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7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7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7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7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7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7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7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7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7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7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7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7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7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7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7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7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7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7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7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7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7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7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7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7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7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7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7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7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7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7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7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7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7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7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7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7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7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7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7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7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7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7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7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7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7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7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7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7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7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7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7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7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7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7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7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7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7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7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7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7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7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7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7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7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7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7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7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7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7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7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7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7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7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7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7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7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7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7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7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7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7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7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7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7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7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7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7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7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7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7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7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7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7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7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7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7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7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7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7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7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7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7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7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7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7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7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7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7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7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7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7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7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7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7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7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7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7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7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7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7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7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7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7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7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7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7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7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7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7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7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7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7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7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7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7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7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7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7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7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7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7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7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7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7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7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7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7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7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7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7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7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7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7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7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7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7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7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7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7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7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7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7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7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7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7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7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7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7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7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7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7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7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7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7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7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7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7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7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7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7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7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7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7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7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7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7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7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7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7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7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7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7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7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7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7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7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7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7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7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7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7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7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7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7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7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7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7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7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7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7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7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7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7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7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7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7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7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7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7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7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7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7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7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7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7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7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7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7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7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7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7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7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7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7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7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7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7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7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7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7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7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7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7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7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7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7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7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7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7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7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7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7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7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7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7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7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7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7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7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7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7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7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7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7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7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7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7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7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7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7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7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7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7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7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7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7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7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7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7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7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7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7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7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7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7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7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7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7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7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7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7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7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7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7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7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7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7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7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7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7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7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7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7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7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7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7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7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7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7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7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7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7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7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7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7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7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7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7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7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7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7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7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7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7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7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7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7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7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7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7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7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7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7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7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7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7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7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7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7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7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7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7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7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7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7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7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7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7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7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7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7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7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7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7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7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7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7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7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7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7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7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7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7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7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7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7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7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7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7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7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7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7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7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7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7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7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7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7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7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7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7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7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7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7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7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7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7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7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7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7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7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7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7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7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7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7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7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7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7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7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7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7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7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7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7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7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7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7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7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7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7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7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7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7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7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7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7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7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7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7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7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7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7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7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7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7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7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7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7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7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7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7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7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7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7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7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7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7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7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7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7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7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7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7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7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7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7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7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7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7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7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7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7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7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7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7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7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7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7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7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7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7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7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7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7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7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7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7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7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7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7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7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7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7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7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7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7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7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7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7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7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7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7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7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7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7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7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7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7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7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7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7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7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7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7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7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7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7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7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7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7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7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7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7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7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7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7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7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7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7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7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7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7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7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7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7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7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7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7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7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7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7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7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7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7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7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7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7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7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7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7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7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7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7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7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7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7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7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7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7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7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7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7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7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7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7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7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7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7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7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7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7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7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7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7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7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7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7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7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7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7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7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7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7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7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7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7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7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7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7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7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7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7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7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7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7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7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7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7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7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7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7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7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7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7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7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7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7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7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7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7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7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7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7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7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7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7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7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7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7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7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7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7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7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7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7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7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7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7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7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7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7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7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7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7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7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7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7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7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7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7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7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7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7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7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7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7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7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7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7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7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7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7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7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7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7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7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7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7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7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7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7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7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7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7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7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7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7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7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7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7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7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7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7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7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7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7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7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7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7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7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7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7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7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7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7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7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7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7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7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7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7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7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7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7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7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7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7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7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7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7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7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7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7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7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7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7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7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7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7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7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7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7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7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7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7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7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7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7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7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7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7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7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7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7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7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7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7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7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7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7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7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7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7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7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7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7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7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7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7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7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7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7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7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7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7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7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7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7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7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7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7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7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7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7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7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7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7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7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7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7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7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7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7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7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7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7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7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7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7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7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7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7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7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7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7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7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7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7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7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7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7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7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7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7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7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7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7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7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7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7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7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7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7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7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7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7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7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7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7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7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7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7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7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7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7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7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7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7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7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7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7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7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7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7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7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7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7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7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7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7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7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7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7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7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7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7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7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7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7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7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7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7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7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7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7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7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7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7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7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7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7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7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7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7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7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7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7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7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7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7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7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7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7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7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7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7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7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7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7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7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7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7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7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7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7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7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7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7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7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7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7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7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7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7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7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7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7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7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7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7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7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7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7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7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7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7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7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7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7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7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7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7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7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7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7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7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7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7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7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7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7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7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7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7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7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7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7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7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7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7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7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7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7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7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7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7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7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7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7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7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7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7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7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7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7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7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7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7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7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7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7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7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7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7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7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7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7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7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7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7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7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7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7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7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7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7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7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7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7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7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7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7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7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7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7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7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7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7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7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7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7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7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7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7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7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7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7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7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7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7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7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7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7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7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7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7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7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7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7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7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7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7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7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7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7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7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7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7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7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7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7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7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7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7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7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7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7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7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7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7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7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7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7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7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7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7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7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7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7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7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7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7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7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7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7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7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7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7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7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7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7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7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7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7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7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7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7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7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7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7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7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7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7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7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7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7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7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7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7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7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7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7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7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7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7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7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7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7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7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7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7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7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7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7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7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7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7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7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7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7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7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7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7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7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7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7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7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7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7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7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7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7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7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7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7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7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7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7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7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7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7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7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7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7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7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7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7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7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7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7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7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7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7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7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7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7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7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7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7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7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7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7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7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7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7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7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7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7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7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7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7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7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7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7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7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7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7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7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7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7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7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7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7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7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7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7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7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7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7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7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7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7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7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7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7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7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7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7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7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7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7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7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7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7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7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7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7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7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7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7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7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7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7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7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7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7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7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7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7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7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7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7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7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7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7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7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7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7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7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7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7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7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7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7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7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7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7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7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7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7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7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7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7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7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7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7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7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7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7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7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7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7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7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7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7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7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7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7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7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7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7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7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7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7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7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7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7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7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7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7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7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7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7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7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7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7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7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7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7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7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7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7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7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7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7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7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7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7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7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7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7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7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7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7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7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7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7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7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7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7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7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7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7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7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7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7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7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7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7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7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7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7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7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7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7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7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7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7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7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7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7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7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7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7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7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7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7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7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7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7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7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7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7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7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7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7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7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7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7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7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7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7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7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7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7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7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7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7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7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7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7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7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7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7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7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7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7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7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7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7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7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7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7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7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7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7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7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7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7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7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7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7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7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7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7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7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7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7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7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7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7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7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7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7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7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7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7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7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7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7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7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7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7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7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7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7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7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7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7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7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7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7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7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7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7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7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7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7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7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7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7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7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7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7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7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7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7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7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7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7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7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7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7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7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7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7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7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7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7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7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7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7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7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7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7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7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7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7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7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7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7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7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7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7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7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7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7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7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7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7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7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7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7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7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7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7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7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7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7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7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7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7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7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7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7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7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7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7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7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7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7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7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7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7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7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7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7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7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7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7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7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7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7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7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7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7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7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7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7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7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7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7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7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7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7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7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7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7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7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7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7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7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7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7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7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7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7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7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7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7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7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7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7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7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7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7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7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7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7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7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7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7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7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7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7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7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7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7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7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7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7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7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7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7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7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7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7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7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7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7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7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7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7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7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7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7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7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7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7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7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7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7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7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7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7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7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7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7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7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7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7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7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7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7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7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7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7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7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7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7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7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7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7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7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7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7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7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7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7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7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7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7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7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7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7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7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7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7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7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7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7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7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7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7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7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7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7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7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7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7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7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7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7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7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7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7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7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7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7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7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7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7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7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7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7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7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7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7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7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7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7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7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7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7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7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7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7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7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7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7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7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7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7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7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7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7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7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7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7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7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7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7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7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7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7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7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7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7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7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7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7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7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7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7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7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7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7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7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7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7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7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7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7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7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7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7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7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7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7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7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7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7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7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7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7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7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7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7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7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7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7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7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7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7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7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7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7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7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7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7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7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7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7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7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7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7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7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7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7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7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7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7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7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7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7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7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7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7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7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7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7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7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7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7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7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7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7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7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7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7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7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7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7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7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7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7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7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7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7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7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7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7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7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7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7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7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7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7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7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7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7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7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7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7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7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7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7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7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7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7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7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7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7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7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7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7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7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7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7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7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7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7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7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7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7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7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7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7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7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7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7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7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7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7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7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7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7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7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7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7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7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7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7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7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7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7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7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7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7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7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7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7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7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7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7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7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7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7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7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7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7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7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7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7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7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7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7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7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7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7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7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7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7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7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7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7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7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7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7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7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7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7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7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7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7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7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7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7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7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7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7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7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7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7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7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7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7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7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7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7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7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7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7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7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7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7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7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7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7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7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7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7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7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7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7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7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7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7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7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7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7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7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7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7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7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7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7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7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7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7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7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7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7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7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7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7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7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7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7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7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7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7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7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7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7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7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7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7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7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7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7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7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7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7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7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7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7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7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7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7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7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7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7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7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7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7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7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7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7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7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7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7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7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7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7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7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7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7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7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7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7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7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7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7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7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7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7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7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7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7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7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7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7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7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7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7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7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7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7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7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7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7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7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7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7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7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7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7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7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7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7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7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7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7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7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7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7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7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7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7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7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7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7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7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7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7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7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7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7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7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7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7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7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7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7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7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7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7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7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7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7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7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7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7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7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7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7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7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7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7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7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7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7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7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7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7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7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7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7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7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7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7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7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7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7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7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7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7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7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7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7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7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7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7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7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7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7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7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7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7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7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7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7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7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7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7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7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7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7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7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7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7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7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7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7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7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7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7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7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7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7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7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7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7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7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7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7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7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7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7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7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7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7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7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7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7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7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7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7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7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7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7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7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7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7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7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7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7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7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7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7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7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7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7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7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7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7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7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7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7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7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7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7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7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7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7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7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7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7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7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7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7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7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7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7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7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7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7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7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7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7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7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7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7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7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7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7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7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7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7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7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7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7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7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7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7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7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7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7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7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7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7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7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7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7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7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7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7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7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7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7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7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7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7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7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7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7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7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7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7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7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7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7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7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7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7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7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7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7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7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7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7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7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7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7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7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7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7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7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7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7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7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7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7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7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7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7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7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7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7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7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7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7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7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7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7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7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7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7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7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7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7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7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7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7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7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7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7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7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7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7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7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7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7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7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7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7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7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7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7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7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7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7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7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7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7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7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7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7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7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7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7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7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7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7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7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7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7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7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7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7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7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7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7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7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7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7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7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7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7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7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7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7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7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7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7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7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7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7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7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7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7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7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7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7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7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7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7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7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7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7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7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7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7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7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7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7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7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7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7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7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7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7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7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7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7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7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7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7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7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7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7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7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7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7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7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7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7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7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7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7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7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7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7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7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7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7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7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7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7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7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7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7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7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7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7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7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7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7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7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7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7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7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7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7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7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7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7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7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7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7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7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7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7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7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7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7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7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7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7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7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7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7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7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7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7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7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7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7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7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7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7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7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7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7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7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7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7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7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7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7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7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7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7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7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7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7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7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7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7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7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7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7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7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7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7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7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7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7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7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7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7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7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7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7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7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7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7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7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7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7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7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7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7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7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7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7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7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7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7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7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7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7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7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7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7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7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7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7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7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7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7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7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7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7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7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7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7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7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7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7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7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7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7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7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7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7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7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7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7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7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7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7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7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7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7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7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7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7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7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7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7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7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7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7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7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7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7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7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7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7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7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7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7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7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7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7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7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7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7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7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7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7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7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7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7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7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7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7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7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7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7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7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7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7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7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7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7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7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7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7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7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7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7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7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7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7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7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7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7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7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7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7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7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7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7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7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7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7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7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7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7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7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7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7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7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7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7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7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7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7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7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7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7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7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7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7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7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7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7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7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7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7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7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7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7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7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7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7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7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7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7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7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7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7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7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7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7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7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7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7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7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7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7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7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7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7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7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7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7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7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7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7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7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7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7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7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7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7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7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7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7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7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7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7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7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7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7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7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7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7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7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7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7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7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7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7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7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7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7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7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7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7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7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7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7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7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7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7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7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7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7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7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7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7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7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7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7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7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7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7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7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7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7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7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7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7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7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7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7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7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7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7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7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7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7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7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7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7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7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7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7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7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7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7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7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7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7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7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7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7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7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7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7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7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7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7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7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7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7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7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7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7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7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7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7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7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7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7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7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7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7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7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7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7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7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7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7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7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7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7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7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7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7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7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7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7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7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7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7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7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7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7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7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7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7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7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7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7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7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7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7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7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7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7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7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7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7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7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7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7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7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7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7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7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7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7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7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7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7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7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7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7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7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7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7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7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7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7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7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7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7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7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7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7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7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7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7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7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7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7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7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7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7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7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7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7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7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7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7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7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7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7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7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7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7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7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7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7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7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7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7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7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7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7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7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7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7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7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7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7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7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7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7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7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7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7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7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7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7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7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7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7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7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7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7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7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7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7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7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7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7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7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7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7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7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7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7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7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7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7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7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7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7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7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7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7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7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7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7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7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7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7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7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7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7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7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7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7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7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7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7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7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7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7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7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7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7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7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7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7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7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7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7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7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7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7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7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7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7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7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7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7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7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7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7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7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7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7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7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7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7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7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7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7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7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7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7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7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7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7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7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7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7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7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7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7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7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7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7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7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7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7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7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7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7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7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7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7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7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7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7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7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7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7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7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7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7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7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7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7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7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7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7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7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7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7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7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7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7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7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7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7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7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7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7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7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7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7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7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7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7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7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7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7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7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7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7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7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7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7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7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7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7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7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7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7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7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7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7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7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7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7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7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7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7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7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7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7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7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7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7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7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7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7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7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7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7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7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7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7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7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7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7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7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7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7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7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7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7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7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7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7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7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7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7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7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7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7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7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7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7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7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7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7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7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7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7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7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7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7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7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7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7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7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7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7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7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7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7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7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7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7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7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7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7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7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7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7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7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7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7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7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7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7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7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7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7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7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7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7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7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7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7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7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7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7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7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7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7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7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7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7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7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7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7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7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7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7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7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7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7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7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7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7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7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7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7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7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7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7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7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7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7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7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7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7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7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7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7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7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7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7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7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7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7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7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7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7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7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7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7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7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7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7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7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7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7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7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7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7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7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7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7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7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7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7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7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7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7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7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7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7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7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7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7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7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7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7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7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7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7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7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7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7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7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7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7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7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7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7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7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7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7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7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7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7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7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7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7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7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7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7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7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7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7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7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7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7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7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7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7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7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7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7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7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7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7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7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7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7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7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7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7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7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7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7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7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7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7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7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7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7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7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7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7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7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7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7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7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7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7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7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7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7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7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7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7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7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7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7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7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7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7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7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7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7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7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7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7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7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7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7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7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7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7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7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7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7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7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7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7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7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7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7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7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7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7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7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7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7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7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7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7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7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7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7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7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7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7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7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7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7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7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7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7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7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7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7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7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7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7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7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7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7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7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7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7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7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7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7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7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7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7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7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7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7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7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7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7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7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7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7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7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7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7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7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7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7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7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7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7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7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7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7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7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7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7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7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7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7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7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7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7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7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7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7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7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7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7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7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7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7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7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7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7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7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7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7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7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7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7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7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7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7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7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7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7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7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7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7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7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7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7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7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7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7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7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7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7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7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7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7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7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7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7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7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7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7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7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7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7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7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7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7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7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7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7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7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7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7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7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7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7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7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7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7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7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7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7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7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7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7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7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7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7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7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7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7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7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7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7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7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7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7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7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7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7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7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7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7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7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7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7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7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7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7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7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7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7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7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7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7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7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7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7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7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7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7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7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7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7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7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7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7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7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7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7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7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7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7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7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7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7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7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7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7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7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7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7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7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7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7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7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7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7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7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7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7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7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7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7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7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7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7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7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7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7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7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7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7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7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7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7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7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7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7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7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7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7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7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7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7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7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7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7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7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7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7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7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7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7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7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7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7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7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7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7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7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7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7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7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7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7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7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7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7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7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7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7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7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7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7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7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7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7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7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7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7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7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7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7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7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7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7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7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7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7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7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7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7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7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7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7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7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7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7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7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7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7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7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7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7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7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7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7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7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7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7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7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7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7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7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7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7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7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7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7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7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7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7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7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7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7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7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7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7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7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7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7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7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7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7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7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7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7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7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7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7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7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7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7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7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7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7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7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7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7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7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7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7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7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7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7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7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7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7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7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7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7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7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7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7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7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7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7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7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7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7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7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7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7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7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7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7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7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7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7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7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7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7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7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7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7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7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7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7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7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7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7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7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7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7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7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7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7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7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7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7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7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7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7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7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7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7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7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7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7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7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7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7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7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7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7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7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7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7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7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7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7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7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7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7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7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7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7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7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7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7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7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7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7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7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7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7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7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7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7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7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7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7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7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7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7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7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7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7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7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7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7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7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7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7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7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7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7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7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7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7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7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7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7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7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7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7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7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7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7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7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7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7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7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7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7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7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7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7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7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7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7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7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7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7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7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7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7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7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7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7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7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7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7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7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7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7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7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7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7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7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7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7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7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7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7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7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7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7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7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7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7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7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7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7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7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7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7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7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7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7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7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7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7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7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7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7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7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7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7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7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7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7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7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7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7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7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7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7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7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7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7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7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7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7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7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7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7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7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7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7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7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7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7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7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7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7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7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7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7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7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7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7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7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7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7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7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7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7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7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7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7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7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7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7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7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7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7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7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7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7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7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7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7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7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7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7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7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7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7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7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7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7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7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7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7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7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7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7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7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7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7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7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7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7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7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7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7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7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7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7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7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7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7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7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7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7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7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7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7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7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7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7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7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7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7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7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7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7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7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7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7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7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7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7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7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7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7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7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7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7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7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7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7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7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7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7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7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7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7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7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7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7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7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7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7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7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7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7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7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7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7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7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7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7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7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7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7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7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7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7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7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7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7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7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7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7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7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7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7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7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7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7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7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7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7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7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7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7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7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7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7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7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7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7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7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7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7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7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7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7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7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7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7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7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7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7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7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7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7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7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7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7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7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7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7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7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7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7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7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7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7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7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7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7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7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7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7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7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7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7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7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7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7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7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7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7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7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7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7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7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7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7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7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7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7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7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7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7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7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7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7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7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7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7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7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7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7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7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7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7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7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7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7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7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7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7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7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7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7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7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7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7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7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7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7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7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7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7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7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7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7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7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7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7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7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7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7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7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7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7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7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7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7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7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7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7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7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7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7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7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7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7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7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7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7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7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7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7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7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7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7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7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7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7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7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7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7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7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7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7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7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7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7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7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7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7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7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7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7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7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7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7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7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7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7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7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7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7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7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7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7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7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7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7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7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7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7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7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7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7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7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7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7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7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7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7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7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7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7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7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7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7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7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7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7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7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7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7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7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7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7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7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7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7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7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7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7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7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7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7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7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7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7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7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7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7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7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7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7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7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7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7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7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7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7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7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7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7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7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7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7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7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7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7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7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7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7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7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7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7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7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7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7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7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7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7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7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7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7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7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7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7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7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7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7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7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7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7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7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7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7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7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7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7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7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7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7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7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7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7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7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7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7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7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7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7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7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7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7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7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7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7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7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7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7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7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7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7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7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7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7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7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7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7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7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7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7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7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7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7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7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7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7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7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7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7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7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7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7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7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7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7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7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7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7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7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7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7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7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7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7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7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7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7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7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7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7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7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7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7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7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7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7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7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7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7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7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7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7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7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7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7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7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7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7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7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7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7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7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7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7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7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7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7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7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7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7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7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7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7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7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7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7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7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7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7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7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7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7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7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7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7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7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7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7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7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7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7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7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7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7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7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7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7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7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7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7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7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7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7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7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7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7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7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7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7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7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7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7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7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7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7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7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7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7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7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7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7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7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7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7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7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7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7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7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7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7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7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7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7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7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7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7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7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7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7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7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7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7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7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7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7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7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7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7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7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7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7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7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7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7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7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7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7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7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7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7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7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7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7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7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7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7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7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7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7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7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7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7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7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7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7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7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7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7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7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7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7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7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7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7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7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7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7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7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7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7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7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7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7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7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7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7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7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7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7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7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7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7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7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7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7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7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7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7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7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7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7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7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7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7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7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7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7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7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7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7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7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7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7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7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7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7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7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7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7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7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7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7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7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7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7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7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7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7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7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7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7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7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7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7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7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7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7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7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7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7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7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7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7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7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7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7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7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7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7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7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7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7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7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7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7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7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7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7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7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7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7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7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7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7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7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7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7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7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7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7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7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7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7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7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7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7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7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7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7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7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7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7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7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7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7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7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7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7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7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7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7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7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7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7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7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7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7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7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7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7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7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7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7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7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7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7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7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7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7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7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7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7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7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7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7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7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7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7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7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7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7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7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7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7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7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7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7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7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7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7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7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7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7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7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7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7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7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7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7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7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7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7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7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7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7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7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7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7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7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7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7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7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7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7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7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7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7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7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7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7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7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7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7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7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7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7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7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7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7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7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7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7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7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7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7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7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7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7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7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7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7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7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7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7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7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7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7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7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7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7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7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7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7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7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7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7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7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7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7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7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7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7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7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7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7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7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7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7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7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7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7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7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7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7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7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7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7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7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7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7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7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7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7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7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7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7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7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7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7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7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7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7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7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7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7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7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7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7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7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7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7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7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7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7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7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7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7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7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7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7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7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7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7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7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7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7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7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7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7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7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7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7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7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7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7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7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7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7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7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7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7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7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7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7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7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7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7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7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7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7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7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7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7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7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7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7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7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7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7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7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7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7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7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7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7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7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7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7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7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7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7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7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7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7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7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7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7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7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7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7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7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7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7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7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7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7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7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7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7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7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7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7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7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7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7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7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7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7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7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7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7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7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7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7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7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7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7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7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7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7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7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7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7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7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7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7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7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7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7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7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7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7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7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7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7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7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7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7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7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7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7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7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7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7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7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7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7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7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7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7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7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7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7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7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7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7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7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7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7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7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7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7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7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7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7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7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7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7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7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7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7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7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7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7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7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7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7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7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7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7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7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7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7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7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7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7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7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7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7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7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7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7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7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7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7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7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7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7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7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7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7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7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7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7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7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7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7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7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7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7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7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7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7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7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7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7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7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7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7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7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7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7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7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7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7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7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7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7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7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7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7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7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7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7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7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7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7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7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7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7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7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7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7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7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7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7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7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7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7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7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7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7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7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7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7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7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7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7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7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7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7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7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7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7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7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7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7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7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7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7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7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7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7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7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7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7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7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7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7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7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7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7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7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7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7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7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7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7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7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7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7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7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7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7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7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7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7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7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7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7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7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7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7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7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7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7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7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7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7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7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7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7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7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7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7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7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7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7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7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7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7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7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7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7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7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7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7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7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7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7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7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7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7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7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7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7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7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7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7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7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7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7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7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7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7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7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7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7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7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7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7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7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7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7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7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7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7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7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7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7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7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7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7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7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7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7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7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7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7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7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7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7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7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7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7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7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7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7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7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7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7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7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7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7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7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7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7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7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7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7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7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7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7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7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7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7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7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7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7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7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7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7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7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7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7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7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7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7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7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7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7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7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7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7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7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7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7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7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7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7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7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7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7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7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7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7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7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7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7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7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7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7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7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7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7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7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7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7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7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7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7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7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7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7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7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7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7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7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7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7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7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7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7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7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7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7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7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7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7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7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7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7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7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7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7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7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7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7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7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7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7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7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7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7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7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7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7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7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7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7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7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7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7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7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7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7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7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7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7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7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7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7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7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7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7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7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7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7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7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7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7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7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7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7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7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7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7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7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7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7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7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7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7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7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7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7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7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7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7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7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7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7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7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7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7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7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7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7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7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7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7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7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7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7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7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7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7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7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7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7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7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7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7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7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7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7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7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7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7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7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7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7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7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7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7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7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7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7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7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7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7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7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7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7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7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7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7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7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7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7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7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7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7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7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7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7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7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7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7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7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7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7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7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7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7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7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7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7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7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7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7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7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7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7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7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7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7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7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7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7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7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7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7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7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7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7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7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7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7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7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7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7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7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7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7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7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7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7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7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7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7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7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7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7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7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7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7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7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7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7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7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7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7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7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7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7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7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7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7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7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7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7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7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7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7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7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7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7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7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7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7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7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7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7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7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7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7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7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7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7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7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7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7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7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7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7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7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7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7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7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7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7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7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7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7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7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7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7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7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7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7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7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7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7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7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7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7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7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7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7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7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7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7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7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7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7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7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7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7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7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7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7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7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7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7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7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7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7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7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7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7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7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7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7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7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7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7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7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7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7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7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7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7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7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7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7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7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7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7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7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7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7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7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7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7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7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7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7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7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7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7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7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7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7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7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7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7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7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7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7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7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7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7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7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7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7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7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7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7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7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7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7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7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7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7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7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7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7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7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7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7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7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7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7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7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7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7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7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7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7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7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7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7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7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7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7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7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7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7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7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7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7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7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7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7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7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7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7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7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7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7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7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7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7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7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7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7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7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7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7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7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7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7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7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7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7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7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7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7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7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7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7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7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7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7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7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7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7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7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7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7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7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7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7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7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7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7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7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7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7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7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7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7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7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7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7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7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7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7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7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7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7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7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7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7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7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7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7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7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7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7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7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7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7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7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7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7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7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7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7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7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7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7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7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7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7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7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7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7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7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7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7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7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7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7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7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7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7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7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7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7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7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7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7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7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7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7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7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7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7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7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7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7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7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7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7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7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7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7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7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7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7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7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7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7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7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7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7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7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7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7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7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7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7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7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7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7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7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7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7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7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7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7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7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7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7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7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7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7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7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7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7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7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7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7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7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7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7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7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7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7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7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7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7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7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7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7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7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7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7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7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7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7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7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7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7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7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7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7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7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7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7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7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7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7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7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7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7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7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7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7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7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7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7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7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7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7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7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7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7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7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7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7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7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7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7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7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7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7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7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7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7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7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7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7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7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7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7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7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7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7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7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7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7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7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7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7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7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7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7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7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7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7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7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7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7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7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7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7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7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7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7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7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7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7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7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7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7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7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7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7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7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7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7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7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7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7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7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7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7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7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7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7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7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7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7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7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7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7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7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7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7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7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7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7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7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7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7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7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7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7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7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7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7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7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7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7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7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7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7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7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7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7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7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7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7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7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7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7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7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7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7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7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7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7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7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7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7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7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7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7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7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7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7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7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7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7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7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7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7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7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7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7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7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7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7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7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7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7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7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7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7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7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7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7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7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7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7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7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7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7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7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7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7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7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7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7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7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7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7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7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7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7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7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7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7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7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7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7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7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7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7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7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7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7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7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7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7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7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7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7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7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7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7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7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7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7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7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7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7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7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7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7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7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7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7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7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7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7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7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7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7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7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7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7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7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7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7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7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7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7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7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7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7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7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7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7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7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7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7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7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7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7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7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7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7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7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7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7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7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7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7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7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7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7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7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7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7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7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7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7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7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7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7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7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7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7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7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7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7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7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7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7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7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7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7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7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7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7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7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7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7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7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7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7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7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7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7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7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7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7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7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7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7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7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7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7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7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7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7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7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7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7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7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7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7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7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7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7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7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7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7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7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7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7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7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7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7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7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7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7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7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7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7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7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7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7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7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7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7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7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7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7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7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7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7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7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7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7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7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7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7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7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7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7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7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7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7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7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7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7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7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7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7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7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7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7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7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7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7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7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7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7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7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7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7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7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7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7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7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7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7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7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7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7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7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7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7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7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7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7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7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7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7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7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7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7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7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7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7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7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7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7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7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7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7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7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7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7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7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7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7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7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7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7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7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7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7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7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7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7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7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7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7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7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7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7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7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7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7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7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7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7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7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7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7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7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7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7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7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7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7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7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7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7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7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7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7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7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7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7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7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7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7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7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7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7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7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7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7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7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7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7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7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7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7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7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7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7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7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7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7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7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7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7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7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7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7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7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7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7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7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7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7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7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7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7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7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7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7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7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7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7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7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7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7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7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7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7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7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7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7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7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7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7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7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7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7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7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7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7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7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7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7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7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7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7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7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7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7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7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7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7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7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7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7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7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7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7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7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7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7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7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7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7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7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7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7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7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7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7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7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7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7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7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7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7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7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7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7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7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7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7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7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7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7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7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7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7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7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7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7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7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7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7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7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7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7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7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7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7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7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7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7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7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7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7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7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7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7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7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7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7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7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7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7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7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7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7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7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7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7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7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7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7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7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7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7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7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7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7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7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7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7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7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7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7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7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7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7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7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7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7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7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7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7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7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7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7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7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7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7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7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7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7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7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7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7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7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7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7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7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7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7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7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7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7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7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7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7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7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7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7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7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7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7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7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7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7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7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7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7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7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7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7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7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7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7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7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7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7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7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7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7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7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7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7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7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7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7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7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7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7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7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7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7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7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7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7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7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7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7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7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7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7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7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7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7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7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7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7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7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7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7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7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7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7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7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7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7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7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7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7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7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7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7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7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7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7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7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7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7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7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7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7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7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7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7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7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7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7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7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7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7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7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7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7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7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7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7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7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7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7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7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7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7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7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7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7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7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7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7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7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7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7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7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7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7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7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7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7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7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7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7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7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7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7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7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7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7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7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7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7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7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7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7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7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7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7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7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7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7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7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7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7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7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7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7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7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7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7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7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7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7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7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7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7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7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7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7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7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7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7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7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7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7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7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7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7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7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7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7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7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7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7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7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7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7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7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7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7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7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7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7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7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7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7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7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7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7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7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7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7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7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7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7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7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7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7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7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7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7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7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7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7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7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7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7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7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7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7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7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7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7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7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7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7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7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7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7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7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7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7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7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7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7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7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7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7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7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7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7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7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7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7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7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7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7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7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7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7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7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7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7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7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7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7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7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7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7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7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7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7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7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7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7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7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7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7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7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7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7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7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7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7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7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7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7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7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7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7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7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7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7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7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7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7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7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7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7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7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7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7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7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7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7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7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7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7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7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7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7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7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7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7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7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7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7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7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7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7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7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7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7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7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7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7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7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7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7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7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7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7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7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7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7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7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7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7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7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7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7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7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7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7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7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7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7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7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7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7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7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7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7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7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7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7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7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7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7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7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7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7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7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7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7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7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7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7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7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7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7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7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7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7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7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7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7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7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7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7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7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7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7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7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7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7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7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7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7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7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7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7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7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7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7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7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7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7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7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7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7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7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7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7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7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7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7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7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7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7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7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7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7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7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7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7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7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7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7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7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7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7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7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7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7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7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7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7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7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7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7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7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7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7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7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7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7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7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7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7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7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7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7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7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7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7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7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7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7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7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7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7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7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7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7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7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7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7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7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7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7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7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7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7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7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7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7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7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7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7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7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7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7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7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7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7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7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7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7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7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7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Devishree U</cp:lastModifiedBy>
  <dcterms:created xsi:type="dcterms:W3CDTF">2026-04-18T06:02:34Z</dcterms:created>
  <dcterms:modified xsi:type="dcterms:W3CDTF">2026-06-24T13:20:13Z</dcterms:modified>
</cp:coreProperties>
</file>