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  <c r="H9" i="1"/>
  <c r="I9" i="1" s="1"/>
  <c r="H13" i="1"/>
  <c r="I13" i="1" s="1"/>
  <c r="G5" i="1"/>
  <c r="G6" i="1"/>
  <c r="H6" i="1" s="1"/>
  <c r="I6" i="1" s="1"/>
  <c r="G7" i="1"/>
  <c r="H7" i="1" s="1"/>
  <c r="I7" i="1" s="1"/>
  <c r="G8" i="1"/>
  <c r="H8" i="1" s="1"/>
  <c r="I8" i="1" s="1"/>
  <c r="G9" i="1"/>
  <c r="G10" i="1"/>
  <c r="H10" i="1" s="1"/>
  <c r="I10" i="1" s="1"/>
  <c r="G11" i="1"/>
  <c r="H11" i="1" s="1"/>
  <c r="I11" i="1" s="1"/>
  <c r="G12" i="1"/>
  <c r="H12" i="1" s="1"/>
  <c r="I12" i="1" s="1"/>
  <c r="G13" i="1"/>
  <c r="G4" i="1"/>
  <c r="H4" i="1" s="1"/>
  <c r="I4" i="1" s="1"/>
</calcChain>
</file>

<file path=xl/comments1.xml><?xml version="1.0" encoding="utf-8"?>
<comments xmlns="http://schemas.openxmlformats.org/spreadsheetml/2006/main">
  <authors>
    <author>Hp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<sst xmlns="http://schemas.openxmlformats.org/spreadsheetml/2006/main" count="30" uniqueCount="27">
  <si>
    <t>Sr.No</t>
  </si>
  <si>
    <t>Client Name</t>
  </si>
  <si>
    <t>Loan Type</t>
  </si>
  <si>
    <t>Loan Amt.</t>
  </si>
  <si>
    <t>Rate of interest</t>
  </si>
  <si>
    <t>Duration</t>
  </si>
  <si>
    <t>EMI</t>
  </si>
  <si>
    <t>Total Amt.</t>
  </si>
  <si>
    <t>Interest</t>
  </si>
  <si>
    <t>Sample Bank Loan Data</t>
  </si>
  <si>
    <t>Rajesh</t>
  </si>
  <si>
    <t>Mahesh</t>
  </si>
  <si>
    <t>Suresh</t>
  </si>
  <si>
    <t>Naresh</t>
  </si>
  <si>
    <t>Harsh</t>
  </si>
  <si>
    <t>Personal</t>
  </si>
  <si>
    <t>Car Loan</t>
  </si>
  <si>
    <t>Home</t>
  </si>
  <si>
    <t>Jayesh</t>
  </si>
  <si>
    <t xml:space="preserve">Jay </t>
  </si>
  <si>
    <t>Business Loan</t>
  </si>
  <si>
    <t>Gold Loan</t>
  </si>
  <si>
    <t>Education Loan</t>
  </si>
  <si>
    <t>Property Loan</t>
  </si>
  <si>
    <t>Aditya</t>
  </si>
  <si>
    <t>Vaibhav</t>
  </si>
  <si>
    <t>Atul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</si>
</sst>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3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3" fontId="0" fillId="4" borderId="1" xfId="0" applyNumberFormat="1" applyFill="1" applyBorder="1" applyAlignment="1">
      <alignment horizontal="center"/>
    </xf>
    <xf numFmtId="173" fontId="0" fillId="4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K8" sqref="K8"/>
    </sheetView>
  </sheetViews>
  <sheetFormatPr defaultRowHeight="15" x14ac:dyDescent="0.25"/>
  <cols>
    <col min="1" max="1" width="6.42578125" customWidth="1"/>
    <col min="2" max="2" width="12.85546875" customWidth="1"/>
    <col min="3" max="3" width="14.85546875" bestFit="1" customWidth="1"/>
    <col min="4" max="4" width="11" bestFit="1" customWidth="1"/>
    <col min="5" max="5" width="16.28515625" bestFit="1" customWidth="1"/>
    <col min="6" max="6" width="9.7109375" customWidth="1"/>
    <col min="7" max="7" width="14.7109375" customWidth="1"/>
    <col min="8" max="8" width="13.42578125" bestFit="1" customWidth="1"/>
    <col min="9" max="9" width="16.28515625" bestFit="1" customWidth="1"/>
  </cols>
  <sheetData>
    <row r="1" spans="1:16" x14ac:dyDescent="0.25">
      <c r="A1" s="4" t="s">
        <v>9</v>
      </c>
      <c r="B1" s="5"/>
      <c r="C1" s="5"/>
      <c r="D1" s="5"/>
      <c r="E1" s="5"/>
      <c r="F1" s="5"/>
      <c r="G1" s="5"/>
      <c r="H1" s="5"/>
      <c r="I1" s="5"/>
    </row>
    <row r="2" spans="1:16" x14ac:dyDescent="0.25">
      <c r="A2" s="5"/>
      <c r="B2" s="5"/>
      <c r="C2" s="5"/>
      <c r="D2" s="5"/>
      <c r="E2" s="5"/>
      <c r="F2" s="5"/>
      <c r="G2" s="5"/>
      <c r="H2" s="5"/>
      <c r="I2" s="5"/>
    </row>
    <row r="3" spans="1:16" s="1" customFormat="1" ht="15.75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N3" s="3"/>
    </row>
    <row r="4" spans="1:16" x14ac:dyDescent="0.25">
      <c r="A4" s="8">
        <v>1</v>
      </c>
      <c r="B4" s="8" t="s">
        <v>10</v>
      </c>
      <c r="C4" s="8" t="s">
        <v>15</v>
      </c>
      <c r="D4" s="8">
        <v>100000</v>
      </c>
      <c r="E4" s="9">
        <v>0.11</v>
      </c>
      <c r="F4" s="8">
        <v>2</v>
      </c>
      <c r="G4" s="10">
        <f>PMT(E4/12,F4*12,D4)</f>
        <v>-4660.7838196525063</v>
      </c>
      <c r="H4" s="11">
        <f>G4*F4*12</f>
        <v>-111858.81167166015</v>
      </c>
      <c r="I4" s="10">
        <f>H4-D4</f>
        <v>-211858.81167166017</v>
      </c>
    </row>
    <row r="5" spans="1:16" x14ac:dyDescent="0.25">
      <c r="A5" s="8">
        <v>2</v>
      </c>
      <c r="B5" s="8" t="s">
        <v>11</v>
      </c>
      <c r="C5" s="8" t="s">
        <v>16</v>
      </c>
      <c r="D5" s="8">
        <v>400000</v>
      </c>
      <c r="E5" s="9">
        <v>0.13</v>
      </c>
      <c r="F5" s="8">
        <v>5</v>
      </c>
      <c r="G5" s="10">
        <f t="shared" ref="G5:G13" si="0">PMT(E5/12,F5*12,D5)</f>
        <v>-9101.229217689608</v>
      </c>
      <c r="H5" s="11">
        <f t="shared" ref="H5:H13" si="1">G5*F5*12</f>
        <v>-546073.75306137651</v>
      </c>
      <c r="I5" s="10">
        <f t="shared" ref="I5:I13" si="2">H5-D5</f>
        <v>-946073.75306137651</v>
      </c>
    </row>
    <row r="6" spans="1:16" x14ac:dyDescent="0.25">
      <c r="A6" s="8">
        <v>3</v>
      </c>
      <c r="B6" s="8" t="s">
        <v>12</v>
      </c>
      <c r="C6" s="8" t="s">
        <v>17</v>
      </c>
      <c r="D6" s="8">
        <v>500000</v>
      </c>
      <c r="E6" s="9">
        <v>0.09</v>
      </c>
      <c r="F6" s="8">
        <v>10</v>
      </c>
      <c r="G6" s="10">
        <f t="shared" si="0"/>
        <v>-6333.7886875124741</v>
      </c>
      <c r="H6" s="11">
        <f t="shared" si="1"/>
        <v>-760054.64250149694</v>
      </c>
      <c r="I6" s="10">
        <f t="shared" si="2"/>
        <v>-1260054.6425014969</v>
      </c>
    </row>
    <row r="7" spans="1:16" x14ac:dyDescent="0.25">
      <c r="A7" s="8">
        <v>4</v>
      </c>
      <c r="B7" s="8" t="s">
        <v>13</v>
      </c>
      <c r="C7" s="8" t="s">
        <v>15</v>
      </c>
      <c r="D7" s="8">
        <v>200000</v>
      </c>
      <c r="E7" s="9">
        <v>0.11</v>
      </c>
      <c r="F7" s="8">
        <v>1</v>
      </c>
      <c r="G7" s="10">
        <f t="shared" si="0"/>
        <v>-17676.331704320808</v>
      </c>
      <c r="H7" s="11">
        <f t="shared" si="1"/>
        <v>-212115.9804518497</v>
      </c>
      <c r="I7" s="10">
        <f t="shared" si="2"/>
        <v>-412115.9804518497</v>
      </c>
    </row>
    <row r="8" spans="1:16" x14ac:dyDescent="0.25">
      <c r="A8" s="8">
        <v>5</v>
      </c>
      <c r="B8" s="8" t="s">
        <v>14</v>
      </c>
      <c r="C8" s="8" t="s">
        <v>17</v>
      </c>
      <c r="D8" s="8">
        <v>600000</v>
      </c>
      <c r="E8" s="9">
        <v>0.09</v>
      </c>
      <c r="F8" s="8">
        <v>6</v>
      </c>
      <c r="G8" s="10">
        <f t="shared" si="0"/>
        <v>-10815.3223009631</v>
      </c>
      <c r="H8" s="11">
        <f t="shared" si="1"/>
        <v>-778703.20566934324</v>
      </c>
      <c r="I8" s="10">
        <f t="shared" si="2"/>
        <v>-1378703.2056693432</v>
      </c>
    </row>
    <row r="9" spans="1:16" x14ac:dyDescent="0.25">
      <c r="A9" s="8">
        <v>6</v>
      </c>
      <c r="B9" s="8" t="s">
        <v>18</v>
      </c>
      <c r="C9" s="8" t="s">
        <v>22</v>
      </c>
      <c r="D9" s="8">
        <v>300000</v>
      </c>
      <c r="E9" s="9">
        <v>0.05</v>
      </c>
      <c r="F9" s="8">
        <v>4</v>
      </c>
      <c r="G9" s="10">
        <f t="shared" si="0"/>
        <v>-6908.7880711939551</v>
      </c>
      <c r="H9" s="11">
        <f t="shared" si="1"/>
        <v>-331621.82741730986</v>
      </c>
      <c r="I9" s="10">
        <f t="shared" si="2"/>
        <v>-631621.82741730986</v>
      </c>
    </row>
    <row r="10" spans="1:16" x14ac:dyDescent="0.25">
      <c r="A10" s="8">
        <v>7</v>
      </c>
      <c r="B10" s="8" t="s">
        <v>19</v>
      </c>
      <c r="C10" s="8" t="s">
        <v>23</v>
      </c>
      <c r="D10" s="8">
        <v>800000</v>
      </c>
      <c r="E10" s="9">
        <v>0.12</v>
      </c>
      <c r="F10" s="8">
        <v>6</v>
      </c>
      <c r="G10" s="10">
        <f t="shared" si="0"/>
        <v>-15640.154002159234</v>
      </c>
      <c r="H10" s="11">
        <f t="shared" si="1"/>
        <v>-1126091.0881554647</v>
      </c>
      <c r="I10" s="10">
        <f t="shared" si="2"/>
        <v>-1926091.0881554647</v>
      </c>
      <c r="P10" s="2"/>
    </row>
    <row r="11" spans="1:16" x14ac:dyDescent="0.25">
      <c r="A11" s="8">
        <v>8</v>
      </c>
      <c r="B11" s="8" t="s">
        <v>24</v>
      </c>
      <c r="C11" s="8" t="s">
        <v>21</v>
      </c>
      <c r="D11" s="8">
        <v>900000</v>
      </c>
      <c r="E11" s="9">
        <v>0.14000000000000001</v>
      </c>
      <c r="F11" s="8">
        <v>8</v>
      </c>
      <c r="G11" s="10">
        <f t="shared" si="0"/>
        <v>-15634.35093728131</v>
      </c>
      <c r="H11" s="11">
        <f t="shared" si="1"/>
        <v>-1500897.6899790056</v>
      </c>
      <c r="I11" s="10">
        <f t="shared" si="2"/>
        <v>-2400897.6899790056</v>
      </c>
    </row>
    <row r="12" spans="1:16" x14ac:dyDescent="0.25">
      <c r="A12" s="8">
        <v>9</v>
      </c>
      <c r="B12" s="8" t="s">
        <v>25</v>
      </c>
      <c r="C12" s="8" t="s">
        <v>15</v>
      </c>
      <c r="D12" s="8">
        <v>700000</v>
      </c>
      <c r="E12" s="9">
        <v>0.1</v>
      </c>
      <c r="F12" s="8">
        <v>7</v>
      </c>
      <c r="G12" s="10">
        <f t="shared" si="0"/>
        <v>-11620.828818820135</v>
      </c>
      <c r="H12" s="11">
        <f t="shared" si="1"/>
        <v>-976149.62078089127</v>
      </c>
      <c r="I12" s="10">
        <f t="shared" si="2"/>
        <v>-1676149.6207808913</v>
      </c>
    </row>
    <row r="13" spans="1:16" x14ac:dyDescent="0.25">
      <c r="A13" s="8">
        <v>10</v>
      </c>
      <c r="B13" s="8" t="s">
        <v>26</v>
      </c>
      <c r="C13" s="8" t="s">
        <v>20</v>
      </c>
      <c r="D13" s="8">
        <v>1000000</v>
      </c>
      <c r="E13" s="9">
        <v>0.12</v>
      </c>
      <c r="F13" s="8">
        <v>10</v>
      </c>
      <c r="G13" s="10">
        <f t="shared" si="0"/>
        <v>-14347.094840258738</v>
      </c>
      <c r="H13" s="11">
        <f t="shared" si="1"/>
        <v>-1721651.3808310486</v>
      </c>
      <c r="I13" s="10">
        <f t="shared" si="2"/>
        <v>-2721651.3808310488</v>
      </c>
    </row>
    <row r="14" spans="1:16" x14ac:dyDescent="0.25">
      <c r="M14" s="6"/>
    </row>
  </sheetData>
  <mergeCells count="1">
    <mergeCell ref="A1:I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2023-05-25T15:27:34Z</dcterms:created>
  <dcterms:modified xsi:type="dcterms:W3CDTF">2023-05-25T18:10:28Z</dcterms:modified>
</cp:coreProperties>
</file>