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07ris\Documents\"/>
    </mc:Choice>
  </mc:AlternateContent>
  <xr:revisionPtr revIDLastSave="0" documentId="8_{0A2D7AFA-0955-47FF-8C75-8DA58B450727}" xr6:coauthVersionLast="47" xr6:coauthVersionMax="47" xr10:uidLastSave="{00000000-0000-0000-0000-000000000000}"/>
  <bookViews>
    <workbookView xWindow="-108" yWindow="-108" windowWidth="23256" windowHeight="12456" xr2:uid="{197D8C19-DF34-4755-968D-F54CB66892EF}"/>
  </bookViews>
  <sheets>
    <sheet name="call centre dashboard" sheetId="1" r:id="rId1"/>
    <sheet name="kpi" sheetId="13" r:id="rId2"/>
    <sheet name="Call Center Data" sheetId="3" r:id="rId3"/>
    <sheet name="Bottom dept agent" sheetId="11" r:id="rId4"/>
    <sheet name="total calls" sheetId="6" r:id="rId5"/>
    <sheet name="resolved dept" sheetId="7" r:id="rId6"/>
    <sheet name="Satisfaction" sheetId="8" r:id="rId7"/>
    <sheet name="Sheet9" sheetId="10" r:id="rId8"/>
  </sheets>
  <definedNames>
    <definedName name="_xlcn.WorksheetConnection_Book1Call_Center_Data1" hidden="1">Call_Center_Data[]</definedName>
    <definedName name="ExternalData_1" localSheetId="2" hidden="1">'Call Center Data'!$A$1:$L$1773</definedName>
    <definedName name="Slicer_Agent">#N/A</definedName>
    <definedName name="Slicer_Day">#N/A</definedName>
    <definedName name="Slicer_Department">#N/A</definedName>
  </definedNames>
  <calcPr calcId="191029"/>
  <pivotCaches>
    <pivotCache cacheId="717" r:id="rId9"/>
    <pivotCache cacheId="721" r:id="rId10"/>
    <pivotCache cacheId="724" r:id="rId11"/>
    <pivotCache cacheId="727" r:id="rId12"/>
    <pivotCache cacheId="730" r:id="rId13"/>
    <pivotCache cacheId="742" r:id="rId14"/>
  </pivotCaches>
  <extLst>
    <ext xmlns:x14="http://schemas.microsoft.com/office/spreadsheetml/2009/9/main" uri="{876F7934-8845-4945-9796-88D515C7AA90}">
      <x14:pivotCaches>
        <pivotCache cacheId="720"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_Center_Data" name="Call_Center_Data" connection="WorksheetConnection_Book1!Call_Center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 i="13" l="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D13" i="13"/>
  <c r="C13" i="13"/>
  <c r="B13"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C68AF8-7E5E-46DE-BA96-6C21ECF087BE}" keepAlive="1" name="Query - Call Center Data" description="Connection to the 'Call Center Data' query in the workbook." type="5" refreshedVersion="8" background="1" saveData="1">
    <dbPr connection="Provider=Microsoft.Mashup.OleDb.1;Data Source=$Workbook$;Location=&quot;Call Center Data&quot;;Extended Properties=&quot;&quot;" command="SELECT * FROM [Call Center Data]"/>
  </connection>
  <connection id="2" xr16:uid="{99B67FEB-CA33-455B-886C-CACEBEF8B86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BA49087-A7B2-4577-85BD-780BB6B01B42}" name="WorksheetConnection_Book1!Call_Center_Data" type="102" refreshedVersion="8" minRefreshableVersion="5">
    <extLst>
      <ext xmlns:x15="http://schemas.microsoft.com/office/spreadsheetml/2010/11/main" uri="{DE250136-89BD-433C-8126-D09CA5730AF9}">
        <x15:connection id="Call_Center_Data" autoDelete="1">
          <x15:rangePr sourceName="_xlcn.WorksheetConnection_Book1Call_Center_Data1"/>
        </x15:connection>
      </ext>
    </extLst>
  </connection>
</connections>
</file>

<file path=xl/sharedStrings.xml><?xml version="1.0" encoding="utf-8"?>
<sst xmlns="http://schemas.openxmlformats.org/spreadsheetml/2006/main" count="5418" uniqueCount="1813">
  <si>
    <t>Call Id</t>
  </si>
  <si>
    <t>Date</t>
  </si>
  <si>
    <t>Time</t>
  </si>
  <si>
    <t>Agent</t>
  </si>
  <si>
    <t>Department</t>
  </si>
  <si>
    <t>Resolved</t>
  </si>
  <si>
    <t>Speed of Answer</t>
  </si>
  <si>
    <t>AvgTalkDuration.2</t>
  </si>
  <si>
    <t>Satisfaction rating</t>
  </si>
  <si>
    <t>ID1771</t>
  </si>
  <si>
    <t>Jim</t>
  </si>
  <si>
    <t>Fridge</t>
  </si>
  <si>
    <t>ID1772</t>
  </si>
  <si>
    <t>Greg</t>
  </si>
  <si>
    <t>Air Conditioner</t>
  </si>
  <si>
    <t>ID1769</t>
  </si>
  <si>
    <t>Dan</t>
  </si>
  <si>
    <t>ID1770</t>
  </si>
  <si>
    <t>Diane</t>
  </si>
  <si>
    <t>Toaster</t>
  </si>
  <si>
    <t>ID1767</t>
  </si>
  <si>
    <t>Becky</t>
  </si>
  <si>
    <t>Washing Machine</t>
  </si>
  <si>
    <t>ID1768</t>
  </si>
  <si>
    <t>Television</t>
  </si>
  <si>
    <t>ID1765</t>
  </si>
  <si>
    <t>ID1766</t>
  </si>
  <si>
    <t>ID1761</t>
  </si>
  <si>
    <t>Stewart</t>
  </si>
  <si>
    <t>ID1762</t>
  </si>
  <si>
    <t>ID1763</t>
  </si>
  <si>
    <t>ID1764</t>
  </si>
  <si>
    <t>ID1759</t>
  </si>
  <si>
    <t>ID1760</t>
  </si>
  <si>
    <t>Martha</t>
  </si>
  <si>
    <t>ID1757</t>
  </si>
  <si>
    <t>ID1758</t>
  </si>
  <si>
    <t>ID1755</t>
  </si>
  <si>
    <t>ID1756</t>
  </si>
  <si>
    <t>ID1753</t>
  </si>
  <si>
    <t>ID1754</t>
  </si>
  <si>
    <t>ID1751</t>
  </si>
  <si>
    <t>Joe</t>
  </si>
  <si>
    <t>ID1752</t>
  </si>
  <si>
    <t>ID1745</t>
  </si>
  <si>
    <t>ID1746</t>
  </si>
  <si>
    <t>ID1747</t>
  </si>
  <si>
    <t>ID1748</t>
  </si>
  <si>
    <t>ID1749</t>
  </si>
  <si>
    <t>ID1750</t>
  </si>
  <si>
    <t>ID1743</t>
  </si>
  <si>
    <t>ID1744</t>
  </si>
  <si>
    <t>ID1741</t>
  </si>
  <si>
    <t>ID1742</t>
  </si>
  <si>
    <t>ID1739</t>
  </si>
  <si>
    <t>ID1740</t>
  </si>
  <si>
    <t>ID1737</t>
  </si>
  <si>
    <t>ID1738</t>
  </si>
  <si>
    <t>ID1733</t>
  </si>
  <si>
    <t>ID1734</t>
  </si>
  <si>
    <t>ID1735</t>
  </si>
  <si>
    <t>ID1736</t>
  </si>
  <si>
    <t>ID1731</t>
  </si>
  <si>
    <t>ID1732</t>
  </si>
  <si>
    <t>ID1729</t>
  </si>
  <si>
    <t>ID1730</t>
  </si>
  <si>
    <t>ID1727</t>
  </si>
  <si>
    <t>ID1728</t>
  </si>
  <si>
    <t>ID1725</t>
  </si>
  <si>
    <t>ID1726</t>
  </si>
  <si>
    <t>ID1723</t>
  </si>
  <si>
    <t>ID1724</t>
  </si>
  <si>
    <t>ID1721</t>
  </si>
  <si>
    <t>ID1722</t>
  </si>
  <si>
    <t>ID1719</t>
  </si>
  <si>
    <t>ID1720</t>
  </si>
  <si>
    <t>ID1717</t>
  </si>
  <si>
    <t>ID1718</t>
  </si>
  <si>
    <t>ID1715</t>
  </si>
  <si>
    <t>ID1716</t>
  </si>
  <si>
    <t>ID1713</t>
  </si>
  <si>
    <t>ID1714</t>
  </si>
  <si>
    <t>ID1711</t>
  </si>
  <si>
    <t>ID1712</t>
  </si>
  <si>
    <t>ID1709</t>
  </si>
  <si>
    <t>ID1710</t>
  </si>
  <si>
    <t>ID1707</t>
  </si>
  <si>
    <t>ID1708</t>
  </si>
  <si>
    <t>ID1705</t>
  </si>
  <si>
    <t>ID1706</t>
  </si>
  <si>
    <t>ID1703</t>
  </si>
  <si>
    <t>ID1704</t>
  </si>
  <si>
    <t>ID1701</t>
  </si>
  <si>
    <t>ID1702</t>
  </si>
  <si>
    <t>ID1699</t>
  </si>
  <si>
    <t>ID1700</t>
  </si>
  <si>
    <t>ID1697</t>
  </si>
  <si>
    <t>ID1698</t>
  </si>
  <si>
    <t>ID1695</t>
  </si>
  <si>
    <t>ID1696</t>
  </si>
  <si>
    <t>ID1691</t>
  </si>
  <si>
    <t>ID1692</t>
  </si>
  <si>
    <t>ID1693</t>
  </si>
  <si>
    <t>ID1694</t>
  </si>
  <si>
    <t>ID1689</t>
  </si>
  <si>
    <t>ID1690</t>
  </si>
  <si>
    <t>ID1687</t>
  </si>
  <si>
    <t>ID1688</t>
  </si>
  <si>
    <t>ID1685</t>
  </si>
  <si>
    <t>ID1686</t>
  </si>
  <si>
    <t>ID1683</t>
  </si>
  <si>
    <t>ID1684</t>
  </si>
  <si>
    <t>ID1681</t>
  </si>
  <si>
    <t>ID1682</t>
  </si>
  <si>
    <t>ID1679</t>
  </si>
  <si>
    <t>ID1680</t>
  </si>
  <si>
    <t>ID1677</t>
  </si>
  <si>
    <t>ID1678</t>
  </si>
  <si>
    <t>ID1675</t>
  </si>
  <si>
    <t>ID1676</t>
  </si>
  <si>
    <t>ID1673</t>
  </si>
  <si>
    <t>ID1674</t>
  </si>
  <si>
    <t>ID1671</t>
  </si>
  <si>
    <t>ID1672</t>
  </si>
  <si>
    <t>ID1669</t>
  </si>
  <si>
    <t>ID1670</t>
  </si>
  <si>
    <t>ID1667</t>
  </si>
  <si>
    <t>ID1668</t>
  </si>
  <si>
    <t>ID1665</t>
  </si>
  <si>
    <t>ID1666</t>
  </si>
  <si>
    <t>ID1663</t>
  </si>
  <si>
    <t>ID1664</t>
  </si>
  <si>
    <t>ID1661</t>
  </si>
  <si>
    <t>ID1662</t>
  </si>
  <si>
    <t>ID1659</t>
  </si>
  <si>
    <t>ID1660</t>
  </si>
  <si>
    <t>ID1657</t>
  </si>
  <si>
    <t>ID1658</t>
  </si>
  <si>
    <t>ID1655</t>
  </si>
  <si>
    <t>ID1656</t>
  </si>
  <si>
    <t>ID1653</t>
  </si>
  <si>
    <t>ID1654</t>
  </si>
  <si>
    <t>ID1651</t>
  </si>
  <si>
    <t>ID1652</t>
  </si>
  <si>
    <t>ID1649</t>
  </si>
  <si>
    <t>ID1650</t>
  </si>
  <si>
    <t>ID1647</t>
  </si>
  <si>
    <t>ID1648</t>
  </si>
  <si>
    <t>ID1645</t>
  </si>
  <si>
    <t>ID1646</t>
  </si>
  <si>
    <t>ID1643</t>
  </si>
  <si>
    <t>ID1644</t>
  </si>
  <si>
    <t>ID1641</t>
  </si>
  <si>
    <t>ID1642</t>
  </si>
  <si>
    <t>ID1639</t>
  </si>
  <si>
    <t>ID1640</t>
  </si>
  <si>
    <t>ID1637</t>
  </si>
  <si>
    <t>ID1638</t>
  </si>
  <si>
    <t>ID1635</t>
  </si>
  <si>
    <t>ID1636</t>
  </si>
  <si>
    <t>ID1633</t>
  </si>
  <si>
    <t>ID1634</t>
  </si>
  <si>
    <t>ID1631</t>
  </si>
  <si>
    <t>ID1632</t>
  </si>
  <si>
    <t>ID1629</t>
  </si>
  <si>
    <t>ID1630</t>
  </si>
  <si>
    <t>ID1627</t>
  </si>
  <si>
    <t>ID1628</t>
  </si>
  <si>
    <t>ID1625</t>
  </si>
  <si>
    <t>ID1626</t>
  </si>
  <si>
    <t>ID1623</t>
  </si>
  <si>
    <t>ID1624</t>
  </si>
  <si>
    <t>ID1621</t>
  </si>
  <si>
    <t>ID1622</t>
  </si>
  <si>
    <t>ID1619</t>
  </si>
  <si>
    <t>ID1620</t>
  </si>
  <si>
    <t>ID1617</t>
  </si>
  <si>
    <t>ID1618</t>
  </si>
  <si>
    <t>ID1615</t>
  </si>
  <si>
    <t>ID1616</t>
  </si>
  <si>
    <t>ID1613</t>
  </si>
  <si>
    <t>ID1614</t>
  </si>
  <si>
    <t>ID1611</t>
  </si>
  <si>
    <t>ID1612</t>
  </si>
  <si>
    <t>ID1609</t>
  </si>
  <si>
    <t>ID1610</t>
  </si>
  <si>
    <t>ID1607</t>
  </si>
  <si>
    <t>ID1608</t>
  </si>
  <si>
    <t>ID1605</t>
  </si>
  <si>
    <t>ID1606</t>
  </si>
  <si>
    <t>ID1603</t>
  </si>
  <si>
    <t>ID1604</t>
  </si>
  <si>
    <t>ID1601</t>
  </si>
  <si>
    <t>ID1602</t>
  </si>
  <si>
    <t>ID1597</t>
  </si>
  <si>
    <t>ID1598</t>
  </si>
  <si>
    <t>ID1599</t>
  </si>
  <si>
    <t>ID1600</t>
  </si>
  <si>
    <t>ID1595</t>
  </si>
  <si>
    <t>ID1596</t>
  </si>
  <si>
    <t>ID1593</t>
  </si>
  <si>
    <t>ID1594</t>
  </si>
  <si>
    <t>ID1591</t>
  </si>
  <si>
    <t>ID1592</t>
  </si>
  <si>
    <t>ID1589</t>
  </si>
  <si>
    <t>ID1590</t>
  </si>
  <si>
    <t>ID1587</t>
  </si>
  <si>
    <t>ID1588</t>
  </si>
  <si>
    <t>ID1585</t>
  </si>
  <si>
    <t>ID1586</t>
  </si>
  <si>
    <t>ID1583</t>
  </si>
  <si>
    <t>ID1584</t>
  </si>
  <si>
    <t>ID1581</t>
  </si>
  <si>
    <t>ID1582</t>
  </si>
  <si>
    <t>ID1579</t>
  </si>
  <si>
    <t>ID1580</t>
  </si>
  <si>
    <t>ID1577</t>
  </si>
  <si>
    <t>ID1578</t>
  </si>
  <si>
    <t>ID1575</t>
  </si>
  <si>
    <t>ID1576</t>
  </si>
  <si>
    <t>ID1573</t>
  </si>
  <si>
    <t>ID1574</t>
  </si>
  <si>
    <t>ID1571</t>
  </si>
  <si>
    <t>ID1572</t>
  </si>
  <si>
    <t>ID1569</t>
  </si>
  <si>
    <t>ID1570</t>
  </si>
  <si>
    <t>ID1567</t>
  </si>
  <si>
    <t>ID1568</t>
  </si>
  <si>
    <t>ID1565</t>
  </si>
  <si>
    <t>ID1566</t>
  </si>
  <si>
    <t>ID1563</t>
  </si>
  <si>
    <t>ID1564</t>
  </si>
  <si>
    <t>ID1561</t>
  </si>
  <si>
    <t>ID1562</t>
  </si>
  <si>
    <t>ID1559</t>
  </si>
  <si>
    <t>ID1560</t>
  </si>
  <si>
    <t>ID1557</t>
  </si>
  <si>
    <t>ID1558</t>
  </si>
  <si>
    <t>ID1555</t>
  </si>
  <si>
    <t>ID1556</t>
  </si>
  <si>
    <t>ID1553</t>
  </si>
  <si>
    <t>ID1554</t>
  </si>
  <si>
    <t>ID1551</t>
  </si>
  <si>
    <t>ID1552</t>
  </si>
  <si>
    <t>ID1549</t>
  </si>
  <si>
    <t>ID1550</t>
  </si>
  <si>
    <t>ID1547</t>
  </si>
  <si>
    <t>ID1548</t>
  </si>
  <si>
    <t>ID1545</t>
  </si>
  <si>
    <t>ID1546</t>
  </si>
  <si>
    <t>ID1543</t>
  </si>
  <si>
    <t>ID1544</t>
  </si>
  <si>
    <t>ID1541</t>
  </si>
  <si>
    <t>ID1542</t>
  </si>
  <si>
    <t>ID1539</t>
  </si>
  <si>
    <t>ID1540</t>
  </si>
  <si>
    <t>ID1537</t>
  </si>
  <si>
    <t>ID1538</t>
  </si>
  <si>
    <t>ID1535</t>
  </si>
  <si>
    <t>ID1536</t>
  </si>
  <si>
    <t>ID1533</t>
  </si>
  <si>
    <t>ID1534</t>
  </si>
  <si>
    <t>ID1531</t>
  </si>
  <si>
    <t>ID1532</t>
  </si>
  <si>
    <t>ID1529</t>
  </si>
  <si>
    <t>ID1530</t>
  </si>
  <si>
    <t>ID1527</t>
  </si>
  <si>
    <t>ID1528</t>
  </si>
  <si>
    <t>ID1525</t>
  </si>
  <si>
    <t>ID1526</t>
  </si>
  <si>
    <t>ID1523</t>
  </si>
  <si>
    <t>ID1524</t>
  </si>
  <si>
    <t>ID1521</t>
  </si>
  <si>
    <t>ID1522</t>
  </si>
  <si>
    <t>ID1519</t>
  </si>
  <si>
    <t>ID1520</t>
  </si>
  <si>
    <t>ID1517</t>
  </si>
  <si>
    <t>ID1518</t>
  </si>
  <si>
    <t>ID1515</t>
  </si>
  <si>
    <t>ID1516</t>
  </si>
  <si>
    <t>ID1513</t>
  </si>
  <si>
    <t>ID1514</t>
  </si>
  <si>
    <t>ID1511</t>
  </si>
  <si>
    <t>ID1512</t>
  </si>
  <si>
    <t>ID1509</t>
  </si>
  <si>
    <t>ID1510</t>
  </si>
  <si>
    <t>ID1507</t>
  </si>
  <si>
    <t>ID1508</t>
  </si>
  <si>
    <t>ID1505</t>
  </si>
  <si>
    <t>ID1506</t>
  </si>
  <si>
    <t>ID1503</t>
  </si>
  <si>
    <t>ID1504</t>
  </si>
  <si>
    <t>ID1501</t>
  </si>
  <si>
    <t>ID1502</t>
  </si>
  <si>
    <t>ID1499</t>
  </si>
  <si>
    <t>ID1500</t>
  </si>
  <si>
    <t>ID1497</t>
  </si>
  <si>
    <t>ID1498</t>
  </si>
  <si>
    <t>ID1495</t>
  </si>
  <si>
    <t>ID1496</t>
  </si>
  <si>
    <t>ID1493</t>
  </si>
  <si>
    <t>ID1494</t>
  </si>
  <si>
    <t>ID1491</t>
  </si>
  <si>
    <t>ID1492</t>
  </si>
  <si>
    <t>ID1489</t>
  </si>
  <si>
    <t>ID1490</t>
  </si>
  <si>
    <t>ID1487</t>
  </si>
  <si>
    <t>ID1488</t>
  </si>
  <si>
    <t>ID1485</t>
  </si>
  <si>
    <t>ID1486</t>
  </si>
  <si>
    <t>ID1483</t>
  </si>
  <si>
    <t>ID1484</t>
  </si>
  <si>
    <t>ID1481</t>
  </si>
  <si>
    <t>ID1482</t>
  </si>
  <si>
    <t>ID1479</t>
  </si>
  <si>
    <t>ID1480</t>
  </si>
  <si>
    <t>ID1477</t>
  </si>
  <si>
    <t>ID1478</t>
  </si>
  <si>
    <t>ID1475</t>
  </si>
  <si>
    <t>ID1476</t>
  </si>
  <si>
    <t>ID1473</t>
  </si>
  <si>
    <t>ID1474</t>
  </si>
  <si>
    <t>ID1471</t>
  </si>
  <si>
    <t>ID1472</t>
  </si>
  <si>
    <t>ID1469</t>
  </si>
  <si>
    <t>ID1470</t>
  </si>
  <si>
    <t>ID1467</t>
  </si>
  <si>
    <t>ID1468</t>
  </si>
  <si>
    <t>ID1465</t>
  </si>
  <si>
    <t>ID1466</t>
  </si>
  <si>
    <t>ID1463</t>
  </si>
  <si>
    <t>ID1464</t>
  </si>
  <si>
    <t>ID1461</t>
  </si>
  <si>
    <t>ID1462</t>
  </si>
  <si>
    <t>ID1459</t>
  </si>
  <si>
    <t>ID1460</t>
  </si>
  <si>
    <t>ID1457</t>
  </si>
  <si>
    <t>ID1458</t>
  </si>
  <si>
    <t>ID1455</t>
  </si>
  <si>
    <t>ID1456</t>
  </si>
  <si>
    <t>ID1453</t>
  </si>
  <si>
    <t>ID1454</t>
  </si>
  <si>
    <t>ID1451</t>
  </si>
  <si>
    <t>ID1452</t>
  </si>
  <si>
    <t>ID1449</t>
  </si>
  <si>
    <t>ID1450</t>
  </si>
  <si>
    <t>ID1447</t>
  </si>
  <si>
    <t>ID1448</t>
  </si>
  <si>
    <t>ID1445</t>
  </si>
  <si>
    <t>ID1446</t>
  </si>
  <si>
    <t>ID1443</t>
  </si>
  <si>
    <t>ID1444</t>
  </si>
  <si>
    <t>ID1441</t>
  </si>
  <si>
    <t>ID1442</t>
  </si>
  <si>
    <t>ID1439</t>
  </si>
  <si>
    <t>ID1440</t>
  </si>
  <si>
    <t>ID1437</t>
  </si>
  <si>
    <t>ID1438</t>
  </si>
  <si>
    <t>ID1435</t>
  </si>
  <si>
    <t>ID1436</t>
  </si>
  <si>
    <t>ID1431</t>
  </si>
  <si>
    <t>ID1432</t>
  </si>
  <si>
    <t>ID1433</t>
  </si>
  <si>
    <t>ID1434</t>
  </si>
  <si>
    <t>ID1429</t>
  </si>
  <si>
    <t>ID1430</t>
  </si>
  <si>
    <t>ID1427</t>
  </si>
  <si>
    <t>ID1428</t>
  </si>
  <si>
    <t>ID1425</t>
  </si>
  <si>
    <t>ID1426</t>
  </si>
  <si>
    <t>ID1423</t>
  </si>
  <si>
    <t>ID1424</t>
  </si>
  <si>
    <t>ID1421</t>
  </si>
  <si>
    <t>ID1422</t>
  </si>
  <si>
    <t>ID1419</t>
  </si>
  <si>
    <t>ID1420</t>
  </si>
  <si>
    <t>ID1417</t>
  </si>
  <si>
    <t>ID1418</t>
  </si>
  <si>
    <t>ID1415</t>
  </si>
  <si>
    <t>ID1416</t>
  </si>
  <si>
    <t>ID1413</t>
  </si>
  <si>
    <t>ID1414</t>
  </si>
  <si>
    <t>ID1411</t>
  </si>
  <si>
    <t>ID1412</t>
  </si>
  <si>
    <t>ID1409</t>
  </si>
  <si>
    <t>ID1410</t>
  </si>
  <si>
    <t>ID1407</t>
  </si>
  <si>
    <t>ID1408</t>
  </si>
  <si>
    <t>ID1405</t>
  </si>
  <si>
    <t>ID1406</t>
  </si>
  <si>
    <t>ID1403</t>
  </si>
  <si>
    <t>ID1404</t>
  </si>
  <si>
    <t>ID1401</t>
  </si>
  <si>
    <t>ID1402</t>
  </si>
  <si>
    <t>ID1399</t>
  </si>
  <si>
    <t>ID1400</t>
  </si>
  <si>
    <t>ID1397</t>
  </si>
  <si>
    <t>ID1398</t>
  </si>
  <si>
    <t>ID1395</t>
  </si>
  <si>
    <t>ID1396</t>
  </si>
  <si>
    <t>ID1393</t>
  </si>
  <si>
    <t>ID1394</t>
  </si>
  <si>
    <t>ID1391</t>
  </si>
  <si>
    <t>ID1392</t>
  </si>
  <si>
    <t>ID1389</t>
  </si>
  <si>
    <t>ID1390</t>
  </si>
  <si>
    <t>ID1387</t>
  </si>
  <si>
    <t>ID1388</t>
  </si>
  <si>
    <t>ID1385</t>
  </si>
  <si>
    <t>ID1386</t>
  </si>
  <si>
    <t>ID1383</t>
  </si>
  <si>
    <t>ID1384</t>
  </si>
  <si>
    <t>ID1379</t>
  </si>
  <si>
    <t>ID1380</t>
  </si>
  <si>
    <t>ID1381</t>
  </si>
  <si>
    <t>ID1382</t>
  </si>
  <si>
    <t>ID1377</t>
  </si>
  <si>
    <t>ID1378</t>
  </si>
  <si>
    <t>ID1375</t>
  </si>
  <si>
    <t>ID1376</t>
  </si>
  <si>
    <t>ID1371</t>
  </si>
  <si>
    <t>ID1372</t>
  </si>
  <si>
    <t>ID1373</t>
  </si>
  <si>
    <t>ID1374</t>
  </si>
  <si>
    <t>ID1369</t>
  </si>
  <si>
    <t>ID1370</t>
  </si>
  <si>
    <t>ID1367</t>
  </si>
  <si>
    <t>ID1368</t>
  </si>
  <si>
    <t>ID1365</t>
  </si>
  <si>
    <t>ID1366</t>
  </si>
  <si>
    <t>ID1363</t>
  </si>
  <si>
    <t>ID1364</t>
  </si>
  <si>
    <t>ID1359</t>
  </si>
  <si>
    <t>ID1360</t>
  </si>
  <si>
    <t>ID1361</t>
  </si>
  <si>
    <t>ID1362</t>
  </si>
  <si>
    <t>ID1357</t>
  </si>
  <si>
    <t>ID1358</t>
  </si>
  <si>
    <t>ID1355</t>
  </si>
  <si>
    <t>ID1356</t>
  </si>
  <si>
    <t>ID1353</t>
  </si>
  <si>
    <t>ID1354</t>
  </si>
  <si>
    <t>ID1351</t>
  </si>
  <si>
    <t>ID1352</t>
  </si>
  <si>
    <t>ID1349</t>
  </si>
  <si>
    <t>ID1350</t>
  </si>
  <si>
    <t>ID1347</t>
  </si>
  <si>
    <t>ID1348</t>
  </si>
  <si>
    <t>ID1345</t>
  </si>
  <si>
    <t>ID1346</t>
  </si>
  <si>
    <t>ID1343</t>
  </si>
  <si>
    <t>ID1344</t>
  </si>
  <si>
    <t>ID1341</t>
  </si>
  <si>
    <t>ID1342</t>
  </si>
  <si>
    <t>ID1339</t>
  </si>
  <si>
    <t>ID1340</t>
  </si>
  <si>
    <t>ID1337</t>
  </si>
  <si>
    <t>ID1338</t>
  </si>
  <si>
    <t>ID1335</t>
  </si>
  <si>
    <t>ID1336</t>
  </si>
  <si>
    <t>ID1333</t>
  </si>
  <si>
    <t>ID1334</t>
  </si>
  <si>
    <t>ID1331</t>
  </si>
  <si>
    <t>ID1332</t>
  </si>
  <si>
    <t>ID1329</t>
  </si>
  <si>
    <t>ID1330</t>
  </si>
  <si>
    <t>ID1327</t>
  </si>
  <si>
    <t>ID1328</t>
  </si>
  <si>
    <t>ID1325</t>
  </si>
  <si>
    <t>ID1326</t>
  </si>
  <si>
    <t>ID1323</t>
  </si>
  <si>
    <t>ID1324</t>
  </si>
  <si>
    <t>ID1321</t>
  </si>
  <si>
    <t>ID1322</t>
  </si>
  <si>
    <t>ID1319</t>
  </si>
  <si>
    <t>ID1320</t>
  </si>
  <si>
    <t>ID1317</t>
  </si>
  <si>
    <t>ID1318</t>
  </si>
  <si>
    <t>ID1315</t>
  </si>
  <si>
    <t>ID1316</t>
  </si>
  <si>
    <t>ID1313</t>
  </si>
  <si>
    <t>ID1314</t>
  </si>
  <si>
    <t>ID1311</t>
  </si>
  <si>
    <t>ID1312</t>
  </si>
  <si>
    <t>ID1309</t>
  </si>
  <si>
    <t>ID1310</t>
  </si>
  <si>
    <t>ID1307</t>
  </si>
  <si>
    <t>ID1308</t>
  </si>
  <si>
    <t>ID1305</t>
  </si>
  <si>
    <t>ID1306</t>
  </si>
  <si>
    <t>ID1303</t>
  </si>
  <si>
    <t>ID1304</t>
  </si>
  <si>
    <t>ID1299</t>
  </si>
  <si>
    <t>ID1300</t>
  </si>
  <si>
    <t>ID1301</t>
  </si>
  <si>
    <t>ID1302</t>
  </si>
  <si>
    <t>ID1297</t>
  </si>
  <si>
    <t>ID1298</t>
  </si>
  <si>
    <t>ID1295</t>
  </si>
  <si>
    <t>ID1296</t>
  </si>
  <si>
    <t>ID1293</t>
  </si>
  <si>
    <t>ID1294</t>
  </si>
  <si>
    <t>ID1291</t>
  </si>
  <si>
    <t>ID1292</t>
  </si>
  <si>
    <t>ID1289</t>
  </si>
  <si>
    <t>ID1290</t>
  </si>
  <si>
    <t>ID1285</t>
  </si>
  <si>
    <t>ID1286</t>
  </si>
  <si>
    <t>ID1287</t>
  </si>
  <si>
    <t>ID1288</t>
  </si>
  <si>
    <t>ID1283</t>
  </si>
  <si>
    <t>ID1284</t>
  </si>
  <si>
    <t>ID1281</t>
  </si>
  <si>
    <t>ID1282</t>
  </si>
  <si>
    <t>ID1279</t>
  </si>
  <si>
    <t>ID1280</t>
  </si>
  <si>
    <t>ID1277</t>
  </si>
  <si>
    <t>ID1278</t>
  </si>
  <si>
    <t>ID1275</t>
  </si>
  <si>
    <t>ID1276</t>
  </si>
  <si>
    <t>ID1273</t>
  </si>
  <si>
    <t>ID1274</t>
  </si>
  <si>
    <t>ID1271</t>
  </si>
  <si>
    <t>ID1272</t>
  </si>
  <si>
    <t>ID1269</t>
  </si>
  <si>
    <t>ID1270</t>
  </si>
  <si>
    <t>ID1267</t>
  </si>
  <si>
    <t>ID1268</t>
  </si>
  <si>
    <t>ID1265</t>
  </si>
  <si>
    <t>ID1266</t>
  </si>
  <si>
    <t>ID1263</t>
  </si>
  <si>
    <t>ID1264</t>
  </si>
  <si>
    <t>ID1261</t>
  </si>
  <si>
    <t>ID1262</t>
  </si>
  <si>
    <t>ID1259</t>
  </si>
  <si>
    <t>ID1260</t>
  </si>
  <si>
    <t>ID1257</t>
  </si>
  <si>
    <t>ID1258</t>
  </si>
  <si>
    <t>ID1255</t>
  </si>
  <si>
    <t>ID1256</t>
  </si>
  <si>
    <t>ID1253</t>
  </si>
  <si>
    <t>ID1254</t>
  </si>
  <si>
    <t>ID1251</t>
  </si>
  <si>
    <t>ID1252</t>
  </si>
  <si>
    <t>ID1249</t>
  </si>
  <si>
    <t>ID1250</t>
  </si>
  <si>
    <t>ID1247</t>
  </si>
  <si>
    <t>ID1248</t>
  </si>
  <si>
    <t>ID1245</t>
  </si>
  <si>
    <t>ID1246</t>
  </si>
  <si>
    <t>ID1243</t>
  </si>
  <si>
    <t>ID1244</t>
  </si>
  <si>
    <t>ID1241</t>
  </si>
  <si>
    <t>ID1242</t>
  </si>
  <si>
    <t>ID1239</t>
  </si>
  <si>
    <t>ID1240</t>
  </si>
  <si>
    <t>ID1237</t>
  </si>
  <si>
    <t>ID1238</t>
  </si>
  <si>
    <t>ID1235</t>
  </si>
  <si>
    <t>ID1236</t>
  </si>
  <si>
    <t>ID1233</t>
  </si>
  <si>
    <t>ID1234</t>
  </si>
  <si>
    <t>ID1231</t>
  </si>
  <si>
    <t>ID1232</t>
  </si>
  <si>
    <t>ID1229</t>
  </si>
  <si>
    <t>ID1230</t>
  </si>
  <si>
    <t>ID1227</t>
  </si>
  <si>
    <t>ID1228</t>
  </si>
  <si>
    <t>ID1225</t>
  </si>
  <si>
    <t>ID1226</t>
  </si>
  <si>
    <t>ID1223</t>
  </si>
  <si>
    <t>ID1224</t>
  </si>
  <si>
    <t>ID1221</t>
  </si>
  <si>
    <t>ID1222</t>
  </si>
  <si>
    <t>ID1219</t>
  </si>
  <si>
    <t>ID1220</t>
  </si>
  <si>
    <t>ID1217</t>
  </si>
  <si>
    <t>ID1218</t>
  </si>
  <si>
    <t>ID1215</t>
  </si>
  <si>
    <t>ID1216</t>
  </si>
  <si>
    <t>ID1213</t>
  </si>
  <si>
    <t>ID1214</t>
  </si>
  <si>
    <t>ID1211</t>
  </si>
  <si>
    <t>ID1212</t>
  </si>
  <si>
    <t>ID1209</t>
  </si>
  <si>
    <t>ID1210</t>
  </si>
  <si>
    <t>ID1207</t>
  </si>
  <si>
    <t>ID1208</t>
  </si>
  <si>
    <t>ID1205</t>
  </si>
  <si>
    <t>ID1206</t>
  </si>
  <si>
    <t>ID1203</t>
  </si>
  <si>
    <t>ID1204</t>
  </si>
  <si>
    <t>ID1201</t>
  </si>
  <si>
    <t>ID1202</t>
  </si>
  <si>
    <t>ID1197</t>
  </si>
  <si>
    <t>ID1198</t>
  </si>
  <si>
    <t>ID1199</t>
  </si>
  <si>
    <t>ID1200</t>
  </si>
  <si>
    <t>ID1195</t>
  </si>
  <si>
    <t>ID1196</t>
  </si>
  <si>
    <t>ID1193</t>
  </si>
  <si>
    <t>ID1194</t>
  </si>
  <si>
    <t>ID1191</t>
  </si>
  <si>
    <t>ID1192</t>
  </si>
  <si>
    <t>ID1189</t>
  </si>
  <si>
    <t>ID1190</t>
  </si>
  <si>
    <t>ID1187</t>
  </si>
  <si>
    <t>ID1188</t>
  </si>
  <si>
    <t>ID1185</t>
  </si>
  <si>
    <t>ID1186</t>
  </si>
  <si>
    <t>ID1181</t>
  </si>
  <si>
    <t>ID1182</t>
  </si>
  <si>
    <t>ID1183</t>
  </si>
  <si>
    <t>ID1184</t>
  </si>
  <si>
    <t>ID1179</t>
  </si>
  <si>
    <t>ID1180</t>
  </si>
  <si>
    <t>ID1177</t>
  </si>
  <si>
    <t>ID1178</t>
  </si>
  <si>
    <t>ID1171</t>
  </si>
  <si>
    <t>ID1172</t>
  </si>
  <si>
    <t>ID1173</t>
  </si>
  <si>
    <t>ID1174</t>
  </si>
  <si>
    <t>ID1175</t>
  </si>
  <si>
    <t>ID1176</t>
  </si>
  <si>
    <t>ID1169</t>
  </si>
  <si>
    <t>ID1170</t>
  </si>
  <si>
    <t>ID1167</t>
  </si>
  <si>
    <t>ID1168</t>
  </si>
  <si>
    <t>ID1165</t>
  </si>
  <si>
    <t>ID1166</t>
  </si>
  <si>
    <t>ID1163</t>
  </si>
  <si>
    <t>ID1164</t>
  </si>
  <si>
    <t>ID1161</t>
  </si>
  <si>
    <t>ID1162</t>
  </si>
  <si>
    <t>ID1159</t>
  </si>
  <si>
    <t>ID1160</t>
  </si>
  <si>
    <t>ID1157</t>
  </si>
  <si>
    <t>ID1158</t>
  </si>
  <si>
    <t>ID1155</t>
  </si>
  <si>
    <t>ID1156</t>
  </si>
  <si>
    <t>ID1151</t>
  </si>
  <si>
    <t>ID1152</t>
  </si>
  <si>
    <t>ID1153</t>
  </si>
  <si>
    <t>ID1154</t>
  </si>
  <si>
    <t>ID1149</t>
  </si>
  <si>
    <t>ID1150</t>
  </si>
  <si>
    <t>ID1147</t>
  </si>
  <si>
    <t>ID1148</t>
  </si>
  <si>
    <t>ID1145</t>
  </si>
  <si>
    <t>ID1146</t>
  </si>
  <si>
    <t>ID1143</t>
  </si>
  <si>
    <t>ID1144</t>
  </si>
  <si>
    <t>ID1141</t>
  </si>
  <si>
    <t>ID1142</t>
  </si>
  <si>
    <t>ID1139</t>
  </si>
  <si>
    <t>ID1140</t>
  </si>
  <si>
    <t>ID1137</t>
  </si>
  <si>
    <t>ID1138</t>
  </si>
  <si>
    <t>ID1135</t>
  </si>
  <si>
    <t>ID1136</t>
  </si>
  <si>
    <t>ID1133</t>
  </si>
  <si>
    <t>ID1134</t>
  </si>
  <si>
    <t>ID1131</t>
  </si>
  <si>
    <t>ID1132</t>
  </si>
  <si>
    <t>ID1129</t>
  </si>
  <si>
    <t>ID1130</t>
  </si>
  <si>
    <t>ID1127</t>
  </si>
  <si>
    <t>ID1128</t>
  </si>
  <si>
    <t>ID1125</t>
  </si>
  <si>
    <t>ID1126</t>
  </si>
  <si>
    <t>ID1123</t>
  </si>
  <si>
    <t>ID1124</t>
  </si>
  <si>
    <t>ID1121</t>
  </si>
  <si>
    <t>ID1122</t>
  </si>
  <si>
    <t>ID1119</t>
  </si>
  <si>
    <t>ID1120</t>
  </si>
  <si>
    <t>ID1115</t>
  </si>
  <si>
    <t>ID1116</t>
  </si>
  <si>
    <t>ID1117</t>
  </si>
  <si>
    <t>ID1118</t>
  </si>
  <si>
    <t>ID1113</t>
  </si>
  <si>
    <t>ID1114</t>
  </si>
  <si>
    <t>ID1111</t>
  </si>
  <si>
    <t>ID1112</t>
  </si>
  <si>
    <t>ID1109</t>
  </si>
  <si>
    <t>ID1110</t>
  </si>
  <si>
    <t>ID1107</t>
  </si>
  <si>
    <t>ID1108</t>
  </si>
  <si>
    <t>ID1105</t>
  </si>
  <si>
    <t>ID1106</t>
  </si>
  <si>
    <t>ID1103</t>
  </si>
  <si>
    <t>ID1104</t>
  </si>
  <si>
    <t>ID1101</t>
  </si>
  <si>
    <t>ID1102</t>
  </si>
  <si>
    <t>ID1095</t>
  </si>
  <si>
    <t>ID1096</t>
  </si>
  <si>
    <t>ID1097</t>
  </si>
  <si>
    <t>ID1098</t>
  </si>
  <si>
    <t>ID1099</t>
  </si>
  <si>
    <t>ID1100</t>
  </si>
  <si>
    <t>ID1093</t>
  </si>
  <si>
    <t>ID1094</t>
  </si>
  <si>
    <t>ID1091</t>
  </si>
  <si>
    <t>ID1092</t>
  </si>
  <si>
    <t>ID1089</t>
  </si>
  <si>
    <t>ID1090</t>
  </si>
  <si>
    <t>ID1087</t>
  </si>
  <si>
    <t>ID1088</t>
  </si>
  <si>
    <t>ID1085</t>
  </si>
  <si>
    <t>ID1086</t>
  </si>
  <si>
    <t>ID1083</t>
  </si>
  <si>
    <t>ID1084</t>
  </si>
  <si>
    <t>ID1081</t>
  </si>
  <si>
    <t>ID1082</t>
  </si>
  <si>
    <t>ID1079</t>
  </si>
  <si>
    <t>ID1080</t>
  </si>
  <si>
    <t>ID1077</t>
  </si>
  <si>
    <t>ID1078</t>
  </si>
  <si>
    <t>ID1075</t>
  </si>
  <si>
    <t>ID1076</t>
  </si>
  <si>
    <t>ID1073</t>
  </si>
  <si>
    <t>ID1074</t>
  </si>
  <si>
    <t>ID1071</t>
  </si>
  <si>
    <t>ID1072</t>
  </si>
  <si>
    <t>ID1069</t>
  </si>
  <si>
    <t>ID1070</t>
  </si>
  <si>
    <t>ID1067</t>
  </si>
  <si>
    <t>ID1068</t>
  </si>
  <si>
    <t>ID1065</t>
  </si>
  <si>
    <t>ID1066</t>
  </si>
  <si>
    <t>ID1063</t>
  </si>
  <si>
    <t>ID1064</t>
  </si>
  <si>
    <t>ID1061</t>
  </si>
  <si>
    <t>ID1062</t>
  </si>
  <si>
    <t>ID1059</t>
  </si>
  <si>
    <t>ID1060</t>
  </si>
  <si>
    <t>ID1057</t>
  </si>
  <si>
    <t>ID1058</t>
  </si>
  <si>
    <t>ID1055</t>
  </si>
  <si>
    <t>ID1056</t>
  </si>
  <si>
    <t>ID1053</t>
  </si>
  <si>
    <t>ID1054</t>
  </si>
  <si>
    <t>ID1051</t>
  </si>
  <si>
    <t>ID1052</t>
  </si>
  <si>
    <t>ID1049</t>
  </si>
  <si>
    <t>ID1050</t>
  </si>
  <si>
    <t>ID1047</t>
  </si>
  <si>
    <t>ID1048</t>
  </si>
  <si>
    <t>ID1045</t>
  </si>
  <si>
    <t>ID1046</t>
  </si>
  <si>
    <t>ID1043</t>
  </si>
  <si>
    <t>ID1044</t>
  </si>
  <si>
    <t>ID1041</t>
  </si>
  <si>
    <t>ID1042</t>
  </si>
  <si>
    <t>ID1039</t>
  </si>
  <si>
    <t>ID1040</t>
  </si>
  <si>
    <t>ID1037</t>
  </si>
  <si>
    <t>ID1038</t>
  </si>
  <si>
    <t>ID1035</t>
  </si>
  <si>
    <t>ID1036</t>
  </si>
  <si>
    <t>ID1033</t>
  </si>
  <si>
    <t>ID1034</t>
  </si>
  <si>
    <t>ID1031</t>
  </si>
  <si>
    <t>ID1032</t>
  </si>
  <si>
    <t>ID1029</t>
  </si>
  <si>
    <t>ID1030</t>
  </si>
  <si>
    <t>ID1027</t>
  </si>
  <si>
    <t>ID1028</t>
  </si>
  <si>
    <t>ID1025</t>
  </si>
  <si>
    <t>ID1026</t>
  </si>
  <si>
    <t>ID1023</t>
  </si>
  <si>
    <t>ID1024</t>
  </si>
  <si>
    <t>ID1019</t>
  </si>
  <si>
    <t>ID1020</t>
  </si>
  <si>
    <t>ID1021</t>
  </si>
  <si>
    <t>ID1022</t>
  </si>
  <si>
    <t>ID1017</t>
  </si>
  <si>
    <t>ID1018</t>
  </si>
  <si>
    <t>ID1015</t>
  </si>
  <si>
    <t>ID1016</t>
  </si>
  <si>
    <t>ID1013</t>
  </si>
  <si>
    <t>ID1014</t>
  </si>
  <si>
    <t>ID1011</t>
  </si>
  <si>
    <t>ID1012</t>
  </si>
  <si>
    <t>ID1009</t>
  </si>
  <si>
    <t>ID1010</t>
  </si>
  <si>
    <t>ID1007</t>
  </si>
  <si>
    <t>ID1008</t>
  </si>
  <si>
    <t>ID1003</t>
  </si>
  <si>
    <t>ID1004</t>
  </si>
  <si>
    <t>ID1005</t>
  </si>
  <si>
    <t>ID1006</t>
  </si>
  <si>
    <t>ID1001</t>
  </si>
  <si>
    <t>ID1002</t>
  </si>
  <si>
    <t>ID0999</t>
  </si>
  <si>
    <t>ID1000</t>
  </si>
  <si>
    <t>ID0997</t>
  </si>
  <si>
    <t>ID0998</t>
  </si>
  <si>
    <t>ID0995</t>
  </si>
  <si>
    <t>ID0996</t>
  </si>
  <si>
    <t>ID0993</t>
  </si>
  <si>
    <t>ID0994</t>
  </si>
  <si>
    <t>ID0991</t>
  </si>
  <si>
    <t>ID0992</t>
  </si>
  <si>
    <t>ID0989</t>
  </si>
  <si>
    <t>ID0990</t>
  </si>
  <si>
    <t>ID0987</t>
  </si>
  <si>
    <t>ID0988</t>
  </si>
  <si>
    <t>ID0985</t>
  </si>
  <si>
    <t>ID0986</t>
  </si>
  <si>
    <t>ID0983</t>
  </si>
  <si>
    <t>ID0984</t>
  </si>
  <si>
    <t>ID0981</t>
  </si>
  <si>
    <t>ID0982</t>
  </si>
  <si>
    <t>ID0979</t>
  </si>
  <si>
    <t>ID0980</t>
  </si>
  <si>
    <t>ID0977</t>
  </si>
  <si>
    <t>ID0978</t>
  </si>
  <si>
    <t>ID0975</t>
  </si>
  <si>
    <t>ID0976</t>
  </si>
  <si>
    <t>ID0973</t>
  </si>
  <si>
    <t>ID0974</t>
  </si>
  <si>
    <t>ID0969</t>
  </si>
  <si>
    <t>ID0970</t>
  </si>
  <si>
    <t>ID0971</t>
  </si>
  <si>
    <t>ID0972</t>
  </si>
  <si>
    <t>ID0967</t>
  </si>
  <si>
    <t>ID0968</t>
  </si>
  <si>
    <t>ID0965</t>
  </si>
  <si>
    <t>ID0966</t>
  </si>
  <si>
    <t>ID0963</t>
  </si>
  <si>
    <t>ID0964</t>
  </si>
  <si>
    <t>ID0961</t>
  </si>
  <si>
    <t>ID0962</t>
  </si>
  <si>
    <t>ID0959</t>
  </si>
  <si>
    <t>ID0960</t>
  </si>
  <si>
    <t>ID0957</t>
  </si>
  <si>
    <t>ID0958</t>
  </si>
  <si>
    <t>ID0955</t>
  </si>
  <si>
    <t>ID0956</t>
  </si>
  <si>
    <t>ID0953</t>
  </si>
  <si>
    <t>ID0954</t>
  </si>
  <si>
    <t>ID0951</t>
  </si>
  <si>
    <t>ID0952</t>
  </si>
  <si>
    <t>ID0949</t>
  </si>
  <si>
    <t>ID0950</t>
  </si>
  <si>
    <t>ID0947</t>
  </si>
  <si>
    <t>ID0948</t>
  </si>
  <si>
    <t>ID0945</t>
  </si>
  <si>
    <t>ID0946</t>
  </si>
  <si>
    <t>ID0943</t>
  </si>
  <si>
    <t>ID0944</t>
  </si>
  <si>
    <t>ID0941</t>
  </si>
  <si>
    <t>ID0942</t>
  </si>
  <si>
    <t>ID0939</t>
  </si>
  <si>
    <t>ID0940</t>
  </si>
  <si>
    <t>ID0937</t>
  </si>
  <si>
    <t>ID0938</t>
  </si>
  <si>
    <t>ID0935</t>
  </si>
  <si>
    <t>ID0936</t>
  </si>
  <si>
    <t>ID0933</t>
  </si>
  <si>
    <t>ID0934</t>
  </si>
  <si>
    <t>ID0931</t>
  </si>
  <si>
    <t>ID0932</t>
  </si>
  <si>
    <t>ID0929</t>
  </si>
  <si>
    <t>ID0930</t>
  </si>
  <si>
    <t>ID0927</t>
  </si>
  <si>
    <t>ID0928</t>
  </si>
  <si>
    <t>ID0923</t>
  </si>
  <si>
    <t>ID0924</t>
  </si>
  <si>
    <t>ID0925</t>
  </si>
  <si>
    <t>ID0926</t>
  </si>
  <si>
    <t>ID0921</t>
  </si>
  <si>
    <t>ID0922</t>
  </si>
  <si>
    <t>ID0919</t>
  </si>
  <si>
    <t>ID0920</t>
  </si>
  <si>
    <t>ID0917</t>
  </si>
  <si>
    <t>ID0918</t>
  </si>
  <si>
    <t>ID0915</t>
  </si>
  <si>
    <t>ID0916</t>
  </si>
  <si>
    <t>ID0913</t>
  </si>
  <si>
    <t>ID0914</t>
  </si>
  <si>
    <t>ID0911</t>
  </si>
  <si>
    <t>ID0912</t>
  </si>
  <si>
    <t>ID0909</t>
  </si>
  <si>
    <t>ID0910</t>
  </si>
  <si>
    <t>ID0907</t>
  </si>
  <si>
    <t>ID0908</t>
  </si>
  <si>
    <t>ID0905</t>
  </si>
  <si>
    <t>ID0906</t>
  </si>
  <si>
    <t>ID0903</t>
  </si>
  <si>
    <t>ID0904</t>
  </si>
  <si>
    <t>ID0901</t>
  </si>
  <si>
    <t>ID0902</t>
  </si>
  <si>
    <t>ID0899</t>
  </si>
  <si>
    <t>ID0900</t>
  </si>
  <si>
    <t>ID0897</t>
  </si>
  <si>
    <t>ID0898</t>
  </si>
  <si>
    <t>ID0895</t>
  </si>
  <si>
    <t>ID0896</t>
  </si>
  <si>
    <t>ID0893</t>
  </si>
  <si>
    <t>ID0894</t>
  </si>
  <si>
    <t>ID0891</t>
  </si>
  <si>
    <t>ID0892</t>
  </si>
  <si>
    <t>ID0889</t>
  </si>
  <si>
    <t>ID0890</t>
  </si>
  <si>
    <t>ID0887</t>
  </si>
  <si>
    <t>ID0888</t>
  </si>
  <si>
    <t>ID0885</t>
  </si>
  <si>
    <t>ID0886</t>
  </si>
  <si>
    <t>ID0883</t>
  </si>
  <si>
    <t>ID0884</t>
  </si>
  <si>
    <t>ID0881</t>
  </si>
  <si>
    <t>ID0882</t>
  </si>
  <si>
    <t>ID0879</t>
  </si>
  <si>
    <t>ID0880</t>
  </si>
  <si>
    <t>ID0877</t>
  </si>
  <si>
    <t>ID0878</t>
  </si>
  <si>
    <t>ID0875</t>
  </si>
  <si>
    <t>ID0876</t>
  </si>
  <si>
    <t>ID0873</t>
  </si>
  <si>
    <t>ID0874</t>
  </si>
  <si>
    <t>ID0871</t>
  </si>
  <si>
    <t>ID0872</t>
  </si>
  <si>
    <t>ID0869</t>
  </si>
  <si>
    <t>ID0870</t>
  </si>
  <si>
    <t>ID0867</t>
  </si>
  <si>
    <t>ID0868</t>
  </si>
  <si>
    <t>ID0865</t>
  </si>
  <si>
    <t>ID0866</t>
  </si>
  <si>
    <t>ID0863</t>
  </si>
  <si>
    <t>ID0864</t>
  </si>
  <si>
    <t>ID0861</t>
  </si>
  <si>
    <t>ID0862</t>
  </si>
  <si>
    <t>ID0859</t>
  </si>
  <si>
    <t>ID0860</t>
  </si>
  <si>
    <t>ID0857</t>
  </si>
  <si>
    <t>ID0858</t>
  </si>
  <si>
    <t>ID0855</t>
  </si>
  <si>
    <t>ID0856</t>
  </si>
  <si>
    <t>ID0853</t>
  </si>
  <si>
    <t>ID0854</t>
  </si>
  <si>
    <t>ID0851</t>
  </si>
  <si>
    <t>ID0852</t>
  </si>
  <si>
    <t>ID0849</t>
  </si>
  <si>
    <t>ID0850</t>
  </si>
  <si>
    <t>ID0847</t>
  </si>
  <si>
    <t>ID0848</t>
  </si>
  <si>
    <t>ID0845</t>
  </si>
  <si>
    <t>ID0846</t>
  </si>
  <si>
    <t>ID0843</t>
  </si>
  <si>
    <t>ID0844</t>
  </si>
  <si>
    <t>ID0841</t>
  </si>
  <si>
    <t>ID0842</t>
  </si>
  <si>
    <t>ID0839</t>
  </si>
  <si>
    <t>ID0840</t>
  </si>
  <si>
    <t>ID0837</t>
  </si>
  <si>
    <t>ID0838</t>
  </si>
  <si>
    <t>ID0835</t>
  </si>
  <si>
    <t>ID0836</t>
  </si>
  <si>
    <t>ID0833</t>
  </si>
  <si>
    <t>ID0834</t>
  </si>
  <si>
    <t>ID0831</t>
  </si>
  <si>
    <t>ID0832</t>
  </si>
  <si>
    <t>ID0829</t>
  </si>
  <si>
    <t>ID0830</t>
  </si>
  <si>
    <t>ID0827</t>
  </si>
  <si>
    <t>ID0828</t>
  </si>
  <si>
    <t>ID0825</t>
  </si>
  <si>
    <t>ID0826</t>
  </si>
  <si>
    <t>ID0823</t>
  </si>
  <si>
    <t>ID0824</t>
  </si>
  <si>
    <t>ID0821</t>
  </si>
  <si>
    <t>ID0822</t>
  </si>
  <si>
    <t>ID0817</t>
  </si>
  <si>
    <t>ID0818</t>
  </si>
  <si>
    <t>ID0819</t>
  </si>
  <si>
    <t>ID0820</t>
  </si>
  <si>
    <t>ID0813</t>
  </si>
  <si>
    <t>ID0814</t>
  </si>
  <si>
    <t>ID0815</t>
  </si>
  <si>
    <t>ID0816</t>
  </si>
  <si>
    <t>ID0811</t>
  </si>
  <si>
    <t>ID0812</t>
  </si>
  <si>
    <t>ID0809</t>
  </si>
  <si>
    <t>ID0810</t>
  </si>
  <si>
    <t>ID0807</t>
  </si>
  <si>
    <t>ID0808</t>
  </si>
  <si>
    <t>ID0805</t>
  </si>
  <si>
    <t>ID0806</t>
  </si>
  <si>
    <t>ID0803</t>
  </si>
  <si>
    <t>ID0804</t>
  </si>
  <si>
    <t>ID0801</t>
  </si>
  <si>
    <t>ID0802</t>
  </si>
  <si>
    <t>ID0799</t>
  </si>
  <si>
    <t>ID0800</t>
  </si>
  <si>
    <t>ID0797</t>
  </si>
  <si>
    <t>ID0798</t>
  </si>
  <si>
    <t>ID0795</t>
  </si>
  <si>
    <t>ID0796</t>
  </si>
  <si>
    <t>ID0793</t>
  </si>
  <si>
    <t>ID0794</t>
  </si>
  <si>
    <t>ID0791</t>
  </si>
  <si>
    <t>ID0792</t>
  </si>
  <si>
    <t>ID0789</t>
  </si>
  <si>
    <t>ID0790</t>
  </si>
  <si>
    <t>ID0787</t>
  </si>
  <si>
    <t>ID0788</t>
  </si>
  <si>
    <t>ID0785</t>
  </si>
  <si>
    <t>ID0786</t>
  </si>
  <si>
    <t>ID0783</t>
  </si>
  <si>
    <t>ID0784</t>
  </si>
  <si>
    <t>ID0781</t>
  </si>
  <si>
    <t>ID0782</t>
  </si>
  <si>
    <t>ID0779</t>
  </si>
  <si>
    <t>ID0780</t>
  </si>
  <si>
    <t>ID0777</t>
  </si>
  <si>
    <t>ID0778</t>
  </si>
  <si>
    <t>ID0775</t>
  </si>
  <si>
    <t>ID0776</t>
  </si>
  <si>
    <t>ID0773</t>
  </si>
  <si>
    <t>ID0774</t>
  </si>
  <si>
    <t>ID0771</t>
  </si>
  <si>
    <t>ID0772</t>
  </si>
  <si>
    <t>ID0769</t>
  </si>
  <si>
    <t>ID0770</t>
  </si>
  <si>
    <t>ID0767</t>
  </si>
  <si>
    <t>ID0768</t>
  </si>
  <si>
    <t>ID0765</t>
  </si>
  <si>
    <t>ID0766</t>
  </si>
  <si>
    <t>ID0763</t>
  </si>
  <si>
    <t>ID0764</t>
  </si>
  <si>
    <t>ID0761</t>
  </si>
  <si>
    <t>ID0762</t>
  </si>
  <si>
    <t>ID0759</t>
  </si>
  <si>
    <t>ID0760</t>
  </si>
  <si>
    <t>ID0757</t>
  </si>
  <si>
    <t>ID0758</t>
  </si>
  <si>
    <t>ID0755</t>
  </si>
  <si>
    <t>ID0756</t>
  </si>
  <si>
    <t>ID0753</t>
  </si>
  <si>
    <t>ID0754</t>
  </si>
  <si>
    <t>ID0751</t>
  </si>
  <si>
    <t>ID0752</t>
  </si>
  <si>
    <t>ID0749</t>
  </si>
  <si>
    <t>ID0750</t>
  </si>
  <si>
    <t>ID0747</t>
  </si>
  <si>
    <t>ID0748</t>
  </si>
  <si>
    <t>ID0745</t>
  </si>
  <si>
    <t>ID0746</t>
  </si>
  <si>
    <t>ID0743</t>
  </si>
  <si>
    <t>ID0744</t>
  </si>
  <si>
    <t>ID0741</t>
  </si>
  <si>
    <t>ID0742</t>
  </si>
  <si>
    <t>ID0739</t>
  </si>
  <si>
    <t>ID0740</t>
  </si>
  <si>
    <t>ID0737</t>
  </si>
  <si>
    <t>ID0738</t>
  </si>
  <si>
    <t>ID0735</t>
  </si>
  <si>
    <t>ID0736</t>
  </si>
  <si>
    <t>ID0733</t>
  </si>
  <si>
    <t>ID0734</t>
  </si>
  <si>
    <t>ID0731</t>
  </si>
  <si>
    <t>ID0732</t>
  </si>
  <si>
    <t>ID0729</t>
  </si>
  <si>
    <t>ID0730</t>
  </si>
  <si>
    <t>ID0727</t>
  </si>
  <si>
    <t>ID0728</t>
  </si>
  <si>
    <t>ID0725</t>
  </si>
  <si>
    <t>ID0726</t>
  </si>
  <si>
    <t>ID0723</t>
  </si>
  <si>
    <t>ID0724</t>
  </si>
  <si>
    <t>ID0721</t>
  </si>
  <si>
    <t>ID0722</t>
  </si>
  <si>
    <t>ID0719</t>
  </si>
  <si>
    <t>ID0720</t>
  </si>
  <si>
    <t>ID0717</t>
  </si>
  <si>
    <t>ID0718</t>
  </si>
  <si>
    <t>ID0715</t>
  </si>
  <si>
    <t>ID0716</t>
  </si>
  <si>
    <t>ID0713</t>
  </si>
  <si>
    <t>ID0714</t>
  </si>
  <si>
    <t>ID0711</t>
  </si>
  <si>
    <t>ID0712</t>
  </si>
  <si>
    <t>ID0709</t>
  </si>
  <si>
    <t>ID0710</t>
  </si>
  <si>
    <t>ID0707</t>
  </si>
  <si>
    <t>ID0708</t>
  </si>
  <si>
    <t>ID0705</t>
  </si>
  <si>
    <t>ID0706</t>
  </si>
  <si>
    <t>ID0703</t>
  </si>
  <si>
    <t>ID0704</t>
  </si>
  <si>
    <t>ID0701</t>
  </si>
  <si>
    <t>ID0702</t>
  </si>
  <si>
    <t>ID0699</t>
  </si>
  <si>
    <t>ID0700</t>
  </si>
  <si>
    <t>ID0697</t>
  </si>
  <si>
    <t>ID0698</t>
  </si>
  <si>
    <t>ID0695</t>
  </si>
  <si>
    <t>ID0696</t>
  </si>
  <si>
    <t>ID0693</t>
  </si>
  <si>
    <t>ID0694</t>
  </si>
  <si>
    <t>ID0691</t>
  </si>
  <si>
    <t>ID0692</t>
  </si>
  <si>
    <t>ID0689</t>
  </si>
  <si>
    <t>ID0690</t>
  </si>
  <si>
    <t>ID0687</t>
  </si>
  <si>
    <t>ID0688</t>
  </si>
  <si>
    <t>ID0685</t>
  </si>
  <si>
    <t>ID0686</t>
  </si>
  <si>
    <t>ID0683</t>
  </si>
  <si>
    <t>ID0684</t>
  </si>
  <si>
    <t>ID0681</t>
  </si>
  <si>
    <t>ID0682</t>
  </si>
  <si>
    <t>ID0679</t>
  </si>
  <si>
    <t>ID0680</t>
  </si>
  <si>
    <t>ID0677</t>
  </si>
  <si>
    <t>ID0678</t>
  </si>
  <si>
    <t>ID0675</t>
  </si>
  <si>
    <t>ID0676</t>
  </si>
  <si>
    <t>ID0673</t>
  </si>
  <si>
    <t>ID0674</t>
  </si>
  <si>
    <t>ID0671</t>
  </si>
  <si>
    <t>ID0672</t>
  </si>
  <si>
    <t>ID0669</t>
  </si>
  <si>
    <t>ID0670</t>
  </si>
  <si>
    <t>ID0667</t>
  </si>
  <si>
    <t>ID0668</t>
  </si>
  <si>
    <t>ID0665</t>
  </si>
  <si>
    <t>ID0666</t>
  </si>
  <si>
    <t>ID0663</t>
  </si>
  <si>
    <t>ID0664</t>
  </si>
  <si>
    <t>ID0661</t>
  </si>
  <si>
    <t>ID0662</t>
  </si>
  <si>
    <t>ID0659</t>
  </si>
  <si>
    <t>ID0660</t>
  </si>
  <si>
    <t>ID0655</t>
  </si>
  <si>
    <t>ID0656</t>
  </si>
  <si>
    <t>ID0657</t>
  </si>
  <si>
    <t>ID0658</t>
  </si>
  <si>
    <t>ID0653</t>
  </si>
  <si>
    <t>ID0654</t>
  </si>
  <si>
    <t>ID0651</t>
  </si>
  <si>
    <t>ID0652</t>
  </si>
  <si>
    <t>ID0649</t>
  </si>
  <si>
    <t>ID0650</t>
  </si>
  <si>
    <t>ID0647</t>
  </si>
  <si>
    <t>ID0648</t>
  </si>
  <si>
    <t>ID0645</t>
  </si>
  <si>
    <t>ID0646</t>
  </si>
  <si>
    <t>ID0643</t>
  </si>
  <si>
    <t>ID0644</t>
  </si>
  <si>
    <t>ID0641</t>
  </si>
  <si>
    <t>ID0642</t>
  </si>
  <si>
    <t>ID0639</t>
  </si>
  <si>
    <t>ID0640</t>
  </si>
  <si>
    <t>ID0637</t>
  </si>
  <si>
    <t>ID0638</t>
  </si>
  <si>
    <t>ID0635</t>
  </si>
  <si>
    <t>ID0636</t>
  </si>
  <si>
    <t>ID0633</t>
  </si>
  <si>
    <t>ID0634</t>
  </si>
  <si>
    <t>ID0631</t>
  </si>
  <si>
    <t>ID0632</t>
  </si>
  <si>
    <t>ID0629</t>
  </si>
  <si>
    <t>ID0630</t>
  </si>
  <si>
    <t>ID0627</t>
  </si>
  <si>
    <t>ID0628</t>
  </si>
  <si>
    <t>ID0625</t>
  </si>
  <si>
    <t>ID0626</t>
  </si>
  <si>
    <t>ID0623</t>
  </si>
  <si>
    <t>ID0624</t>
  </si>
  <si>
    <t>ID0621</t>
  </si>
  <si>
    <t>ID0622</t>
  </si>
  <si>
    <t>ID0619</t>
  </si>
  <si>
    <t>ID0620</t>
  </si>
  <si>
    <t>ID0615</t>
  </si>
  <si>
    <t>ID0616</t>
  </si>
  <si>
    <t>ID0617</t>
  </si>
  <si>
    <t>ID0618</t>
  </si>
  <si>
    <t>ID0613</t>
  </si>
  <si>
    <t>ID0614</t>
  </si>
  <si>
    <t>ID0611</t>
  </si>
  <si>
    <t>ID0612</t>
  </si>
  <si>
    <t>ID0609</t>
  </si>
  <si>
    <t>ID0610</t>
  </si>
  <si>
    <t>ID0607</t>
  </si>
  <si>
    <t>ID0608</t>
  </si>
  <si>
    <t>ID0605</t>
  </si>
  <si>
    <t>ID0606</t>
  </si>
  <si>
    <t>ID0603</t>
  </si>
  <si>
    <t>ID0604</t>
  </si>
  <si>
    <t>ID0601</t>
  </si>
  <si>
    <t>ID0602</t>
  </si>
  <si>
    <t>ID0599</t>
  </si>
  <si>
    <t>ID0600</t>
  </si>
  <si>
    <t>ID0597</t>
  </si>
  <si>
    <t>ID0598</t>
  </si>
  <si>
    <t>ID0595</t>
  </si>
  <si>
    <t>ID0596</t>
  </si>
  <si>
    <t>ID0593</t>
  </si>
  <si>
    <t>ID0594</t>
  </si>
  <si>
    <t>ID0591</t>
  </si>
  <si>
    <t>ID0592</t>
  </si>
  <si>
    <t>ID0589</t>
  </si>
  <si>
    <t>ID0590</t>
  </si>
  <si>
    <t>ID0587</t>
  </si>
  <si>
    <t>ID0588</t>
  </si>
  <si>
    <t>ID0583</t>
  </si>
  <si>
    <t>ID0584</t>
  </si>
  <si>
    <t>ID0585</t>
  </si>
  <si>
    <t>ID0586</t>
  </si>
  <si>
    <t>ID0581</t>
  </si>
  <si>
    <t>ID0582</t>
  </si>
  <si>
    <t>ID0579</t>
  </si>
  <si>
    <t>ID0580</t>
  </si>
  <si>
    <t>ID0577</t>
  </si>
  <si>
    <t>ID0578</t>
  </si>
  <si>
    <t>ID0575</t>
  </si>
  <si>
    <t>ID0576</t>
  </si>
  <si>
    <t>ID0573</t>
  </si>
  <si>
    <t>ID0574</t>
  </si>
  <si>
    <t>ID0571</t>
  </si>
  <si>
    <t>ID0572</t>
  </si>
  <si>
    <t>ID0569</t>
  </si>
  <si>
    <t>ID0570</t>
  </si>
  <si>
    <t>ID0567</t>
  </si>
  <si>
    <t>ID0568</t>
  </si>
  <si>
    <t>ID0565</t>
  </si>
  <si>
    <t>ID0566</t>
  </si>
  <si>
    <t>ID0563</t>
  </si>
  <si>
    <t>ID0564</t>
  </si>
  <si>
    <t>ID0559</t>
  </si>
  <si>
    <t>ID0560</t>
  </si>
  <si>
    <t>ID0561</t>
  </si>
  <si>
    <t>ID0562</t>
  </si>
  <si>
    <t>ID0557</t>
  </si>
  <si>
    <t>ID0558</t>
  </si>
  <si>
    <t>ID0555</t>
  </si>
  <si>
    <t>ID0556</t>
  </si>
  <si>
    <t>ID0553</t>
  </si>
  <si>
    <t>ID0554</t>
  </si>
  <si>
    <t>ID0551</t>
  </si>
  <si>
    <t>ID0552</t>
  </si>
  <si>
    <t>ID0549</t>
  </si>
  <si>
    <t>ID0550</t>
  </si>
  <si>
    <t>ID0547</t>
  </si>
  <si>
    <t>ID0548</t>
  </si>
  <si>
    <t>ID0545</t>
  </si>
  <si>
    <t>ID0546</t>
  </si>
  <si>
    <t>ID0543</t>
  </si>
  <si>
    <t>ID0544</t>
  </si>
  <si>
    <t>ID0541</t>
  </si>
  <si>
    <t>ID0542</t>
  </si>
  <si>
    <t>ID0539</t>
  </si>
  <si>
    <t>ID0540</t>
  </si>
  <si>
    <t>ID0537</t>
  </si>
  <si>
    <t>ID0538</t>
  </si>
  <si>
    <t>ID0535</t>
  </si>
  <si>
    <t>ID0536</t>
  </si>
  <si>
    <t>ID0533</t>
  </si>
  <si>
    <t>ID0534</t>
  </si>
  <si>
    <t>ID0531</t>
  </si>
  <si>
    <t>ID0532</t>
  </si>
  <si>
    <t>ID0529</t>
  </si>
  <si>
    <t>ID0530</t>
  </si>
  <si>
    <t>ID0527</t>
  </si>
  <si>
    <t>ID0528</t>
  </si>
  <si>
    <t>ID0525</t>
  </si>
  <si>
    <t>ID0526</t>
  </si>
  <si>
    <t>ID0523</t>
  </si>
  <si>
    <t>ID0524</t>
  </si>
  <si>
    <t>ID0521</t>
  </si>
  <si>
    <t>ID0522</t>
  </si>
  <si>
    <t>ID0519</t>
  </si>
  <si>
    <t>ID0520</t>
  </si>
  <si>
    <t>ID0517</t>
  </si>
  <si>
    <t>ID0518</t>
  </si>
  <si>
    <t>ID0515</t>
  </si>
  <si>
    <t>ID0516</t>
  </si>
  <si>
    <t>ID0513</t>
  </si>
  <si>
    <t>ID0514</t>
  </si>
  <si>
    <t>ID0511</t>
  </si>
  <si>
    <t>ID0512</t>
  </si>
  <si>
    <t>ID0509</t>
  </si>
  <si>
    <t>ID0510</t>
  </si>
  <si>
    <t>ID0507</t>
  </si>
  <si>
    <t>ID0508</t>
  </si>
  <si>
    <t>ID0505</t>
  </si>
  <si>
    <t>ID0506</t>
  </si>
  <si>
    <t>ID0503</t>
  </si>
  <si>
    <t>ID0504</t>
  </si>
  <si>
    <t>ID0501</t>
  </si>
  <si>
    <t>ID0502</t>
  </si>
  <si>
    <t>ID0499</t>
  </si>
  <si>
    <t>ID0500</t>
  </si>
  <si>
    <t>ID0497</t>
  </si>
  <si>
    <t>ID0498</t>
  </si>
  <si>
    <t>ID0495</t>
  </si>
  <si>
    <t>ID0496</t>
  </si>
  <si>
    <t>ID0493</t>
  </si>
  <si>
    <t>ID0494</t>
  </si>
  <si>
    <t>ID0491</t>
  </si>
  <si>
    <t>ID0492</t>
  </si>
  <si>
    <t>ID0489</t>
  </si>
  <si>
    <t>ID0490</t>
  </si>
  <si>
    <t>ID0487</t>
  </si>
  <si>
    <t>ID0488</t>
  </si>
  <si>
    <t>ID0485</t>
  </si>
  <si>
    <t>ID0486</t>
  </si>
  <si>
    <t>ID0483</t>
  </si>
  <si>
    <t>ID0484</t>
  </si>
  <si>
    <t>ID0481</t>
  </si>
  <si>
    <t>ID0482</t>
  </si>
  <si>
    <t>ID0479</t>
  </si>
  <si>
    <t>ID0480</t>
  </si>
  <si>
    <t>ID0477</t>
  </si>
  <si>
    <t>ID0478</t>
  </si>
  <si>
    <t>ID0475</t>
  </si>
  <si>
    <t>ID0476</t>
  </si>
  <si>
    <t>ID0469</t>
  </si>
  <si>
    <t>ID0470</t>
  </si>
  <si>
    <t>ID0471</t>
  </si>
  <si>
    <t>ID0472</t>
  </si>
  <si>
    <t>ID0473</t>
  </si>
  <si>
    <t>ID0474</t>
  </si>
  <si>
    <t>ID0467</t>
  </si>
  <si>
    <t>ID0468</t>
  </si>
  <si>
    <t>ID0465</t>
  </si>
  <si>
    <t>ID0466</t>
  </si>
  <si>
    <t>ID0463</t>
  </si>
  <si>
    <t>ID0464</t>
  </si>
  <si>
    <t>ID0461</t>
  </si>
  <si>
    <t>ID0462</t>
  </si>
  <si>
    <t>ID0459</t>
  </si>
  <si>
    <t>ID0460</t>
  </si>
  <si>
    <t>ID0457</t>
  </si>
  <si>
    <t>ID0458</t>
  </si>
  <si>
    <t>ID0455</t>
  </si>
  <si>
    <t>ID0456</t>
  </si>
  <si>
    <t>ID0453</t>
  </si>
  <si>
    <t>ID0454</t>
  </si>
  <si>
    <t>ID0451</t>
  </si>
  <si>
    <t>ID0452</t>
  </si>
  <si>
    <t>ID0449</t>
  </si>
  <si>
    <t>ID0450</t>
  </si>
  <si>
    <t>ID0447</t>
  </si>
  <si>
    <t>ID0448</t>
  </si>
  <si>
    <t>ID0445</t>
  </si>
  <si>
    <t>ID0446</t>
  </si>
  <si>
    <t>ID0443</t>
  </si>
  <si>
    <t>ID0444</t>
  </si>
  <si>
    <t>ID0441</t>
  </si>
  <si>
    <t>ID0442</t>
  </si>
  <si>
    <t>ID0439</t>
  </si>
  <si>
    <t>ID0440</t>
  </si>
  <si>
    <t>ID0437</t>
  </si>
  <si>
    <t>ID0438</t>
  </si>
  <si>
    <t>ID0435</t>
  </si>
  <si>
    <t>ID0436</t>
  </si>
  <si>
    <t>ID0433</t>
  </si>
  <si>
    <t>ID0434</t>
  </si>
  <si>
    <t>ID0431</t>
  </si>
  <si>
    <t>ID0432</t>
  </si>
  <si>
    <t>ID0427</t>
  </si>
  <si>
    <t>ID0428</t>
  </si>
  <si>
    <t>ID0429</t>
  </si>
  <si>
    <t>ID0430</t>
  </si>
  <si>
    <t>ID0425</t>
  </si>
  <si>
    <t>ID0426</t>
  </si>
  <si>
    <t>ID0423</t>
  </si>
  <si>
    <t>ID0424</t>
  </si>
  <si>
    <t>ID0421</t>
  </si>
  <si>
    <t>ID0422</t>
  </si>
  <si>
    <t>ID0419</t>
  </si>
  <si>
    <t>ID0420</t>
  </si>
  <si>
    <t>ID0415</t>
  </si>
  <si>
    <t>ID0416</t>
  </si>
  <si>
    <t>ID0417</t>
  </si>
  <si>
    <t>ID0418</t>
  </si>
  <si>
    <t>ID0413</t>
  </si>
  <si>
    <t>ID0414</t>
  </si>
  <si>
    <t>ID0409</t>
  </si>
  <si>
    <t>ID0410</t>
  </si>
  <si>
    <t>ID0411</t>
  </si>
  <si>
    <t>ID0412</t>
  </si>
  <si>
    <t>ID0407</t>
  </si>
  <si>
    <t>ID0408</t>
  </si>
  <si>
    <t>ID0405</t>
  </si>
  <si>
    <t>ID0406</t>
  </si>
  <si>
    <t>ID0403</t>
  </si>
  <si>
    <t>ID0404</t>
  </si>
  <si>
    <t>ID0401</t>
  </si>
  <si>
    <t>ID0402</t>
  </si>
  <si>
    <t>ID0399</t>
  </si>
  <si>
    <t>ID0400</t>
  </si>
  <si>
    <t>ID0397</t>
  </si>
  <si>
    <t>ID0398</t>
  </si>
  <si>
    <t>ID0395</t>
  </si>
  <si>
    <t>ID0396</t>
  </si>
  <si>
    <t>ID0393</t>
  </si>
  <si>
    <t>ID0394</t>
  </si>
  <si>
    <t>ID0391</t>
  </si>
  <si>
    <t>ID0392</t>
  </si>
  <si>
    <t>ID0389</t>
  </si>
  <si>
    <t>ID0390</t>
  </si>
  <si>
    <t>ID0387</t>
  </si>
  <si>
    <t>ID0388</t>
  </si>
  <si>
    <t>ID0385</t>
  </si>
  <si>
    <t>ID0386</t>
  </si>
  <si>
    <t>ID0383</t>
  </si>
  <si>
    <t>ID0384</t>
  </si>
  <si>
    <t>ID0381</t>
  </si>
  <si>
    <t>ID0382</t>
  </si>
  <si>
    <t>ID0379</t>
  </si>
  <si>
    <t>ID0380</t>
  </si>
  <si>
    <t>ID0377</t>
  </si>
  <si>
    <t>ID0378</t>
  </si>
  <si>
    <t>ID0375</t>
  </si>
  <si>
    <t>ID0376</t>
  </si>
  <si>
    <t>ID0373</t>
  </si>
  <si>
    <t>ID0374</t>
  </si>
  <si>
    <t>ID0371</t>
  </si>
  <si>
    <t>ID0372</t>
  </si>
  <si>
    <t>ID0369</t>
  </si>
  <si>
    <t>ID0370</t>
  </si>
  <si>
    <t>ID0367</t>
  </si>
  <si>
    <t>ID0368</t>
  </si>
  <si>
    <t>ID0365</t>
  </si>
  <si>
    <t>ID0366</t>
  </si>
  <si>
    <t>ID0363</t>
  </si>
  <si>
    <t>ID0364</t>
  </si>
  <si>
    <t>ID0361</t>
  </si>
  <si>
    <t>ID0362</t>
  </si>
  <si>
    <t>ID0359</t>
  </si>
  <si>
    <t>ID0360</t>
  </si>
  <si>
    <t>ID0357</t>
  </si>
  <si>
    <t>ID0358</t>
  </si>
  <si>
    <t>ID0355</t>
  </si>
  <si>
    <t>ID0356</t>
  </si>
  <si>
    <t>ID0353</t>
  </si>
  <si>
    <t>ID0354</t>
  </si>
  <si>
    <t>ID0351</t>
  </si>
  <si>
    <t>ID0352</t>
  </si>
  <si>
    <t>ID0349</t>
  </si>
  <si>
    <t>ID0350</t>
  </si>
  <si>
    <t>ID0347</t>
  </si>
  <si>
    <t>ID0348</t>
  </si>
  <si>
    <t>ID0345</t>
  </si>
  <si>
    <t>ID0346</t>
  </si>
  <si>
    <t>ID0343</t>
  </si>
  <si>
    <t>ID0344</t>
  </si>
  <si>
    <t>ID0341</t>
  </si>
  <si>
    <t>ID0342</t>
  </si>
  <si>
    <t>ID0339</t>
  </si>
  <si>
    <t>ID0340</t>
  </si>
  <si>
    <t>ID0337</t>
  </si>
  <si>
    <t>ID0338</t>
  </si>
  <si>
    <t>ID0335</t>
  </si>
  <si>
    <t>ID0336</t>
  </si>
  <si>
    <t>ID0333</t>
  </si>
  <si>
    <t>ID0334</t>
  </si>
  <si>
    <t>ID0331</t>
  </si>
  <si>
    <t>ID0332</t>
  </si>
  <si>
    <t>ID0329</t>
  </si>
  <si>
    <t>ID0330</t>
  </si>
  <si>
    <t>ID0327</t>
  </si>
  <si>
    <t>ID0328</t>
  </si>
  <si>
    <t>ID0325</t>
  </si>
  <si>
    <t>ID0326</t>
  </si>
  <si>
    <t>ID0323</t>
  </si>
  <si>
    <t>ID0324</t>
  </si>
  <si>
    <t>ID0321</t>
  </si>
  <si>
    <t>ID0322</t>
  </si>
  <si>
    <t>ID0319</t>
  </si>
  <si>
    <t>ID0320</t>
  </si>
  <si>
    <t>ID0317</t>
  </si>
  <si>
    <t>ID0318</t>
  </si>
  <si>
    <t>ID0315</t>
  </si>
  <si>
    <t>ID0316</t>
  </si>
  <si>
    <t>ID0313</t>
  </si>
  <si>
    <t>ID0314</t>
  </si>
  <si>
    <t>ID0311</t>
  </si>
  <si>
    <t>ID0312</t>
  </si>
  <si>
    <t>ID0309</t>
  </si>
  <si>
    <t>ID0310</t>
  </si>
  <si>
    <t>ID0307</t>
  </si>
  <si>
    <t>ID0308</t>
  </si>
  <si>
    <t>ID0305</t>
  </si>
  <si>
    <t>ID0306</t>
  </si>
  <si>
    <t>ID0303</t>
  </si>
  <si>
    <t>ID0304</t>
  </si>
  <si>
    <t>ID0301</t>
  </si>
  <si>
    <t>ID0302</t>
  </si>
  <si>
    <t>ID0299</t>
  </si>
  <si>
    <t>ID0300</t>
  </si>
  <si>
    <t>ID0297</t>
  </si>
  <si>
    <t>ID0298</t>
  </si>
  <si>
    <t>ID0295</t>
  </si>
  <si>
    <t>ID0296</t>
  </si>
  <si>
    <t>ID0293</t>
  </si>
  <si>
    <t>ID0294</t>
  </si>
  <si>
    <t>ID0291</t>
  </si>
  <si>
    <t>ID0292</t>
  </si>
  <si>
    <t>ID0289</t>
  </si>
  <si>
    <t>ID0290</t>
  </si>
  <si>
    <t>ID0287</t>
  </si>
  <si>
    <t>ID0288</t>
  </si>
  <si>
    <t>ID0285</t>
  </si>
  <si>
    <t>ID0286</t>
  </si>
  <si>
    <t>ID0283</t>
  </si>
  <si>
    <t>ID0284</t>
  </si>
  <si>
    <t>ID0281</t>
  </si>
  <si>
    <t>ID0282</t>
  </si>
  <si>
    <t>ID0279</t>
  </si>
  <si>
    <t>ID0280</t>
  </si>
  <si>
    <t>ID0277</t>
  </si>
  <si>
    <t>ID0278</t>
  </si>
  <si>
    <t>ID0275</t>
  </si>
  <si>
    <t>ID0276</t>
  </si>
  <si>
    <t>ID0273</t>
  </si>
  <si>
    <t>ID0274</t>
  </si>
  <si>
    <t>ID0271</t>
  </si>
  <si>
    <t>ID0272</t>
  </si>
  <si>
    <t>ID0269</t>
  </si>
  <si>
    <t>ID0270</t>
  </si>
  <si>
    <t>ID0267</t>
  </si>
  <si>
    <t>ID0268</t>
  </si>
  <si>
    <t>ID0263</t>
  </si>
  <si>
    <t>ID0264</t>
  </si>
  <si>
    <t>ID0265</t>
  </si>
  <si>
    <t>ID0266</t>
  </si>
  <si>
    <t>ID0261</t>
  </si>
  <si>
    <t>ID0262</t>
  </si>
  <si>
    <t>ID0259</t>
  </si>
  <si>
    <t>ID0260</t>
  </si>
  <si>
    <t>ID0257</t>
  </si>
  <si>
    <t>ID0258</t>
  </si>
  <si>
    <t>ID0255</t>
  </si>
  <si>
    <t>ID0256</t>
  </si>
  <si>
    <t>ID0253</t>
  </si>
  <si>
    <t>ID0254</t>
  </si>
  <si>
    <t>ID0251</t>
  </si>
  <si>
    <t>ID0252</t>
  </si>
  <si>
    <t>ID0249</t>
  </si>
  <si>
    <t>ID0250</t>
  </si>
  <si>
    <t>ID0245</t>
  </si>
  <si>
    <t>ID0246</t>
  </si>
  <si>
    <t>ID0247</t>
  </si>
  <si>
    <t>ID0248</t>
  </si>
  <si>
    <t>ID0243</t>
  </si>
  <si>
    <t>ID0244</t>
  </si>
  <si>
    <t>ID0241</t>
  </si>
  <si>
    <t>ID0242</t>
  </si>
  <si>
    <t>ID0239</t>
  </si>
  <si>
    <t>ID0240</t>
  </si>
  <si>
    <t>ID0237</t>
  </si>
  <si>
    <t>ID0238</t>
  </si>
  <si>
    <t>ID0235</t>
  </si>
  <si>
    <t>ID0236</t>
  </si>
  <si>
    <t>ID0233</t>
  </si>
  <si>
    <t>ID0234</t>
  </si>
  <si>
    <t>ID0231</t>
  </si>
  <si>
    <t>ID0232</t>
  </si>
  <si>
    <t>ID0229</t>
  </si>
  <si>
    <t>ID0230</t>
  </si>
  <si>
    <t>ID0227</t>
  </si>
  <si>
    <t>ID0228</t>
  </si>
  <si>
    <t>ID0223</t>
  </si>
  <si>
    <t>ID0224</t>
  </si>
  <si>
    <t>ID0225</t>
  </si>
  <si>
    <t>ID0226</t>
  </si>
  <si>
    <t>ID0221</t>
  </si>
  <si>
    <t>ID0222</t>
  </si>
  <si>
    <t>ID0219</t>
  </si>
  <si>
    <t>ID0220</t>
  </si>
  <si>
    <t>ID0217</t>
  </si>
  <si>
    <t>ID0218</t>
  </si>
  <si>
    <t>ID0215</t>
  </si>
  <si>
    <t>ID0216</t>
  </si>
  <si>
    <t>ID0213</t>
  </si>
  <si>
    <t>ID0214</t>
  </si>
  <si>
    <t>ID0211</t>
  </si>
  <si>
    <t>ID0212</t>
  </si>
  <si>
    <t>ID0209</t>
  </si>
  <si>
    <t>ID0210</t>
  </si>
  <si>
    <t>ID0207</t>
  </si>
  <si>
    <t>ID0208</t>
  </si>
  <si>
    <t>ID0205</t>
  </si>
  <si>
    <t>ID0206</t>
  </si>
  <si>
    <t>ID0203</t>
  </si>
  <si>
    <t>ID0204</t>
  </si>
  <si>
    <t>ID0199</t>
  </si>
  <si>
    <t>ID0200</t>
  </si>
  <si>
    <t>ID0201</t>
  </si>
  <si>
    <t>ID0202</t>
  </si>
  <si>
    <t>ID0197</t>
  </si>
  <si>
    <t>ID0198</t>
  </si>
  <si>
    <t>ID0195</t>
  </si>
  <si>
    <t>ID0196</t>
  </si>
  <si>
    <t>ID0193</t>
  </si>
  <si>
    <t>ID0194</t>
  </si>
  <si>
    <t>ID0191</t>
  </si>
  <si>
    <t>ID0192</t>
  </si>
  <si>
    <t>ID0189</t>
  </si>
  <si>
    <t>ID0190</t>
  </si>
  <si>
    <t>ID0187</t>
  </si>
  <si>
    <t>ID0188</t>
  </si>
  <si>
    <t>ID0185</t>
  </si>
  <si>
    <t>ID0186</t>
  </si>
  <si>
    <t>ID0183</t>
  </si>
  <si>
    <t>ID0184</t>
  </si>
  <si>
    <t>ID0181</t>
  </si>
  <si>
    <t>ID0182</t>
  </si>
  <si>
    <t>ID0179</t>
  </si>
  <si>
    <t>ID0180</t>
  </si>
  <si>
    <t>ID0177</t>
  </si>
  <si>
    <t>ID0178</t>
  </si>
  <si>
    <t>ID0175</t>
  </si>
  <si>
    <t>ID0176</t>
  </si>
  <si>
    <t>ID0173</t>
  </si>
  <si>
    <t>ID0174</t>
  </si>
  <si>
    <t>ID0171</t>
  </si>
  <si>
    <t>ID0172</t>
  </si>
  <si>
    <t>ID0169</t>
  </si>
  <si>
    <t>ID0170</t>
  </si>
  <si>
    <t>ID0167</t>
  </si>
  <si>
    <t>ID0168</t>
  </si>
  <si>
    <t>ID0163</t>
  </si>
  <si>
    <t>ID0164</t>
  </si>
  <si>
    <t>ID0165</t>
  </si>
  <si>
    <t>ID0166</t>
  </si>
  <si>
    <t>ID0161</t>
  </si>
  <si>
    <t>ID0162</t>
  </si>
  <si>
    <t>ID0159</t>
  </si>
  <si>
    <t>ID0160</t>
  </si>
  <si>
    <t>ID0157</t>
  </si>
  <si>
    <t>ID0158</t>
  </si>
  <si>
    <t>ID0155</t>
  </si>
  <si>
    <t>ID0156</t>
  </si>
  <si>
    <t>ID0153</t>
  </si>
  <si>
    <t>ID0154</t>
  </si>
  <si>
    <t>ID0151</t>
  </si>
  <si>
    <t>ID0152</t>
  </si>
  <si>
    <t>ID0149</t>
  </si>
  <si>
    <t>ID0150</t>
  </si>
  <si>
    <t>ID0147</t>
  </si>
  <si>
    <t>ID0148</t>
  </si>
  <si>
    <t>ID0145</t>
  </si>
  <si>
    <t>ID0146</t>
  </si>
  <si>
    <t>ID0143</t>
  </si>
  <si>
    <t>ID0144</t>
  </si>
  <si>
    <t>ID0141</t>
  </si>
  <si>
    <t>ID0142</t>
  </si>
  <si>
    <t>ID0139</t>
  </si>
  <si>
    <t>ID0140</t>
  </si>
  <si>
    <t>ID0137</t>
  </si>
  <si>
    <t>ID0138</t>
  </si>
  <si>
    <t>ID0135</t>
  </si>
  <si>
    <t>ID0136</t>
  </si>
  <si>
    <t>ID0133</t>
  </si>
  <si>
    <t>ID0134</t>
  </si>
  <si>
    <t>ID0131</t>
  </si>
  <si>
    <t>ID0132</t>
  </si>
  <si>
    <t>ID0127</t>
  </si>
  <si>
    <t>ID0128</t>
  </si>
  <si>
    <t>ID0129</t>
  </si>
  <si>
    <t>ID0130</t>
  </si>
  <si>
    <t>ID0125</t>
  </si>
  <si>
    <t>ID0126</t>
  </si>
  <si>
    <t>ID0123</t>
  </si>
  <si>
    <t>ID0124</t>
  </si>
  <si>
    <t>ID0121</t>
  </si>
  <si>
    <t>ID0122</t>
  </si>
  <si>
    <t>ID0119</t>
  </si>
  <si>
    <t>ID0120</t>
  </si>
  <si>
    <t>ID0117</t>
  </si>
  <si>
    <t>ID0118</t>
  </si>
  <si>
    <t>ID0115</t>
  </si>
  <si>
    <t>ID0116</t>
  </si>
  <si>
    <t>ID0113</t>
  </si>
  <si>
    <t>ID0114</t>
  </si>
  <si>
    <t>ID0111</t>
  </si>
  <si>
    <t>ID0112</t>
  </si>
  <si>
    <t>ID0109</t>
  </si>
  <si>
    <t>ID0110</t>
  </si>
  <si>
    <t>ID0107</t>
  </si>
  <si>
    <t>ID0108</t>
  </si>
  <si>
    <t>ID0105</t>
  </si>
  <si>
    <t>ID0106</t>
  </si>
  <si>
    <t>ID0103</t>
  </si>
  <si>
    <t>ID0104</t>
  </si>
  <si>
    <t>ID0101</t>
  </si>
  <si>
    <t>ID0102</t>
  </si>
  <si>
    <t>ID0097</t>
  </si>
  <si>
    <t>ID0098</t>
  </si>
  <si>
    <t>ID0099</t>
  </si>
  <si>
    <t>ID0100</t>
  </si>
  <si>
    <t>ID0095</t>
  </si>
  <si>
    <t>ID0096</t>
  </si>
  <si>
    <t>ID0093</t>
  </si>
  <si>
    <t>ID0094</t>
  </si>
  <si>
    <t>ID0091</t>
  </si>
  <si>
    <t>ID0092</t>
  </si>
  <si>
    <t>ID0089</t>
  </si>
  <si>
    <t>ID0090</t>
  </si>
  <si>
    <t>ID0087</t>
  </si>
  <si>
    <t>ID0088</t>
  </si>
  <si>
    <t>ID0085</t>
  </si>
  <si>
    <t>ID0086</t>
  </si>
  <si>
    <t>ID0083</t>
  </si>
  <si>
    <t>ID0084</t>
  </si>
  <si>
    <t>ID0081</t>
  </si>
  <si>
    <t>ID0082</t>
  </si>
  <si>
    <t>ID0079</t>
  </si>
  <si>
    <t>ID0080</t>
  </si>
  <si>
    <t>ID0077</t>
  </si>
  <si>
    <t>ID0078</t>
  </si>
  <si>
    <t>ID0075</t>
  </si>
  <si>
    <t>ID0076</t>
  </si>
  <si>
    <t>ID0073</t>
  </si>
  <si>
    <t>ID0074</t>
  </si>
  <si>
    <t>ID0071</t>
  </si>
  <si>
    <t>ID0072</t>
  </si>
  <si>
    <t>ID0069</t>
  </si>
  <si>
    <t>ID0070</t>
  </si>
  <si>
    <t>ID0067</t>
  </si>
  <si>
    <t>ID0068</t>
  </si>
  <si>
    <t>ID0065</t>
  </si>
  <si>
    <t>ID0066</t>
  </si>
  <si>
    <t>ID0063</t>
  </si>
  <si>
    <t>ID0064</t>
  </si>
  <si>
    <t>ID0061</t>
  </si>
  <si>
    <t>ID0062</t>
  </si>
  <si>
    <t>ID0059</t>
  </si>
  <si>
    <t>ID0060</t>
  </si>
  <si>
    <t>ID0057</t>
  </si>
  <si>
    <t>ID0058</t>
  </si>
  <si>
    <t>ID0055</t>
  </si>
  <si>
    <t>ID0056</t>
  </si>
  <si>
    <t>ID0053</t>
  </si>
  <si>
    <t>ID0054</t>
  </si>
  <si>
    <t>ID0051</t>
  </si>
  <si>
    <t>ID0052</t>
  </si>
  <si>
    <t>ID0049</t>
  </si>
  <si>
    <t>ID0050</t>
  </si>
  <si>
    <t>ID0047</t>
  </si>
  <si>
    <t>ID0048</t>
  </si>
  <si>
    <t>ID0045</t>
  </si>
  <si>
    <t>ID0046</t>
  </si>
  <si>
    <t>ID0041</t>
  </si>
  <si>
    <t>ID0042</t>
  </si>
  <si>
    <t>ID0043</t>
  </si>
  <si>
    <t>ID0044</t>
  </si>
  <si>
    <t>ID0039</t>
  </si>
  <si>
    <t>ID0040</t>
  </si>
  <si>
    <t>ID0035</t>
  </si>
  <si>
    <t>ID0036</t>
  </si>
  <si>
    <t>ID0037</t>
  </si>
  <si>
    <t>ID0038</t>
  </si>
  <si>
    <t>ID0033</t>
  </si>
  <si>
    <t>ID0034</t>
  </si>
  <si>
    <t>ID0031</t>
  </si>
  <si>
    <t>ID0032</t>
  </si>
  <si>
    <t>ID0027</t>
  </si>
  <si>
    <t>ID0028</t>
  </si>
  <si>
    <t>ID0029</t>
  </si>
  <si>
    <t>ID0030</t>
  </si>
  <si>
    <t>ID0025</t>
  </si>
  <si>
    <t>ID0026</t>
  </si>
  <si>
    <t>ID0021</t>
  </si>
  <si>
    <t>ID0022</t>
  </si>
  <si>
    <t>ID0023</t>
  </si>
  <si>
    <t>ID0024</t>
  </si>
  <si>
    <t>ID0019</t>
  </si>
  <si>
    <t>ID0020</t>
  </si>
  <si>
    <t>ID0017</t>
  </si>
  <si>
    <t>ID0018</t>
  </si>
  <si>
    <t>ID0015</t>
  </si>
  <si>
    <t>ID0016</t>
  </si>
  <si>
    <t>ID0013</t>
  </si>
  <si>
    <t>ID0014</t>
  </si>
  <si>
    <t>ID0011</t>
  </si>
  <si>
    <t>ID0012</t>
  </si>
  <si>
    <t>ID0009</t>
  </si>
  <si>
    <t>ID0010</t>
  </si>
  <si>
    <t>ID0007</t>
  </si>
  <si>
    <t>ID0008</t>
  </si>
  <si>
    <t>ID0005</t>
  </si>
  <si>
    <t>ID0006</t>
  </si>
  <si>
    <t>ID0003</t>
  </si>
  <si>
    <t>ID0004</t>
  </si>
  <si>
    <t>ID0001</t>
  </si>
  <si>
    <t>ID0002</t>
  </si>
  <si>
    <t>Grand Total</t>
  </si>
  <si>
    <t>Row Labels</t>
  </si>
  <si>
    <t>Day</t>
  </si>
  <si>
    <t>Month</t>
  </si>
  <si>
    <t>Friday</t>
  </si>
  <si>
    <t>Monday</t>
  </si>
  <si>
    <t>Saturday</t>
  </si>
  <si>
    <t>Sunday</t>
  </si>
  <si>
    <t>Thursday</t>
  </si>
  <si>
    <t>Tuesday</t>
  </si>
  <si>
    <t>Wednesday</t>
  </si>
  <si>
    <t>A0swered (1/0)</t>
  </si>
  <si>
    <t>Sum of Resolved</t>
  </si>
  <si>
    <t>Count of Satisfaction rating</t>
  </si>
  <si>
    <t>total call</t>
  </si>
  <si>
    <t>Answered call</t>
  </si>
  <si>
    <t>Resolved call</t>
  </si>
  <si>
    <t>Total calls</t>
  </si>
  <si>
    <t>Answered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</si>
</sst>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3" x14ac:knownFonts="1">
    <font>
      <sz val="11"/>
      <color theme="1"/>
      <name val="Calisto MT"/>
      <family val="2"/>
      <scheme val="minor"/>
    </font>
    <font>
      <sz val="8"/>
      <name val="Calisto MT"/>
      <family val="2"/>
      <scheme val="minor"/>
    </font>
    <font>
      <sz val="18"/>
      <color theme="1"/>
      <name val="Calisto MT"/>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14" fontId="0" fillId="0" borderId="0" xfId="0" applyNumberForma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2" fillId="0" borderId="0" xfId="0" applyFont="1"/>
  </cellXfs>
  <cellStyles count="1">
    <cellStyle name="Normal" xfId="0" builtinId="0"/>
  </cellStyles>
  <dxfs count="10">
    <dxf>
      <fill>
        <patternFill patternType="none">
          <bgColor auto="1"/>
        </patternFill>
      </fill>
    </dxf>
    <dxf>
      <numFmt numFmtId="164" formatCode="[$-F400]h:mm:ss\ AM/PM"/>
    </dxf>
    <dxf>
      <numFmt numFmtId="1" formatCode="0"/>
    </dxf>
    <dxf>
      <numFmt numFmtId="1" formatCode="0"/>
    </dxf>
    <dxf>
      <numFmt numFmtId="0" formatCode="General"/>
    </dxf>
    <dxf>
      <numFmt numFmtId="164" formatCode="[$-F400]h:mm:ss\ AM/PM"/>
    </dxf>
    <dxf>
      <numFmt numFmtId="0" formatCode="General"/>
    </dxf>
    <dxf>
      <numFmt numFmtId="0" formatCode="General"/>
    </dxf>
    <dxf>
      <numFmt numFmtId="0" formatCode="General"/>
    </dxf>
    <dxf>
      <numFmt numFmtId="19" formatCode="dd/mm/yyyy"/>
    </dxf>
  </dxfs>
  <tableStyles count="1" defaultTableStyle="TableStyleMedium2" defaultPivotStyle="PivotStyleLight16">
    <tableStyle name="Slicer Style 1" pivot="0" table="0" count="1" xr9:uid="{73442E74-D2C5-4DED-924E-78669AE60257}">
      <tableStyleElement type="wholeTable" dxfId="0"/>
    </tableStyle>
  </tableStyles>
  <colors>
    <mruColors>
      <color rgb="FFA75B43"/>
      <color rgb="FF94513C"/>
      <color rgb="FFF4EF88"/>
      <color rgb="FF5D93FF"/>
      <color rgb="FF0D5EFF"/>
      <color rgb="FF748BDE"/>
      <color rgb="FFA091F9"/>
      <color rgb="FF2BA6DD"/>
      <color rgb="FFB7AF11"/>
      <color rgb="FFEDF5A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owerPivotData" Target="model/item.data"/><Relationship Id="rId10" Type="http://schemas.openxmlformats.org/officeDocument/2006/relationships/pivotCacheDefinition" Target="pivotCache/pivotCacheDefinition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[pw excel assignment.xlsx]resolved dept!PivotTable3</c:name>
    <c:fmtId val="10"/>
  </c:pivotSource>
  <c:chart>
    <c:title>
      <c:tx>
        <c:rich>
          <a:bodyPr rot="0" spcFirstLastPara="1" vertOverflow="ellipsis" vert="horz" wrap="square" anchor="ctr" anchorCtr="1"/>
          <a:lstStyle/>
          <a:p>
            <a:pPr algn="ctr" rtl="0">
              <a:defRPr lang="en-IN"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r>
              <a:rPr lang="en-IN"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rPr>
              <a:t>Call resolved by dept.</a:t>
            </a:r>
          </a:p>
        </c:rich>
      </c:tx>
      <c:layout>
        <c:manualLayout>
          <c:xMode val="edge"/>
          <c:yMode val="edge"/>
          <c:x val="1.9779190445231028E-2"/>
          <c:y val="6.5191902241727977E-3"/>
        </c:manualLayout>
      </c:layout>
      <c:overlay val="0"/>
      <c:spPr>
        <a:noFill/>
        <a:ln>
          <a:noFill/>
        </a:ln>
        <a:effectLst/>
      </c:spPr>
      <c:txPr>
        <a:bodyPr rot="0" spcFirstLastPara="1" vertOverflow="ellipsis" vert="horz" wrap="square" anchor="ctr" anchorCtr="1"/>
        <a:lstStyle/>
        <a:p>
          <a:pPr algn="ctr" rtl="0">
            <a:defRPr lang="en-IN"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5"/>
          </a:solidFill>
          <a:ln>
            <a:noFill/>
          </a:ln>
          <a:effectLst>
            <a:outerShdw blurRad="317500" algn="ctr" rotWithShape="0">
              <a:prstClr val="black">
                <a:alpha val="25000"/>
              </a:prstClr>
            </a:outerShdw>
          </a:effectLst>
        </c:spPr>
        <c:marker>
          <c:symbol val="circle"/>
          <c:size val="6"/>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tint val="54000"/>
            </a:schemeClr>
          </a:solidFill>
          <a:ln>
            <a:noFill/>
          </a:ln>
          <a:effectLst>
            <a:outerShdw blurRad="317500" algn="ctr" rotWithShape="0">
              <a:prstClr val="black">
                <a:alpha val="25000"/>
              </a:prstClr>
            </a:outerShdw>
          </a:effectLst>
        </c:spPr>
        <c:dLbl>
          <c:idx val="0"/>
          <c:layout>
            <c:manualLayout>
              <c:x val="6.0593808417832559E-2"/>
              <c:y val="9.635073792005502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175041069506601"/>
                  <c:h val="0.20835861193580307"/>
                </c:manualLayout>
              </c15:layout>
            </c:ext>
          </c:extLst>
        </c:dLbl>
      </c:pivotFmt>
      <c:pivotFmt>
        <c:idx val="9"/>
        <c:spPr>
          <a:solidFill>
            <a:schemeClr val="accent5">
              <a:tint val="77000"/>
            </a:schemeClr>
          </a:solidFill>
          <a:ln>
            <a:noFill/>
          </a:ln>
          <a:effectLst>
            <a:outerShdw blurRad="317500" algn="ctr" rotWithShape="0">
              <a:prstClr val="black">
                <a:alpha val="25000"/>
              </a:prstClr>
            </a:outerShdw>
          </a:effectLst>
        </c:spPr>
        <c:dLbl>
          <c:idx val="0"/>
          <c:layout>
            <c:manualLayout>
              <c:x val="5.1332162616363496E-2"/>
              <c:y val="1.5397895959726345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solidFill>
          <a:ln>
            <a:noFill/>
          </a:ln>
          <a:effectLst>
            <a:outerShdw blurRad="317500" algn="ctr" rotWithShape="0">
              <a:prstClr val="black">
                <a:alpha val="25000"/>
              </a:prstClr>
            </a:outerShdw>
          </a:effectLst>
        </c:spPr>
        <c:dLbl>
          <c:idx val="0"/>
          <c:layout>
            <c:manualLayout>
              <c:x val="4.3704327876281653E-2"/>
              <c:y val="3.9879953530398742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hade val="76000"/>
            </a:schemeClr>
          </a:solidFill>
          <a:ln>
            <a:noFill/>
          </a:ln>
          <a:effectLst>
            <a:outerShdw blurRad="317500" algn="ctr" rotWithShape="0">
              <a:prstClr val="black">
                <a:alpha val="25000"/>
              </a:prstClr>
            </a:outerShdw>
          </a:effectLst>
        </c:spPr>
        <c:dLbl>
          <c:idx val="0"/>
          <c:layout>
            <c:manualLayout>
              <c:x val="-2.4600162389773247E-2"/>
              <c:y val="0.119432253345381"/>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hade val="53000"/>
            </a:schemeClr>
          </a:solidFill>
          <a:ln>
            <a:noFill/>
          </a:ln>
          <a:effectLst>
            <a:outerShdw blurRad="317500" algn="ctr" rotWithShape="0">
              <a:prstClr val="black">
                <a:alpha val="25000"/>
              </a:prstClr>
            </a:outerShdw>
          </a:effectLst>
        </c:spPr>
        <c:dLbl>
          <c:idx val="0"/>
          <c:layout>
            <c:manualLayout>
              <c:x val="-9.627494854510095E-2"/>
              <c:y val="0.22601329546921387"/>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7451347251318357"/>
          <c:y val="0.2178854180112732"/>
          <c:w val="0.25097305497363287"/>
          <c:h val="0.5605750613140571"/>
        </c:manualLayout>
      </c:layout>
      <c:pieChart>
        <c:varyColors val="1"/>
        <c:ser>
          <c:idx val="0"/>
          <c:order val="0"/>
          <c:tx>
            <c:strRef>
              <c:f>'resolved dept'!$B$3</c:f>
              <c:strCache>
                <c:ptCount val="1"/>
                <c:pt idx="0">
                  <c:v>Total</c:v>
                </c:pt>
              </c:strCache>
            </c:strRef>
          </c:tx>
          <c:dPt>
            <c:idx val="0"/>
            <c:bubble3D val="0"/>
            <c:spPr>
              <a:solidFill>
                <a:schemeClr val="accent5">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0-8410-4450-995E-C571DB15FC04}"/>
              </c:ext>
            </c:extLst>
          </c:dPt>
          <c:dPt>
            <c:idx val="1"/>
            <c:bubble3D val="0"/>
            <c:spPr>
              <a:solidFill>
                <a:schemeClr val="accent5">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410-4450-995E-C571DB15FC04}"/>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410-4450-995E-C571DB15FC04}"/>
              </c:ext>
            </c:extLst>
          </c:dPt>
          <c:dPt>
            <c:idx val="3"/>
            <c:bubble3D val="0"/>
            <c:spPr>
              <a:solidFill>
                <a:schemeClr val="accent5">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E-8410-4450-995E-C571DB15FC04}"/>
              </c:ext>
            </c:extLst>
          </c:dPt>
          <c:dPt>
            <c:idx val="4"/>
            <c:bubble3D val="0"/>
            <c:spPr>
              <a:solidFill>
                <a:schemeClr val="accent5">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2-8410-4450-995E-C571DB15FC04}"/>
              </c:ext>
            </c:extLst>
          </c:dPt>
          <c:dLbls>
            <c:dLbl>
              <c:idx val="0"/>
              <c:layout>
                <c:manualLayout>
                  <c:x val="6.0593808417832559E-2"/>
                  <c:y val="9.6350737920055024E-2"/>
                </c:manualLayout>
              </c:layout>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175041069506601"/>
                      <c:h val="0.20835861193580307"/>
                    </c:manualLayout>
                  </c15:layout>
                </c:ext>
                <c:ext xmlns:c16="http://schemas.microsoft.com/office/drawing/2014/chart" uri="{C3380CC4-5D6E-409C-BE32-E72D297353CC}">
                  <c16:uniqueId val="{00000010-8410-4450-995E-C571DB15FC04}"/>
                </c:ext>
              </c:extLst>
            </c:dLbl>
            <c:dLbl>
              <c:idx val="1"/>
              <c:layout>
                <c:manualLayout>
                  <c:x val="5.1332162616363496E-2"/>
                  <c:y val="1.539789595972634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8410-4450-995E-C571DB15FC04}"/>
                </c:ext>
              </c:extLst>
            </c:dLbl>
            <c:dLbl>
              <c:idx val="2"/>
              <c:layout>
                <c:manualLayout>
                  <c:x val="4.3704327876281653E-2"/>
                  <c:y val="3.987995353039874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8410-4450-995E-C571DB15FC04}"/>
                </c:ext>
              </c:extLst>
            </c:dLbl>
            <c:dLbl>
              <c:idx val="3"/>
              <c:layout>
                <c:manualLayout>
                  <c:x val="-2.4600162389773247E-2"/>
                  <c:y val="0.11943225334538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8410-4450-995E-C571DB15FC04}"/>
                </c:ext>
              </c:extLst>
            </c:dLbl>
            <c:dLbl>
              <c:idx val="4"/>
              <c:layout>
                <c:manualLayout>
                  <c:x val="-9.627494854510095E-2"/>
                  <c:y val="0.2260132954692138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2-8410-4450-995E-C571DB15FC04}"/>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'resolved dept'!$A$4:$A$9</c:f>
              <c:strCache>
                <c:ptCount val="5"/>
                <c:pt idx="0">
                  <c:v>Air Conditioner</c:v>
                </c:pt>
                <c:pt idx="1">
                  <c:v>Fridge</c:v>
                </c:pt>
                <c:pt idx="2">
                  <c:v>Television</c:v>
                </c:pt>
                <c:pt idx="3">
                  <c:v>Toaster</c:v>
                </c:pt>
                <c:pt idx="4">
                  <c:v>Washing Machine</c:v>
                </c:pt>
              </c:strCache>
            </c:strRef>
          </c:cat>
          <c:val>
            <c:numRef>
              <c:f>'resolved dept'!$B$4:$B$9</c:f>
              <c:numCache>
                <c:formatCode>General</c:formatCode>
                <c:ptCount val="5"/>
                <c:pt idx="0">
                  <c:v>252</c:v>
                </c:pt>
                <c:pt idx="1">
                  <c:v>242</c:v>
                </c:pt>
                <c:pt idx="2">
                  <c:v>287</c:v>
                </c:pt>
                <c:pt idx="3">
                  <c:v>274</c:v>
                </c:pt>
                <c:pt idx="4">
                  <c:v>256</c:v>
                </c:pt>
              </c:numCache>
            </c:numRef>
          </c:val>
          <c:extLst>
            <c:ext xmlns:c16="http://schemas.microsoft.com/office/drawing/2014/chart" uri="{C3380CC4-5D6E-409C-BE32-E72D297353CC}">
              <c16:uniqueId val="{0000000D-8410-4450-995E-C571DB15FC04}"/>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[pw excel assignment.xlsx]Satisfaction!PivotTable4</c:name>
    <c:fmtId val="3"/>
  </c:pivotSource>
  <c:chart>
    <c:title>
      <c:tx>
        <c:rich>
          <a:bodyPr rot="0" spcFirstLastPara="1" vertOverflow="ellipsis" vert="horz" wrap="square" anchor="ctr" anchorCtr="1"/>
          <a:lstStyle/>
          <a:p>
            <a:pPr algn="ctr" rtl="0">
              <a:def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r>
              <a: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rPr>
              <a:t>satisfaction :</a:t>
            </a:r>
            <a:r>
              <a:rPr lang="en-US" sz="1600" b="0" i="0" u="none" strike="noStrike" kern="1200" cap="none" spc="20" baseline="0">
                <a:ln>
                  <a:solidFill>
                    <a:schemeClr val="accent1">
                      <a:shade val="15000"/>
                    </a:schemeClr>
                  </a:solidFill>
                </a:ln>
                <a:solidFill>
                  <a:schemeClr val="tx1">
                    <a:lumMod val="85000"/>
                    <a:lumOff val="15000"/>
                  </a:schemeClr>
                </a:solidFill>
              </a:rPr>
              <a:t>Top 3 agent </a:t>
            </a:r>
          </a:p>
        </c:rich>
      </c:tx>
      <c:overlay val="0"/>
      <c:spPr>
        <a:noFill/>
        <a:ln>
          <a:noFill/>
        </a:ln>
        <a:effectLst/>
      </c:spPr>
      <c:txPr>
        <a:bodyPr rot="0" spcFirstLastPara="1" vertOverflow="ellipsis" vert="horz" wrap="square" anchor="ctr" anchorCtr="1"/>
        <a:lstStyle/>
        <a:p>
          <a:pPr algn="ctr" rtl="0">
            <a:def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endParaRPr lang="en-US"/>
        </a:p>
      </c:txPr>
    </c:title>
    <c:autoTitleDeleted val="0"/>
    <c:pivotFmts>
      <c:pivotFmt>
        <c:idx val="0"/>
        <c:spPr>
          <a:solidFill>
            <a:srgbClr val="5D9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D9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Satisfaction!$B$3</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Satisfaction!$A$4:$A$28</c:f>
              <c:multiLvlStrCache>
                <c:ptCount val="21"/>
                <c:lvl>
                  <c:pt idx="0">
                    <c:v>Friday</c:v>
                  </c:pt>
                  <c:pt idx="1">
                    <c:v>Monday</c:v>
                  </c:pt>
                  <c:pt idx="2">
                    <c:v>Saturday</c:v>
                  </c:pt>
                  <c:pt idx="3">
                    <c:v>Sunday</c:v>
                  </c:pt>
                  <c:pt idx="4">
                    <c:v>Thursday</c:v>
                  </c:pt>
                  <c:pt idx="5">
                    <c:v>Tuesday</c:v>
                  </c:pt>
                  <c:pt idx="6">
                    <c:v>Wednesday</c:v>
                  </c:pt>
                  <c:pt idx="7">
                    <c:v>Friday</c:v>
                  </c:pt>
                  <c:pt idx="8">
                    <c:v>Monday</c:v>
                  </c:pt>
                  <c:pt idx="9">
                    <c:v>Saturday</c:v>
                  </c:pt>
                  <c:pt idx="10">
                    <c:v>Sunday</c:v>
                  </c:pt>
                  <c:pt idx="11">
                    <c:v>Thursday</c:v>
                  </c:pt>
                  <c:pt idx="12">
                    <c:v>Tuesday</c:v>
                  </c:pt>
                  <c:pt idx="13">
                    <c:v>Wednesday</c:v>
                  </c:pt>
                  <c:pt idx="14">
                    <c:v>Friday</c:v>
                  </c:pt>
                  <c:pt idx="15">
                    <c:v>Monday</c:v>
                  </c:pt>
                  <c:pt idx="16">
                    <c:v>Saturday</c:v>
                  </c:pt>
                  <c:pt idx="17">
                    <c:v>Sunday</c:v>
                  </c:pt>
                  <c:pt idx="18">
                    <c:v>Thursday</c:v>
                  </c:pt>
                  <c:pt idx="19">
                    <c:v>Tuesday</c:v>
                  </c:pt>
                  <c:pt idx="20">
                    <c:v>Wednesday</c:v>
                  </c:pt>
                </c:lvl>
                <c:lvl>
                  <c:pt idx="0">
                    <c:v>Dan</c:v>
                  </c:pt>
                  <c:pt idx="7">
                    <c:v>Jim</c:v>
                  </c:pt>
                  <c:pt idx="14">
                    <c:v>Stewart</c:v>
                  </c:pt>
                </c:lvl>
              </c:multiLvlStrCache>
            </c:multiLvlStrRef>
          </c:cat>
          <c:val>
            <c:numRef>
              <c:f>Satisfaction!$B$4:$B$28</c:f>
              <c:numCache>
                <c:formatCode>General</c:formatCode>
                <c:ptCount val="21"/>
                <c:pt idx="0">
                  <c:v>29</c:v>
                </c:pt>
                <c:pt idx="1">
                  <c:v>24</c:v>
                </c:pt>
                <c:pt idx="2">
                  <c:v>48</c:v>
                </c:pt>
                <c:pt idx="3">
                  <c:v>39</c:v>
                </c:pt>
                <c:pt idx="4">
                  <c:v>30</c:v>
                </c:pt>
                <c:pt idx="5">
                  <c:v>34</c:v>
                </c:pt>
                <c:pt idx="6">
                  <c:v>23</c:v>
                </c:pt>
                <c:pt idx="7">
                  <c:v>32</c:v>
                </c:pt>
                <c:pt idx="8">
                  <c:v>36</c:v>
                </c:pt>
                <c:pt idx="9">
                  <c:v>37</c:v>
                </c:pt>
                <c:pt idx="10">
                  <c:v>37</c:v>
                </c:pt>
                <c:pt idx="11">
                  <c:v>27</c:v>
                </c:pt>
                <c:pt idx="12">
                  <c:v>29</c:v>
                </c:pt>
                <c:pt idx="13">
                  <c:v>30</c:v>
                </c:pt>
                <c:pt idx="14">
                  <c:v>35</c:v>
                </c:pt>
                <c:pt idx="15">
                  <c:v>44</c:v>
                </c:pt>
                <c:pt idx="16">
                  <c:v>45</c:v>
                </c:pt>
                <c:pt idx="17">
                  <c:v>31</c:v>
                </c:pt>
                <c:pt idx="18">
                  <c:v>20</c:v>
                </c:pt>
                <c:pt idx="19">
                  <c:v>22</c:v>
                </c:pt>
                <c:pt idx="20">
                  <c:v>33</c:v>
                </c:pt>
              </c:numCache>
            </c:numRef>
          </c:val>
          <c:extLst>
            <c:ext xmlns:c16="http://schemas.microsoft.com/office/drawing/2014/chart" uri="{C3380CC4-5D6E-409C-BE32-E72D297353CC}">
              <c16:uniqueId val="{00000001-88A7-4B63-9880-E21F505ACEBC}"/>
            </c:ext>
          </c:extLst>
        </c:ser>
        <c:dLbls>
          <c:dLblPos val="outEnd"/>
          <c:showLegendKey val="0"/>
          <c:showVal val="1"/>
          <c:showCatName val="0"/>
          <c:showSerName val="0"/>
          <c:showPercent val="0"/>
          <c:showBubbleSize val="0"/>
        </c:dLbls>
        <c:gapWidth val="219"/>
        <c:overlap val="-27"/>
        <c:axId val="797660752"/>
        <c:axId val="797661712"/>
      </c:barChart>
      <c:catAx>
        <c:axId val="797660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661712"/>
        <c:crosses val="autoZero"/>
        <c:auto val="1"/>
        <c:lblAlgn val="ctr"/>
        <c:lblOffset val="100"/>
        <c:noMultiLvlLbl val="0"/>
      </c:catAx>
      <c:valAx>
        <c:axId val="797661712"/>
        <c:scaling>
          <c:orientation val="minMax"/>
        </c:scaling>
        <c:delete val="1"/>
        <c:axPos val="l"/>
        <c:numFmt formatCode="General" sourceLinked="1"/>
        <c:majorTickMark val="none"/>
        <c:minorTickMark val="none"/>
        <c:tickLblPos val="nextTo"/>
        <c:crossAx val="79766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[pw excel assignment.xlsx]total calls!PivotTable2</c:name>
    <c:fmtId val="20"/>
  </c:pivotSource>
  <c:chart>
    <c:title>
      <c:tx>
        <c:rich>
          <a:bodyPr rot="0" spcFirstLastPara="1" vertOverflow="ellipsis" vert="horz" wrap="square" anchor="ctr" anchorCtr="1"/>
          <a:lstStyle/>
          <a:p>
            <a:pPr algn="ctr" rtl="0">
              <a:def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r>
              <a: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rPr>
              <a:t>Total calls by day </a:t>
            </a:r>
          </a:p>
        </c:rich>
      </c:tx>
      <c:layout>
        <c:manualLayout>
          <c:xMode val="edge"/>
          <c:yMode val="edge"/>
          <c:x val="9.2300058567059279E-3"/>
          <c:y val="3.1681114781787922E-2"/>
        </c:manualLayout>
      </c:layout>
      <c:overlay val="0"/>
      <c:spPr>
        <a:noFill/>
        <a:ln>
          <a:noFill/>
        </a:ln>
        <a:effectLst/>
      </c:spPr>
      <c:txPr>
        <a:bodyPr rot="0" spcFirstLastPara="1" vertOverflow="ellipsis" vert="horz" wrap="square" anchor="ctr" anchorCtr="1"/>
        <a:lstStyle/>
        <a:p>
          <a:pPr algn="ctr" rtl="0">
            <a:def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75000"/>
            </a:schemeClr>
          </a:solidFill>
          <a:ln>
            <a:noFill/>
          </a:ln>
          <a:effectLst/>
        </c:spPr>
        <c:dLbl>
          <c:idx val="0"/>
          <c:layout>
            <c:manualLayout>
              <c:x val="-2.199351439765681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a:ln>
            <a:noFill/>
          </a:ln>
          <a:effectLst/>
        </c:spPr>
        <c:dLbl>
          <c:idx val="0"/>
          <c:layout>
            <c:manualLayout>
              <c:x val="8.7013579824261102E-5"/>
              <c:y val="-6.7204301075268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75000"/>
            </a:schemeClr>
          </a:solidFill>
          <a:ln>
            <a:noFill/>
          </a:ln>
          <a:effectLst/>
        </c:spPr>
        <c:dLbl>
          <c:idx val="0"/>
          <c:layout>
            <c:manualLayout>
              <c:x val="-1.1990281106166078E-2"/>
              <c:y val="-6.160323100654835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a:ln>
            <a:noFill/>
          </a:ln>
          <a:effectLst/>
        </c:spPr>
        <c:dLbl>
          <c:idx val="0"/>
          <c:layout>
            <c:manualLayout>
              <c:x val="-9.7041538285975119E-3"/>
              <c:y val="6.7204301075267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lumMod val="75000"/>
            </a:schemeClr>
          </a:solidFill>
          <a:ln>
            <a:noFill/>
          </a:ln>
          <a:effectLst/>
        </c:spPr>
        <c:dLbl>
          <c:idx val="0"/>
          <c:layout>
            <c:manualLayout>
              <c:x val="-2.1123378599414203E-3"/>
              <c:y val="6.7204301075268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a:ln>
            <a:noFill/>
          </a:ln>
          <a:effectLst/>
        </c:spPr>
        <c:dLbl>
          <c:idx val="0"/>
          <c:layout>
            <c:manualLayout>
              <c:x val="1.640182205485184E-3"/>
              <c:y val="1.34408602150537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68358603934841"/>
          <c:y val="0.17819535176399481"/>
          <c:w val="0.69134915728509139"/>
          <c:h val="0.7878764168674498"/>
        </c:manualLayout>
      </c:layout>
      <c:barChart>
        <c:barDir val="bar"/>
        <c:grouping val="stacked"/>
        <c:varyColors val="0"/>
        <c:ser>
          <c:idx val="0"/>
          <c:order val="0"/>
          <c:tx>
            <c:strRef>
              <c:f>'total calls'!$B$3</c:f>
              <c:strCache>
                <c:ptCount val="1"/>
                <c:pt idx="0">
                  <c:v>Total calls</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calls'!$A$4:$A$11</c:f>
              <c:strCache>
                <c:ptCount val="7"/>
                <c:pt idx="0">
                  <c:v>Friday</c:v>
                </c:pt>
                <c:pt idx="1">
                  <c:v>Monday</c:v>
                </c:pt>
                <c:pt idx="2">
                  <c:v>Saturday</c:v>
                </c:pt>
                <c:pt idx="3">
                  <c:v>Sunday</c:v>
                </c:pt>
                <c:pt idx="4">
                  <c:v>Thursday</c:v>
                </c:pt>
                <c:pt idx="5">
                  <c:v>Tuesday</c:v>
                </c:pt>
                <c:pt idx="6">
                  <c:v>Wednesday</c:v>
                </c:pt>
              </c:strCache>
            </c:strRef>
          </c:cat>
          <c:val>
            <c:numRef>
              <c:f>'total calls'!$B$4:$B$11</c:f>
              <c:numCache>
                <c:formatCode>General</c:formatCode>
                <c:ptCount val="7"/>
                <c:pt idx="0">
                  <c:v>260</c:v>
                </c:pt>
                <c:pt idx="1">
                  <c:v>264</c:v>
                </c:pt>
                <c:pt idx="2">
                  <c:v>318</c:v>
                </c:pt>
                <c:pt idx="3">
                  <c:v>286</c:v>
                </c:pt>
                <c:pt idx="4">
                  <c:v>216</c:v>
                </c:pt>
                <c:pt idx="5">
                  <c:v>234</c:v>
                </c:pt>
                <c:pt idx="6">
                  <c:v>194</c:v>
                </c:pt>
              </c:numCache>
            </c:numRef>
          </c:val>
          <c:extLst>
            <c:ext xmlns:c16="http://schemas.microsoft.com/office/drawing/2014/chart" uri="{C3380CC4-5D6E-409C-BE32-E72D297353CC}">
              <c16:uniqueId val="{00000000-8FF0-4389-8564-3122D8C78F29}"/>
            </c:ext>
          </c:extLst>
        </c:ser>
        <c:ser>
          <c:idx val="1"/>
          <c:order val="1"/>
          <c:tx>
            <c:strRef>
              <c:f>'total calls'!$C$3</c:f>
              <c:strCache>
                <c:ptCount val="1"/>
                <c:pt idx="0">
                  <c:v>Answered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calls'!$A$4:$A$11</c:f>
              <c:strCache>
                <c:ptCount val="7"/>
                <c:pt idx="0">
                  <c:v>Friday</c:v>
                </c:pt>
                <c:pt idx="1">
                  <c:v>Monday</c:v>
                </c:pt>
                <c:pt idx="2">
                  <c:v>Saturday</c:v>
                </c:pt>
                <c:pt idx="3">
                  <c:v>Sunday</c:v>
                </c:pt>
                <c:pt idx="4">
                  <c:v>Thursday</c:v>
                </c:pt>
                <c:pt idx="5">
                  <c:v>Tuesday</c:v>
                </c:pt>
                <c:pt idx="6">
                  <c:v>Wednesday</c:v>
                </c:pt>
              </c:strCache>
            </c:strRef>
          </c:cat>
          <c:val>
            <c:numRef>
              <c:f>'total calls'!$C$4:$C$11</c:f>
              <c:numCache>
                <c:formatCode>General</c:formatCode>
                <c:ptCount val="7"/>
                <c:pt idx="0">
                  <c:v>206</c:v>
                </c:pt>
                <c:pt idx="1">
                  <c:v>214</c:v>
                </c:pt>
                <c:pt idx="2">
                  <c:v>258</c:v>
                </c:pt>
                <c:pt idx="3">
                  <c:v>242</c:v>
                </c:pt>
                <c:pt idx="4">
                  <c:v>179</c:v>
                </c:pt>
                <c:pt idx="5">
                  <c:v>196</c:v>
                </c:pt>
                <c:pt idx="6">
                  <c:v>160</c:v>
                </c:pt>
              </c:numCache>
            </c:numRef>
          </c:val>
          <c:extLst>
            <c:ext xmlns:c16="http://schemas.microsoft.com/office/drawing/2014/chart" uri="{C3380CC4-5D6E-409C-BE32-E72D297353CC}">
              <c16:uniqueId val="{00000001-8FF0-4389-8564-3122D8C78F29}"/>
            </c:ext>
          </c:extLst>
        </c:ser>
        <c:ser>
          <c:idx val="2"/>
          <c:order val="2"/>
          <c:tx>
            <c:strRef>
              <c:f>'total calls'!$D$3</c:f>
              <c:strCache>
                <c:ptCount val="1"/>
                <c:pt idx="0">
                  <c:v>Resolved</c:v>
                </c:pt>
              </c:strCache>
            </c:strRef>
          </c:tx>
          <c:spPr>
            <a:solidFill>
              <a:schemeClr val="accent3">
                <a:lumMod val="75000"/>
              </a:schemeClr>
            </a:solidFill>
            <a:ln>
              <a:noFill/>
            </a:ln>
            <a:effectLst/>
          </c:spPr>
          <c:invertIfNegative val="0"/>
          <c:dLbls>
            <c:dLbl>
              <c:idx val="0"/>
              <c:layout>
                <c:manualLayout>
                  <c:x val="1.640182205485184E-3"/>
                  <c:y val="1.34408602150537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FF0-4389-8564-3122D8C78F29}"/>
                </c:ext>
              </c:extLst>
            </c:dLbl>
            <c:dLbl>
              <c:idx val="1"/>
              <c:layout>
                <c:manualLayout>
                  <c:x val="-2.1123378599414203E-3"/>
                  <c:y val="6.720430107526881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FF0-4389-8564-3122D8C78F29}"/>
                </c:ext>
              </c:extLst>
            </c:dLbl>
            <c:dLbl>
              <c:idx val="2"/>
              <c:layout>
                <c:manualLayout>
                  <c:x val="-9.7041538285975119E-3"/>
                  <c:y val="6.7204301075267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F0-4389-8564-3122D8C78F29}"/>
                </c:ext>
              </c:extLst>
            </c:dLbl>
            <c:dLbl>
              <c:idx val="3"/>
              <c:layout>
                <c:manualLayout>
                  <c:x val="-1.1990281106166078E-2"/>
                  <c:y val="-6.160323100654835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FF0-4389-8564-3122D8C78F29}"/>
                </c:ext>
              </c:extLst>
            </c:dLbl>
            <c:dLbl>
              <c:idx val="4"/>
              <c:layout>
                <c:manualLayout>
                  <c:x val="-2.199351439765681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F0-4389-8564-3122D8C78F29}"/>
                </c:ext>
              </c:extLst>
            </c:dLbl>
            <c:dLbl>
              <c:idx val="5"/>
              <c:layout>
                <c:manualLayout>
                  <c:x val="8.7013579824261102E-5"/>
                  <c:y val="-6.720430107526881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F0-4389-8564-3122D8C78F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calls'!$A$4:$A$11</c:f>
              <c:strCache>
                <c:ptCount val="7"/>
                <c:pt idx="0">
                  <c:v>Friday</c:v>
                </c:pt>
                <c:pt idx="1">
                  <c:v>Monday</c:v>
                </c:pt>
                <c:pt idx="2">
                  <c:v>Saturday</c:v>
                </c:pt>
                <c:pt idx="3">
                  <c:v>Sunday</c:v>
                </c:pt>
                <c:pt idx="4">
                  <c:v>Thursday</c:v>
                </c:pt>
                <c:pt idx="5">
                  <c:v>Tuesday</c:v>
                </c:pt>
                <c:pt idx="6">
                  <c:v>Wednesday</c:v>
                </c:pt>
              </c:strCache>
            </c:strRef>
          </c:cat>
          <c:val>
            <c:numRef>
              <c:f>'total calls'!$D$4:$D$11</c:f>
              <c:numCache>
                <c:formatCode>General</c:formatCode>
                <c:ptCount val="7"/>
                <c:pt idx="0">
                  <c:v>180</c:v>
                </c:pt>
                <c:pt idx="1">
                  <c:v>195</c:v>
                </c:pt>
                <c:pt idx="2">
                  <c:v>219</c:v>
                </c:pt>
                <c:pt idx="3">
                  <c:v>221</c:v>
                </c:pt>
                <c:pt idx="4">
                  <c:v>169</c:v>
                </c:pt>
                <c:pt idx="5">
                  <c:v>178</c:v>
                </c:pt>
                <c:pt idx="6">
                  <c:v>149</c:v>
                </c:pt>
              </c:numCache>
            </c:numRef>
          </c:val>
          <c:extLst>
            <c:ext xmlns:c16="http://schemas.microsoft.com/office/drawing/2014/chart" uri="{C3380CC4-5D6E-409C-BE32-E72D297353CC}">
              <c16:uniqueId val="{00000002-8FF0-4389-8564-3122D8C78F29}"/>
            </c:ext>
          </c:extLst>
        </c:ser>
        <c:dLbls>
          <c:showLegendKey val="0"/>
          <c:showVal val="0"/>
          <c:showCatName val="0"/>
          <c:showSerName val="0"/>
          <c:showPercent val="0"/>
          <c:showBubbleSize val="0"/>
        </c:dLbls>
        <c:gapWidth val="182"/>
        <c:overlap val="100"/>
        <c:axId val="1926513920"/>
        <c:axId val="1926514400"/>
      </c:barChart>
      <c:catAx>
        <c:axId val="1926513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14400"/>
        <c:crosses val="autoZero"/>
        <c:auto val="1"/>
        <c:lblAlgn val="ctr"/>
        <c:lblOffset val="100"/>
        <c:noMultiLvlLbl val="0"/>
      </c:catAx>
      <c:valAx>
        <c:axId val="1926514400"/>
        <c:scaling>
          <c:orientation val="minMax"/>
        </c:scaling>
        <c:delete val="1"/>
        <c:axPos val="b"/>
        <c:numFmt formatCode="General" sourceLinked="1"/>
        <c:majorTickMark val="out"/>
        <c:minorTickMark val="none"/>
        <c:tickLblPos val="nextTo"/>
        <c:crossAx val="1926513920"/>
        <c:crosses val="autoZero"/>
        <c:crossBetween val="between"/>
      </c:valAx>
      <c:spPr>
        <a:noFill/>
        <a:ln>
          <a:noFill/>
        </a:ln>
        <a:effectLst/>
      </c:spPr>
    </c:plotArea>
    <c:legend>
      <c:legendPos val="r"/>
      <c:layout>
        <c:manualLayout>
          <c:xMode val="edge"/>
          <c:yMode val="edge"/>
          <c:x val="0.72120832519901956"/>
          <c:y val="2.1003585119683397E-2"/>
          <c:w val="0.26501768800639053"/>
          <c:h val="0.26114374312081962"/>
        </c:manualLayout>
      </c:layout>
      <c:overlay val="0"/>
      <c:spPr>
        <a:noFill/>
        <a:ln>
          <a:noFill/>
        </a:ln>
        <a:effectLst/>
      </c:spPr>
      <c:txPr>
        <a:bodyPr rot="0" spcFirstLastPara="1" vertOverflow="ellipsis" vert="horz" wrap="square" anchor="ctr" anchorCtr="1"/>
        <a:lstStyle/>
        <a:p>
          <a:pPr algn="ctr">
            <a:defRPr lang="en-US" sz="92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[pw excel assignment.xlsx]Bottom dept agent!PivotTable11</c:name>
    <c:fmtId val="9"/>
  </c:pivotSource>
  <c:chart>
    <c:title>
      <c:tx>
        <c:rich>
          <a:bodyPr rot="0" spcFirstLastPara="1" vertOverflow="ellipsis" vert="horz" wrap="square" anchor="ctr" anchorCtr="1"/>
          <a:lstStyle/>
          <a:p>
            <a:pPr algn="ctr" rtl="0">
              <a:def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r>
              <a: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rPr>
              <a:t>Bottom 3 : Dept. and Agent </a:t>
            </a:r>
          </a:p>
        </c:rich>
      </c:tx>
      <c:overlay val="0"/>
      <c:spPr>
        <a:noFill/>
        <a:ln>
          <a:noFill/>
        </a:ln>
        <a:effectLst/>
      </c:spPr>
      <c:txPr>
        <a:bodyPr rot="0" spcFirstLastPara="1" vertOverflow="ellipsis" vert="horz" wrap="square" anchor="ctr" anchorCtr="1"/>
        <a:lstStyle/>
        <a:p>
          <a:pPr algn="ctr" rtl="0">
            <a:defRPr lang="en-US" sz="1600" b="0" i="0" u="none" strike="noStrike" kern="1200" cap="none" spc="20" baseline="0">
              <a:ln>
                <a:solidFill>
                  <a:schemeClr val="accent1">
                    <a:shade val="15000"/>
                  </a:schemeClr>
                </a:solidFill>
              </a:ln>
              <a:solidFill>
                <a:schemeClr val="tx1">
                  <a:lumMod val="85000"/>
                  <a:lumOff val="1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3">
                <a:lumMod val="40000"/>
                <a:lumOff val="60000"/>
              </a:schemeClr>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w="34925" cap="rnd">
            <a:solidFill>
              <a:schemeClr val="accent3">
                <a:lumMod val="40000"/>
                <a:lumOff val="60000"/>
              </a:schemeClr>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3">
                <a:lumMod val="40000"/>
                <a:lumOff val="60000"/>
              </a:schemeClr>
            </a:solidFill>
            <a:round/>
          </a:ln>
          <a:effectLst>
            <a:outerShdw blurRad="76200" dist="38100" dir="5400000" rotWithShape="0">
              <a:srgbClr val="000000">
                <a:alpha val="75000"/>
              </a:srgbClr>
            </a:outerShdw>
          </a:effectLst>
        </c:spPr>
        <c:marker>
          <c:symbol val="circle"/>
          <c:size val="6"/>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46773413099896E-2"/>
          <c:y val="0.16708333333333336"/>
          <c:w val="0.91956905526473998"/>
          <c:h val="0.50712124526100899"/>
        </c:manualLayout>
      </c:layout>
      <c:lineChart>
        <c:grouping val="standard"/>
        <c:varyColors val="0"/>
        <c:ser>
          <c:idx val="0"/>
          <c:order val="0"/>
          <c:tx>
            <c:strRef>
              <c:f>'Bottom dept agent'!$B$3</c:f>
              <c:strCache>
                <c:ptCount val="1"/>
                <c:pt idx="0">
                  <c:v>Total</c:v>
                </c:pt>
              </c:strCache>
            </c:strRef>
          </c:tx>
          <c:spPr>
            <a:ln w="34925" cap="rnd">
              <a:solidFill>
                <a:schemeClr val="accent3">
                  <a:lumMod val="40000"/>
                  <a:lumOff val="60000"/>
                </a:schemeClr>
              </a:solidFill>
              <a:round/>
            </a:ln>
            <a:effectLst>
              <a:outerShdw blurRad="76200" dist="38100" dir="5400000" rotWithShape="0">
                <a:srgbClr val="000000">
                  <a:alpha val="75000"/>
                </a:srgbClr>
              </a:outerShdw>
            </a:effectLst>
          </c:spPr>
          <c:marker>
            <c:symbol val="circle"/>
            <c:size val="6"/>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'Bottom dept agent'!$A$4:$A$22</c:f>
              <c:multiLvlStrCache>
                <c:ptCount val="15"/>
                <c:lvl>
                  <c:pt idx="0">
                    <c:v>Air Conditioner</c:v>
                  </c:pt>
                  <c:pt idx="1">
                    <c:v>Fridge</c:v>
                  </c:pt>
                  <c:pt idx="2">
                    <c:v>Television</c:v>
                  </c:pt>
                  <c:pt idx="3">
                    <c:v>Toaster</c:v>
                  </c:pt>
                  <c:pt idx="4">
                    <c:v>Washing Machine</c:v>
                  </c:pt>
                  <c:pt idx="5">
                    <c:v>Air Conditioner</c:v>
                  </c:pt>
                  <c:pt idx="6">
                    <c:v>Fridge</c:v>
                  </c:pt>
                  <c:pt idx="7">
                    <c:v>Television</c:v>
                  </c:pt>
                  <c:pt idx="8">
                    <c:v>Toaster</c:v>
                  </c:pt>
                  <c:pt idx="9">
                    <c:v>Washing Machine</c:v>
                  </c:pt>
                  <c:pt idx="10">
                    <c:v>Air Conditioner</c:v>
                  </c:pt>
                  <c:pt idx="11">
                    <c:v>Fridge</c:v>
                  </c:pt>
                  <c:pt idx="12">
                    <c:v>Television</c:v>
                  </c:pt>
                  <c:pt idx="13">
                    <c:v>Toaster</c:v>
                  </c:pt>
                  <c:pt idx="14">
                    <c:v>Washing Machine</c:v>
                  </c:pt>
                </c:lvl>
                <c:lvl>
                  <c:pt idx="0">
                    <c:v>Becky</c:v>
                  </c:pt>
                  <c:pt idx="5">
                    <c:v>Greg</c:v>
                  </c:pt>
                  <c:pt idx="10">
                    <c:v>Martha</c:v>
                  </c:pt>
                </c:lvl>
              </c:multiLvlStrCache>
            </c:multiLvlStrRef>
          </c:cat>
          <c:val>
            <c:numRef>
              <c:f>'Bottom dept agent'!$B$4:$B$22</c:f>
              <c:numCache>
                <c:formatCode>General</c:formatCode>
                <c:ptCount val="15"/>
                <c:pt idx="0">
                  <c:v>31</c:v>
                </c:pt>
                <c:pt idx="1">
                  <c:v>23</c:v>
                </c:pt>
                <c:pt idx="2">
                  <c:v>35</c:v>
                </c:pt>
                <c:pt idx="3">
                  <c:v>33</c:v>
                </c:pt>
                <c:pt idx="4">
                  <c:v>32</c:v>
                </c:pt>
                <c:pt idx="5">
                  <c:v>28</c:v>
                </c:pt>
                <c:pt idx="6">
                  <c:v>27</c:v>
                </c:pt>
                <c:pt idx="7">
                  <c:v>35</c:v>
                </c:pt>
                <c:pt idx="8">
                  <c:v>32</c:v>
                </c:pt>
                <c:pt idx="9">
                  <c:v>33</c:v>
                </c:pt>
                <c:pt idx="10">
                  <c:v>27</c:v>
                </c:pt>
                <c:pt idx="11">
                  <c:v>29</c:v>
                </c:pt>
                <c:pt idx="12">
                  <c:v>30</c:v>
                </c:pt>
                <c:pt idx="13">
                  <c:v>30</c:v>
                </c:pt>
                <c:pt idx="14">
                  <c:v>36</c:v>
                </c:pt>
              </c:numCache>
            </c:numRef>
          </c:val>
          <c:smooth val="0"/>
          <c:extLst>
            <c:ext xmlns:c16="http://schemas.microsoft.com/office/drawing/2014/chart" uri="{C3380CC4-5D6E-409C-BE32-E72D297353CC}">
              <c16:uniqueId val="{00000000-49F8-40E8-84BF-7662FA5589A5}"/>
            </c:ext>
          </c:extLst>
        </c:ser>
        <c:dLbls>
          <c:showLegendKey val="0"/>
          <c:showVal val="1"/>
          <c:showCatName val="0"/>
          <c:showSerName val="0"/>
          <c:showPercent val="0"/>
          <c:showBubbleSize val="0"/>
        </c:dLbls>
        <c:marker val="1"/>
        <c:smooth val="0"/>
        <c:axId val="328646031"/>
        <c:axId val="328647471"/>
      </c:lineChart>
      <c:catAx>
        <c:axId val="328646031"/>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47471"/>
        <c:crosses val="autoZero"/>
        <c:auto val="1"/>
        <c:lblAlgn val="ctr"/>
        <c:lblOffset val="100"/>
        <c:noMultiLvlLbl val="0"/>
      </c:catAx>
      <c:valAx>
        <c:axId val="328647471"/>
        <c:scaling>
          <c:orientation val="minMax"/>
        </c:scaling>
        <c:delete val="1"/>
        <c:axPos val="l"/>
        <c:numFmt formatCode="General" sourceLinked="1"/>
        <c:majorTickMark val="out"/>
        <c:minorTickMark val="none"/>
        <c:tickLblPos val="nextTo"/>
        <c:crossAx val="32864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[pw excel assignment.xlsx]Bottom dept agent!PivotTable11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Bottom 3 : Dept. and Agent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3">
                <a:lumMod val="40000"/>
                <a:lumOff val="60000"/>
              </a:schemeClr>
            </a:solidFill>
            <a:round/>
          </a:ln>
          <a:effectLst>
            <a:outerShdw blurRad="76200" dist="38100" dir="5400000" rotWithShape="0">
              <a:srgbClr val="000000">
                <a:alpha val="75000"/>
              </a:srgbClr>
            </a:outerShdw>
          </a:effectLst>
        </c:spPr>
        <c:marker>
          <c:symbol val="circle"/>
          <c:size val="6"/>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46773413099896E-2"/>
          <c:y val="0.16708333333333336"/>
          <c:w val="0.91956905526473998"/>
          <c:h val="0.50712124526100899"/>
        </c:manualLayout>
      </c:layout>
      <c:lineChart>
        <c:grouping val="standard"/>
        <c:varyColors val="0"/>
        <c:ser>
          <c:idx val="0"/>
          <c:order val="0"/>
          <c:tx>
            <c:strRef>
              <c:f>'Bottom dept agent'!$B$3</c:f>
              <c:strCache>
                <c:ptCount val="1"/>
                <c:pt idx="0">
                  <c:v>Total</c:v>
                </c:pt>
              </c:strCache>
            </c:strRef>
          </c:tx>
          <c:spPr>
            <a:ln w="34925" cap="rnd">
              <a:solidFill>
                <a:schemeClr val="accent3">
                  <a:lumMod val="40000"/>
                  <a:lumOff val="60000"/>
                </a:schemeClr>
              </a:solidFill>
              <a:round/>
            </a:ln>
            <a:effectLst>
              <a:outerShdw blurRad="76200" dist="38100" dir="5400000" rotWithShape="0">
                <a:srgbClr val="000000">
                  <a:alpha val="75000"/>
                </a:srgbClr>
              </a:outerShdw>
            </a:effectLst>
          </c:spPr>
          <c:marker>
            <c:symbol val="circle"/>
            <c:size val="6"/>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'Bottom dept agent'!$A$4:$A$22</c:f>
              <c:multiLvlStrCache>
                <c:ptCount val="15"/>
                <c:lvl>
                  <c:pt idx="0">
                    <c:v>Air Conditioner</c:v>
                  </c:pt>
                  <c:pt idx="1">
                    <c:v>Fridge</c:v>
                  </c:pt>
                  <c:pt idx="2">
                    <c:v>Television</c:v>
                  </c:pt>
                  <c:pt idx="3">
                    <c:v>Toaster</c:v>
                  </c:pt>
                  <c:pt idx="4">
                    <c:v>Washing Machine</c:v>
                  </c:pt>
                  <c:pt idx="5">
                    <c:v>Air Conditioner</c:v>
                  </c:pt>
                  <c:pt idx="6">
                    <c:v>Fridge</c:v>
                  </c:pt>
                  <c:pt idx="7">
                    <c:v>Television</c:v>
                  </c:pt>
                  <c:pt idx="8">
                    <c:v>Toaster</c:v>
                  </c:pt>
                  <c:pt idx="9">
                    <c:v>Washing Machine</c:v>
                  </c:pt>
                  <c:pt idx="10">
                    <c:v>Air Conditioner</c:v>
                  </c:pt>
                  <c:pt idx="11">
                    <c:v>Fridge</c:v>
                  </c:pt>
                  <c:pt idx="12">
                    <c:v>Television</c:v>
                  </c:pt>
                  <c:pt idx="13">
                    <c:v>Toaster</c:v>
                  </c:pt>
                  <c:pt idx="14">
                    <c:v>Washing Machine</c:v>
                  </c:pt>
                </c:lvl>
                <c:lvl>
                  <c:pt idx="0">
                    <c:v>Becky</c:v>
                  </c:pt>
                  <c:pt idx="5">
                    <c:v>Greg</c:v>
                  </c:pt>
                  <c:pt idx="10">
                    <c:v>Martha</c:v>
                  </c:pt>
                </c:lvl>
              </c:multiLvlStrCache>
            </c:multiLvlStrRef>
          </c:cat>
          <c:val>
            <c:numRef>
              <c:f>'Bottom dept agent'!$B$4:$B$22</c:f>
              <c:numCache>
                <c:formatCode>General</c:formatCode>
                <c:ptCount val="15"/>
                <c:pt idx="0">
                  <c:v>31</c:v>
                </c:pt>
                <c:pt idx="1">
                  <c:v>23</c:v>
                </c:pt>
                <c:pt idx="2">
                  <c:v>35</c:v>
                </c:pt>
                <c:pt idx="3">
                  <c:v>33</c:v>
                </c:pt>
                <c:pt idx="4">
                  <c:v>32</c:v>
                </c:pt>
                <c:pt idx="5">
                  <c:v>28</c:v>
                </c:pt>
                <c:pt idx="6">
                  <c:v>27</c:v>
                </c:pt>
                <c:pt idx="7">
                  <c:v>35</c:v>
                </c:pt>
                <c:pt idx="8">
                  <c:v>32</c:v>
                </c:pt>
                <c:pt idx="9">
                  <c:v>33</c:v>
                </c:pt>
                <c:pt idx="10">
                  <c:v>27</c:v>
                </c:pt>
                <c:pt idx="11">
                  <c:v>29</c:v>
                </c:pt>
                <c:pt idx="12">
                  <c:v>30</c:v>
                </c:pt>
                <c:pt idx="13">
                  <c:v>30</c:v>
                </c:pt>
                <c:pt idx="14">
                  <c:v>36</c:v>
                </c:pt>
              </c:numCache>
            </c:numRef>
          </c:val>
          <c:smooth val="0"/>
          <c:extLst>
            <c:ext xmlns:c16="http://schemas.microsoft.com/office/drawing/2014/chart" uri="{C3380CC4-5D6E-409C-BE32-E72D297353CC}">
              <c16:uniqueId val="{00000003-80AD-40FB-BA51-6D6B5894CF1B}"/>
            </c:ext>
          </c:extLst>
        </c:ser>
        <c:dLbls>
          <c:showLegendKey val="0"/>
          <c:showVal val="1"/>
          <c:showCatName val="0"/>
          <c:showSerName val="0"/>
          <c:showPercent val="0"/>
          <c:showBubbleSize val="0"/>
        </c:dLbls>
        <c:marker val="1"/>
        <c:smooth val="0"/>
        <c:axId val="328646031"/>
        <c:axId val="328647471"/>
      </c:lineChart>
      <c:catAx>
        <c:axId val="3286460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47471"/>
        <c:crosses val="autoZero"/>
        <c:auto val="1"/>
        <c:lblAlgn val="ctr"/>
        <c:lblOffset val="100"/>
        <c:noMultiLvlLbl val="0"/>
      </c:catAx>
      <c:valAx>
        <c:axId val="328647471"/>
        <c:scaling>
          <c:orientation val="minMax"/>
        </c:scaling>
        <c:delete val="1"/>
        <c:axPos val="l"/>
        <c:numFmt formatCode="General" sourceLinked="1"/>
        <c:majorTickMark val="none"/>
        <c:minorTickMark val="none"/>
        <c:tickLblPos val="nextTo"/>
        <c:crossAx val="32864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[pw excel assignment.xlsx]total calls!PivotTable2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calls by day</a:t>
            </a:r>
            <a:r>
              <a:rPr lang="en-US" baseline="0"/>
              <a:t> </a:t>
            </a:r>
            <a:endParaRPr lang="en-US"/>
          </a:p>
        </c:rich>
      </c:tx>
      <c:layout>
        <c:manualLayout>
          <c:xMode val="edge"/>
          <c:yMode val="edge"/>
          <c:x val="1.721776725762041E-2"/>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621890487272544E-2"/>
          <c:y val="0.12269344089341773"/>
          <c:w val="0.81875956072975553"/>
          <c:h val="0.77736111111111106"/>
        </c:manualLayout>
      </c:layout>
      <c:barChart>
        <c:barDir val="col"/>
        <c:grouping val="clustered"/>
        <c:varyColors val="0"/>
        <c:ser>
          <c:idx val="0"/>
          <c:order val="0"/>
          <c:tx>
            <c:strRef>
              <c:f>'total calls'!$B$3</c:f>
              <c:strCache>
                <c:ptCount val="1"/>
                <c:pt idx="0">
                  <c:v>Total calls</c:v>
                </c:pt>
              </c:strCache>
            </c:strRef>
          </c:tx>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calls'!$A$4:$A$11</c:f>
              <c:strCache>
                <c:ptCount val="7"/>
                <c:pt idx="0">
                  <c:v>Friday</c:v>
                </c:pt>
                <c:pt idx="1">
                  <c:v>Monday</c:v>
                </c:pt>
                <c:pt idx="2">
                  <c:v>Saturday</c:v>
                </c:pt>
                <c:pt idx="3">
                  <c:v>Sunday</c:v>
                </c:pt>
                <c:pt idx="4">
                  <c:v>Thursday</c:v>
                </c:pt>
                <c:pt idx="5">
                  <c:v>Tuesday</c:v>
                </c:pt>
                <c:pt idx="6">
                  <c:v>Wednesday</c:v>
                </c:pt>
              </c:strCache>
            </c:strRef>
          </c:cat>
          <c:val>
            <c:numRef>
              <c:f>'total calls'!$B$4:$B$11</c:f>
              <c:numCache>
                <c:formatCode>General</c:formatCode>
                <c:ptCount val="7"/>
                <c:pt idx="0">
                  <c:v>260</c:v>
                </c:pt>
                <c:pt idx="1">
                  <c:v>264</c:v>
                </c:pt>
                <c:pt idx="2">
                  <c:v>318</c:v>
                </c:pt>
                <c:pt idx="3">
                  <c:v>286</c:v>
                </c:pt>
                <c:pt idx="4">
                  <c:v>216</c:v>
                </c:pt>
                <c:pt idx="5">
                  <c:v>234</c:v>
                </c:pt>
                <c:pt idx="6">
                  <c:v>194</c:v>
                </c:pt>
              </c:numCache>
            </c:numRef>
          </c:val>
          <c:extLst>
            <c:ext xmlns:c16="http://schemas.microsoft.com/office/drawing/2014/chart" uri="{C3380CC4-5D6E-409C-BE32-E72D297353CC}">
              <c16:uniqueId val="{00000000-408F-41CE-A987-1B64D3A7FAD8}"/>
            </c:ext>
          </c:extLst>
        </c:ser>
        <c:dLbls>
          <c:showLegendKey val="0"/>
          <c:showVal val="0"/>
          <c:showCatName val="0"/>
          <c:showSerName val="0"/>
          <c:showPercent val="0"/>
          <c:showBubbleSize val="0"/>
        </c:dLbls>
        <c:gapWidth val="182"/>
        <c:axId val="1926513920"/>
        <c:axId val="1926514400"/>
      </c:barChart>
      <c:barChart>
        <c:barDir val="col"/>
        <c:grouping val="clustered"/>
        <c:varyColors val="0"/>
        <c:ser>
          <c:idx val="1"/>
          <c:order val="1"/>
          <c:tx>
            <c:strRef>
              <c:f>'total calls'!$C$3</c:f>
              <c:strCache>
                <c:ptCount val="1"/>
                <c:pt idx="0">
                  <c:v>Answered</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calls'!$A$4:$A$11</c:f>
              <c:strCache>
                <c:ptCount val="7"/>
                <c:pt idx="0">
                  <c:v>Friday</c:v>
                </c:pt>
                <c:pt idx="1">
                  <c:v>Monday</c:v>
                </c:pt>
                <c:pt idx="2">
                  <c:v>Saturday</c:v>
                </c:pt>
                <c:pt idx="3">
                  <c:v>Sunday</c:v>
                </c:pt>
                <c:pt idx="4">
                  <c:v>Thursday</c:v>
                </c:pt>
                <c:pt idx="5">
                  <c:v>Tuesday</c:v>
                </c:pt>
                <c:pt idx="6">
                  <c:v>Wednesday</c:v>
                </c:pt>
              </c:strCache>
            </c:strRef>
          </c:cat>
          <c:val>
            <c:numRef>
              <c:f>'total calls'!$C$4:$C$11</c:f>
              <c:numCache>
                <c:formatCode>General</c:formatCode>
                <c:ptCount val="7"/>
                <c:pt idx="0">
                  <c:v>206</c:v>
                </c:pt>
                <c:pt idx="1">
                  <c:v>214</c:v>
                </c:pt>
                <c:pt idx="2">
                  <c:v>258</c:v>
                </c:pt>
                <c:pt idx="3">
                  <c:v>242</c:v>
                </c:pt>
                <c:pt idx="4">
                  <c:v>179</c:v>
                </c:pt>
                <c:pt idx="5">
                  <c:v>196</c:v>
                </c:pt>
                <c:pt idx="6">
                  <c:v>160</c:v>
                </c:pt>
              </c:numCache>
            </c:numRef>
          </c:val>
          <c:extLst>
            <c:ext xmlns:c16="http://schemas.microsoft.com/office/drawing/2014/chart" uri="{C3380CC4-5D6E-409C-BE32-E72D297353CC}">
              <c16:uniqueId val="{00000004-408F-41CE-A987-1B64D3A7FAD8}"/>
            </c:ext>
          </c:extLst>
        </c:ser>
        <c:dLbls>
          <c:showLegendKey val="0"/>
          <c:showVal val="0"/>
          <c:showCatName val="0"/>
          <c:showSerName val="0"/>
          <c:showPercent val="0"/>
          <c:showBubbleSize val="0"/>
        </c:dLbls>
        <c:gapWidth val="182"/>
        <c:axId val="317809743"/>
        <c:axId val="317809263"/>
      </c:barChart>
      <c:lineChart>
        <c:grouping val="standard"/>
        <c:varyColors val="0"/>
        <c:ser>
          <c:idx val="2"/>
          <c:order val="2"/>
          <c:tx>
            <c:strRef>
              <c:f>'total calls'!$D$3</c:f>
              <c:strCache>
                <c:ptCount val="1"/>
                <c:pt idx="0">
                  <c:v>Resolved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calls'!$A$4:$A$11</c:f>
              <c:strCache>
                <c:ptCount val="7"/>
                <c:pt idx="0">
                  <c:v>Friday</c:v>
                </c:pt>
                <c:pt idx="1">
                  <c:v>Monday</c:v>
                </c:pt>
                <c:pt idx="2">
                  <c:v>Saturday</c:v>
                </c:pt>
                <c:pt idx="3">
                  <c:v>Sunday</c:v>
                </c:pt>
                <c:pt idx="4">
                  <c:v>Thursday</c:v>
                </c:pt>
                <c:pt idx="5">
                  <c:v>Tuesday</c:v>
                </c:pt>
                <c:pt idx="6">
                  <c:v>Wednesday</c:v>
                </c:pt>
              </c:strCache>
            </c:strRef>
          </c:cat>
          <c:val>
            <c:numRef>
              <c:f>'total calls'!$D$4:$D$11</c:f>
              <c:numCache>
                <c:formatCode>General</c:formatCode>
                <c:ptCount val="7"/>
                <c:pt idx="0">
                  <c:v>180</c:v>
                </c:pt>
                <c:pt idx="1">
                  <c:v>195</c:v>
                </c:pt>
                <c:pt idx="2">
                  <c:v>219</c:v>
                </c:pt>
                <c:pt idx="3">
                  <c:v>221</c:v>
                </c:pt>
                <c:pt idx="4">
                  <c:v>169</c:v>
                </c:pt>
                <c:pt idx="5">
                  <c:v>178</c:v>
                </c:pt>
                <c:pt idx="6">
                  <c:v>149</c:v>
                </c:pt>
              </c:numCache>
            </c:numRef>
          </c:val>
          <c:smooth val="0"/>
          <c:extLst>
            <c:ext xmlns:c16="http://schemas.microsoft.com/office/drawing/2014/chart" uri="{C3380CC4-5D6E-409C-BE32-E72D297353CC}">
              <c16:uniqueId val="{00000005-408F-41CE-A987-1B64D3A7FAD8}"/>
            </c:ext>
          </c:extLst>
        </c:ser>
        <c:dLbls>
          <c:showLegendKey val="0"/>
          <c:showVal val="0"/>
          <c:showCatName val="0"/>
          <c:showSerName val="0"/>
          <c:showPercent val="0"/>
          <c:showBubbleSize val="0"/>
        </c:dLbls>
        <c:marker val="1"/>
        <c:smooth val="0"/>
        <c:axId val="1926513920"/>
        <c:axId val="1926514400"/>
      </c:lineChart>
      <c:catAx>
        <c:axId val="1926513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14400"/>
        <c:crosses val="autoZero"/>
        <c:auto val="1"/>
        <c:lblAlgn val="ctr"/>
        <c:lblOffset val="100"/>
        <c:noMultiLvlLbl val="0"/>
      </c:catAx>
      <c:valAx>
        <c:axId val="1926514400"/>
        <c:scaling>
          <c:orientation val="minMax"/>
        </c:scaling>
        <c:delete val="1"/>
        <c:axPos val="l"/>
        <c:numFmt formatCode="General" sourceLinked="1"/>
        <c:majorTickMark val="out"/>
        <c:minorTickMark val="none"/>
        <c:tickLblPos val="nextTo"/>
        <c:crossAx val="1926513920"/>
        <c:crosses val="autoZero"/>
        <c:crossBetween val="between"/>
      </c:valAx>
      <c:valAx>
        <c:axId val="317809263"/>
        <c:scaling>
          <c:orientation val="minMax"/>
        </c:scaling>
        <c:delete val="1"/>
        <c:axPos val="r"/>
        <c:numFmt formatCode="General" sourceLinked="1"/>
        <c:majorTickMark val="out"/>
        <c:minorTickMark val="none"/>
        <c:tickLblPos val="nextTo"/>
        <c:crossAx val="317809743"/>
        <c:crosses val="max"/>
        <c:crossBetween val="between"/>
      </c:valAx>
      <c:catAx>
        <c:axId val="317809743"/>
        <c:scaling>
          <c:orientation val="minMax"/>
        </c:scaling>
        <c:delete val="1"/>
        <c:axPos val="b"/>
        <c:numFmt formatCode="General" sourceLinked="1"/>
        <c:majorTickMark val="out"/>
        <c:minorTickMark val="none"/>
        <c:tickLblPos val="nextTo"/>
        <c:crossAx val="317809263"/>
        <c:auto val="1"/>
        <c:lblAlgn val="ctr"/>
        <c:lblOffset val="100"/>
        <c:noMultiLvlLbl val="0"/>
      </c:catAx>
      <c:spPr>
        <a:noFill/>
        <a:ln>
          <a:noFill/>
        </a:ln>
        <a:effectLst/>
      </c:spPr>
    </c:plotArea>
    <c:legend>
      <c:legendPos val="r"/>
      <c:layout>
        <c:manualLayout>
          <c:xMode val="edge"/>
          <c:yMode val="edge"/>
          <c:x val="0.29416100935315703"/>
          <c:y val="1.4283554629200761E-2"/>
          <c:w val="0.67774000450863892"/>
          <c:h val="8.62284922717993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[pw excel assignment.xlsx]resolved dept!PivotTable3</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Call resolved by dept.</a:t>
            </a:r>
          </a:p>
        </c:rich>
      </c:tx>
      <c:layout>
        <c:manualLayout>
          <c:xMode val="edge"/>
          <c:yMode val="edge"/>
          <c:x val="1.727777777777777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5">
                  <a:tint val="60000"/>
                  <a:lumMod val="110000"/>
                </a:schemeClr>
              </a:gs>
              <a:gs pos="100000">
                <a:schemeClr val="accent5">
                  <a:tint val="88000"/>
                </a:schemeClr>
              </a:gs>
            </a:gsLst>
            <a:lin ang="5400000" scaled="0"/>
          </a:gradFill>
          <a:ln w="9525" cap="flat" cmpd="sng" algn="ctr">
            <a:solidFill>
              <a:schemeClr val="accent5">
                <a:shade val="95000"/>
              </a:schemeClr>
            </a:solidFill>
            <a:round/>
          </a:ln>
          <a:effectLst/>
        </c:spPr>
        <c:marker>
          <c:symbol val="circle"/>
          <c:size val="4"/>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'resolved dept'!$B$3</c:f>
              <c:strCache>
                <c:ptCount val="1"/>
                <c:pt idx="0">
                  <c:v>Total</c:v>
                </c:pt>
              </c:strCache>
            </c:strRef>
          </c:tx>
          <c:dPt>
            <c:idx val="0"/>
            <c:bubble3D val="0"/>
            <c:spPr>
              <a:gradFill rotWithShape="1">
                <a:gsLst>
                  <a:gs pos="0">
                    <a:schemeClr val="accent5">
                      <a:tint val="54000"/>
                      <a:tint val="60000"/>
                      <a:lumMod val="110000"/>
                    </a:schemeClr>
                  </a:gs>
                  <a:gs pos="100000">
                    <a:schemeClr val="accent5">
                      <a:tint val="54000"/>
                      <a:tint val="88000"/>
                    </a:schemeClr>
                  </a:gs>
                </a:gsLst>
                <a:lin ang="5400000" scaled="0"/>
              </a:gradFill>
              <a:ln w="9525" cap="flat" cmpd="sng" algn="ctr">
                <a:solidFill>
                  <a:schemeClr val="accent5">
                    <a:tint val="54000"/>
                    <a:shade val="95000"/>
                  </a:schemeClr>
                </a:solidFill>
                <a:round/>
              </a:ln>
              <a:effectLst/>
            </c:spPr>
          </c:dPt>
          <c:dPt>
            <c:idx val="1"/>
            <c:bubble3D val="0"/>
            <c:spPr>
              <a:gradFill rotWithShape="1">
                <a:gsLst>
                  <a:gs pos="0">
                    <a:schemeClr val="accent5">
                      <a:tint val="77000"/>
                      <a:tint val="60000"/>
                      <a:lumMod val="110000"/>
                    </a:schemeClr>
                  </a:gs>
                  <a:gs pos="100000">
                    <a:schemeClr val="accent5">
                      <a:tint val="77000"/>
                      <a:tint val="88000"/>
                    </a:schemeClr>
                  </a:gs>
                </a:gsLst>
                <a:lin ang="5400000" scaled="0"/>
              </a:gradFill>
              <a:ln w="9525" cap="flat" cmpd="sng" algn="ctr">
                <a:solidFill>
                  <a:schemeClr val="accent5">
                    <a:tint val="77000"/>
                    <a:shade val="95000"/>
                  </a:schemeClr>
                </a:solidFill>
                <a:round/>
              </a:ln>
              <a:effectLst/>
            </c:spPr>
          </c:dPt>
          <c:dPt>
            <c:idx val="2"/>
            <c:bubble3D val="0"/>
            <c:spPr>
              <a:gradFill rotWithShape="1">
                <a:gsLst>
                  <a:gs pos="0">
                    <a:schemeClr val="accent5">
                      <a:tint val="60000"/>
                      <a:lumMod val="110000"/>
                    </a:schemeClr>
                  </a:gs>
                  <a:gs pos="100000">
                    <a:schemeClr val="accent5">
                      <a:tint val="88000"/>
                    </a:schemeClr>
                  </a:gs>
                </a:gsLst>
                <a:lin ang="5400000" scaled="0"/>
              </a:gradFill>
              <a:ln w="9525" cap="flat" cmpd="sng" algn="ctr">
                <a:solidFill>
                  <a:schemeClr val="accent5">
                    <a:shade val="95000"/>
                  </a:schemeClr>
                </a:solidFill>
                <a:round/>
              </a:ln>
              <a:effectLst/>
            </c:spPr>
          </c:dPt>
          <c:dPt>
            <c:idx val="3"/>
            <c:bubble3D val="0"/>
            <c:spPr>
              <a:gradFill rotWithShape="1">
                <a:gsLst>
                  <a:gs pos="0">
                    <a:schemeClr val="accent5">
                      <a:shade val="76000"/>
                      <a:tint val="60000"/>
                      <a:lumMod val="110000"/>
                    </a:schemeClr>
                  </a:gs>
                  <a:gs pos="100000">
                    <a:schemeClr val="accent5">
                      <a:shade val="76000"/>
                      <a:tint val="88000"/>
                    </a:schemeClr>
                  </a:gs>
                </a:gsLst>
                <a:lin ang="5400000" scaled="0"/>
              </a:gradFill>
              <a:ln w="9525" cap="flat" cmpd="sng" algn="ctr">
                <a:solidFill>
                  <a:schemeClr val="accent5">
                    <a:shade val="76000"/>
                    <a:shade val="95000"/>
                  </a:schemeClr>
                </a:solidFill>
                <a:round/>
              </a:ln>
              <a:effectLst/>
            </c:spPr>
          </c:dPt>
          <c:dPt>
            <c:idx val="4"/>
            <c:bubble3D val="0"/>
            <c:spPr>
              <a:gradFill rotWithShape="1">
                <a:gsLst>
                  <a:gs pos="0">
                    <a:schemeClr val="accent5">
                      <a:shade val="53000"/>
                      <a:tint val="60000"/>
                      <a:lumMod val="110000"/>
                    </a:schemeClr>
                  </a:gs>
                  <a:gs pos="100000">
                    <a:schemeClr val="accent5">
                      <a:shade val="53000"/>
                      <a:tint val="88000"/>
                    </a:schemeClr>
                  </a:gs>
                </a:gsLst>
                <a:lin ang="5400000" scaled="0"/>
              </a:gradFill>
              <a:ln w="9525" cap="flat" cmpd="sng" algn="ctr">
                <a:solidFill>
                  <a:schemeClr val="accent5">
                    <a:shade val="53000"/>
                    <a:shade val="95000"/>
                  </a:schemeClr>
                </a:solidFill>
                <a:round/>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'resolved dept'!$A$4:$A$9</c:f>
              <c:strCache>
                <c:ptCount val="5"/>
                <c:pt idx="0">
                  <c:v>Air Conditioner</c:v>
                </c:pt>
                <c:pt idx="1">
                  <c:v>Fridge</c:v>
                </c:pt>
                <c:pt idx="2">
                  <c:v>Television</c:v>
                </c:pt>
                <c:pt idx="3">
                  <c:v>Toaster</c:v>
                </c:pt>
                <c:pt idx="4">
                  <c:v>Washing Machine</c:v>
                </c:pt>
              </c:strCache>
            </c:strRef>
          </c:cat>
          <c:val>
            <c:numRef>
              <c:f>'resolved dept'!$B$4:$B$9</c:f>
              <c:numCache>
                <c:formatCode>General</c:formatCode>
                <c:ptCount val="5"/>
                <c:pt idx="0">
                  <c:v>252</c:v>
                </c:pt>
                <c:pt idx="1">
                  <c:v>242</c:v>
                </c:pt>
                <c:pt idx="2">
                  <c:v>287</c:v>
                </c:pt>
                <c:pt idx="3">
                  <c:v>274</c:v>
                </c:pt>
                <c:pt idx="4">
                  <c:v>256</c:v>
                </c:pt>
              </c:numCache>
            </c:numRef>
          </c:val>
          <c:extLst>
            <c:ext xmlns:c16="http://schemas.microsoft.com/office/drawing/2014/chart" uri="{C3380CC4-5D6E-409C-BE32-E72D297353CC}">
              <c16:uniqueId val="{00000003-C9CB-40B4-A091-8C6010B51A5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[pw excel assignment.xlsx]Satisfaction!PivotTable4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Satisfaction</a:t>
            </a:r>
            <a:r>
              <a:rPr lang="en-US" baseline="0"/>
              <a:t> level by day and agent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D9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Satisfaction!$B$3</c:f>
              <c:strCache>
                <c:ptCount val="1"/>
                <c:pt idx="0">
                  <c:v>Total</c:v>
                </c:pt>
              </c:strCache>
            </c:strRef>
          </c:tx>
          <c:spPr>
            <a:solidFill>
              <a:srgbClr val="5D93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cat>
            <c:multiLvlStrRef>
              <c:f>Satisfaction!$A$4:$A$28</c:f>
              <c:multiLvlStrCache>
                <c:ptCount val="21"/>
                <c:lvl>
                  <c:pt idx="0">
                    <c:v>Friday</c:v>
                  </c:pt>
                  <c:pt idx="1">
                    <c:v>Monday</c:v>
                  </c:pt>
                  <c:pt idx="2">
                    <c:v>Saturday</c:v>
                  </c:pt>
                  <c:pt idx="3">
                    <c:v>Sunday</c:v>
                  </c:pt>
                  <c:pt idx="4">
                    <c:v>Thursday</c:v>
                  </c:pt>
                  <c:pt idx="5">
                    <c:v>Tuesday</c:v>
                  </c:pt>
                  <c:pt idx="6">
                    <c:v>Wednesday</c:v>
                  </c:pt>
                  <c:pt idx="7">
                    <c:v>Friday</c:v>
                  </c:pt>
                  <c:pt idx="8">
                    <c:v>Monday</c:v>
                  </c:pt>
                  <c:pt idx="9">
                    <c:v>Saturday</c:v>
                  </c:pt>
                  <c:pt idx="10">
                    <c:v>Sunday</c:v>
                  </c:pt>
                  <c:pt idx="11">
                    <c:v>Thursday</c:v>
                  </c:pt>
                  <c:pt idx="12">
                    <c:v>Tuesday</c:v>
                  </c:pt>
                  <c:pt idx="13">
                    <c:v>Wednesday</c:v>
                  </c:pt>
                  <c:pt idx="14">
                    <c:v>Friday</c:v>
                  </c:pt>
                  <c:pt idx="15">
                    <c:v>Monday</c:v>
                  </c:pt>
                  <c:pt idx="16">
                    <c:v>Saturday</c:v>
                  </c:pt>
                  <c:pt idx="17">
                    <c:v>Sunday</c:v>
                  </c:pt>
                  <c:pt idx="18">
                    <c:v>Thursday</c:v>
                  </c:pt>
                  <c:pt idx="19">
                    <c:v>Tuesday</c:v>
                  </c:pt>
                  <c:pt idx="20">
                    <c:v>Wednesday</c:v>
                  </c:pt>
                </c:lvl>
                <c:lvl>
                  <c:pt idx="0">
                    <c:v>Dan</c:v>
                  </c:pt>
                  <c:pt idx="7">
                    <c:v>Jim</c:v>
                  </c:pt>
                  <c:pt idx="14">
                    <c:v>Stewart</c:v>
                  </c:pt>
                </c:lvl>
              </c:multiLvlStrCache>
            </c:multiLvlStrRef>
          </c:cat>
          <c:val>
            <c:numRef>
              <c:f>Satisfaction!$B$4:$B$28</c:f>
              <c:numCache>
                <c:formatCode>General</c:formatCode>
                <c:ptCount val="21"/>
                <c:pt idx="0">
                  <c:v>29</c:v>
                </c:pt>
                <c:pt idx="1">
                  <c:v>24</c:v>
                </c:pt>
                <c:pt idx="2">
                  <c:v>48</c:v>
                </c:pt>
                <c:pt idx="3">
                  <c:v>39</c:v>
                </c:pt>
                <c:pt idx="4">
                  <c:v>30</c:v>
                </c:pt>
                <c:pt idx="5">
                  <c:v>34</c:v>
                </c:pt>
                <c:pt idx="6">
                  <c:v>23</c:v>
                </c:pt>
                <c:pt idx="7">
                  <c:v>32</c:v>
                </c:pt>
                <c:pt idx="8">
                  <c:v>36</c:v>
                </c:pt>
                <c:pt idx="9">
                  <c:v>37</c:v>
                </c:pt>
                <c:pt idx="10">
                  <c:v>37</c:v>
                </c:pt>
                <c:pt idx="11">
                  <c:v>27</c:v>
                </c:pt>
                <c:pt idx="12">
                  <c:v>29</c:v>
                </c:pt>
                <c:pt idx="13">
                  <c:v>30</c:v>
                </c:pt>
                <c:pt idx="14">
                  <c:v>35</c:v>
                </c:pt>
                <c:pt idx="15">
                  <c:v>44</c:v>
                </c:pt>
                <c:pt idx="16">
                  <c:v>45</c:v>
                </c:pt>
                <c:pt idx="17">
                  <c:v>31</c:v>
                </c:pt>
                <c:pt idx="18">
                  <c:v>20</c:v>
                </c:pt>
                <c:pt idx="19">
                  <c:v>22</c:v>
                </c:pt>
                <c:pt idx="20">
                  <c:v>33</c:v>
                </c:pt>
              </c:numCache>
            </c:numRef>
          </c:val>
          <c:extLst>
            <c:ext xmlns:c16="http://schemas.microsoft.com/office/drawing/2014/chart" uri="{C3380CC4-5D6E-409C-BE32-E72D297353CC}">
              <c16:uniqueId val="{00000000-280D-4943-B406-33F735DFCB42}"/>
            </c:ext>
          </c:extLst>
        </c:ser>
        <c:dLbls>
          <c:dLblPos val="outEnd"/>
          <c:showLegendKey val="0"/>
          <c:showVal val="1"/>
          <c:showCatName val="0"/>
          <c:showSerName val="0"/>
          <c:showPercent val="0"/>
          <c:showBubbleSize val="0"/>
        </c:dLbls>
        <c:gapWidth val="219"/>
        <c:overlap val="-27"/>
        <c:axId val="797660752"/>
        <c:axId val="797661712"/>
      </c:barChart>
      <c:catAx>
        <c:axId val="797660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661712"/>
        <c:crosses val="autoZero"/>
        <c:auto val="1"/>
        <c:lblAlgn val="ctr"/>
        <c:lblOffset val="100"/>
        <c:noMultiLvlLbl val="0"/>
      </c:catAx>
      <c:valAx>
        <c:axId val="797661712"/>
        <c:scaling>
          <c:orientation val="minMax"/>
        </c:scaling>
        <c:delete val="1"/>
        <c:axPos val="l"/>
        <c:numFmt formatCode="General" sourceLinked="1"/>
        <c:majorTickMark val="none"/>
        <c:minorTickMark val="none"/>
        <c:tickLblPos val="nextTo"/>
        <c:crossAx val="79766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chart" Target="../charts/chart1.xml"/><Relationship Id="rId7" Type="http://schemas.openxmlformats.org/officeDocument/2006/relationships/image" Target="../media/image4.emf"/><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image" Target="../media/image6.emf"/></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30480</xdr:rowOff>
    </xdr:from>
    <xdr:to>
      <xdr:col>12</xdr:col>
      <xdr:colOff>480060</xdr:colOff>
      <xdr:row>2</xdr:row>
      <xdr:rowOff>22860</xdr:rowOff>
    </xdr:to>
    <xdr:sp macro="" textlink="">
      <xdr:nvSpPr>
        <xdr:cNvPr id="17" name="Rectangle 16">
          <a:extLst>
            <a:ext uri="{FF2B5EF4-FFF2-40B4-BE49-F238E27FC236}">
              <a16:creationId xmlns:a16="http://schemas.microsoft.com/office/drawing/2014/main" id="{E6813593-2A9E-1DDD-C05E-B42A00467696}"/>
            </a:ext>
          </a:extLst>
        </xdr:cNvPr>
        <xdr:cNvSpPr/>
      </xdr:nvSpPr>
      <xdr:spPr>
        <a:xfrm>
          <a:off x="22860" y="30480"/>
          <a:ext cx="7772400" cy="342900"/>
        </a:xfrm>
        <a:prstGeom prst="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kern="1200"/>
            <a:t>            Call</a:t>
          </a:r>
          <a:r>
            <a:rPr lang="en-IN" sz="2000" b="1" kern="1200" baseline="0"/>
            <a:t> centre dashboard</a:t>
          </a:r>
        </a:p>
        <a:p>
          <a:pPr algn="l"/>
          <a:endParaRPr lang="en-IN" sz="1100" kern="1200"/>
        </a:p>
      </xdr:txBody>
    </xdr:sp>
    <xdr:clientData/>
  </xdr:twoCellAnchor>
  <xdr:twoCellAnchor editAs="oneCell">
    <xdr:from>
      <xdr:col>0</xdr:col>
      <xdr:colOff>297180</xdr:colOff>
      <xdr:row>0</xdr:row>
      <xdr:rowOff>0</xdr:rowOff>
    </xdr:from>
    <xdr:to>
      <xdr:col>1</xdr:col>
      <xdr:colOff>137160</xdr:colOff>
      <xdr:row>2</xdr:row>
      <xdr:rowOff>99060</xdr:rowOff>
    </xdr:to>
    <xdr:pic>
      <xdr:nvPicPr>
        <xdr:cNvPr id="24" name="Graphic 23" descr="Telephone outline">
          <a:extLst>
            <a:ext uri="{FF2B5EF4-FFF2-40B4-BE49-F238E27FC236}">
              <a16:creationId xmlns:a16="http://schemas.microsoft.com/office/drawing/2014/main" id="{B05A473A-3E3D-CB14-BC7B-8288D79601C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7180" y="0"/>
          <a:ext cx="449580" cy="449580"/>
        </a:xfrm>
        <a:prstGeom prst="rect">
          <a:avLst/>
        </a:prstGeom>
      </xdr:spPr>
    </xdr:pic>
    <xdr:clientData/>
  </xdr:twoCellAnchor>
  <xdr:twoCellAnchor>
    <xdr:from>
      <xdr:col>5</xdr:col>
      <xdr:colOff>525780</xdr:colOff>
      <xdr:row>2</xdr:row>
      <xdr:rowOff>38100</xdr:rowOff>
    </xdr:from>
    <xdr:to>
      <xdr:col>12</xdr:col>
      <xdr:colOff>495300</xdr:colOff>
      <xdr:row>12</xdr:row>
      <xdr:rowOff>144780</xdr:rowOff>
    </xdr:to>
    <xdr:graphicFrame macro="">
      <xdr:nvGraphicFramePr>
        <xdr:cNvPr id="25" name="Chart 24">
          <a:extLst>
            <a:ext uri="{FF2B5EF4-FFF2-40B4-BE49-F238E27FC236}">
              <a16:creationId xmlns:a16="http://schemas.microsoft.com/office/drawing/2014/main" id="{61A1876E-8A79-4D92-A673-41A658031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601980</xdr:colOff>
      <xdr:row>12</xdr:row>
      <xdr:rowOff>167640</xdr:rowOff>
    </xdr:from>
    <xdr:to>
      <xdr:col>16</xdr:col>
      <xdr:colOff>541020</xdr:colOff>
      <xdr:row>27</xdr:row>
      <xdr:rowOff>15240</xdr:rowOff>
    </xdr:to>
    <xdr:graphicFrame macro="">
      <xdr:nvGraphicFramePr>
        <xdr:cNvPr id="26" name="Chart 25">
          <a:extLst>
            <a:ext uri="{FF2B5EF4-FFF2-40B4-BE49-F238E27FC236}">
              <a16:creationId xmlns:a16="http://schemas.microsoft.com/office/drawing/2014/main" id="{BD0C737D-45D5-46EE-8A74-20B0A0E89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548640</xdr:colOff>
      <xdr:row>13</xdr:row>
      <xdr:rowOff>7620</xdr:rowOff>
    </xdr:from>
    <xdr:to>
      <xdr:col>22</xdr:col>
      <xdr:colOff>579120</xdr:colOff>
      <xdr:row>26</xdr:row>
      <xdr:rowOff>144780</xdr:rowOff>
    </xdr:to>
    <xdr:graphicFrame macro="">
      <xdr:nvGraphicFramePr>
        <xdr:cNvPr id="27" name="Chart 26">
          <a:extLst>
            <a:ext uri="{FF2B5EF4-FFF2-40B4-BE49-F238E27FC236}">
              <a16:creationId xmlns:a16="http://schemas.microsoft.com/office/drawing/2014/main" id="{E8BAC776-FE28-466E-BC36-4DC41B52F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510540</xdr:colOff>
      <xdr:row>0</xdr:row>
      <xdr:rowOff>0</xdr:rowOff>
    </xdr:from>
    <xdr:to>
      <xdr:col>23</xdr:col>
      <xdr:colOff>0</xdr:colOff>
      <xdr:row>12</xdr:row>
      <xdr:rowOff>152400</xdr:rowOff>
    </xdr:to>
    <xdr:graphicFrame macro="">
      <xdr:nvGraphicFramePr>
        <xdr:cNvPr id="28" name="Chart 27">
          <a:extLst>
            <a:ext uri="{FF2B5EF4-FFF2-40B4-BE49-F238E27FC236}">
              <a16:creationId xmlns:a16="http://schemas.microsoft.com/office/drawing/2014/main" id="{64D1A3B8-3CE6-4D47-85E2-151956096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289560</xdr:colOff>
      <xdr:row>14</xdr:row>
      <xdr:rowOff>38101</xdr:rowOff>
    </xdr:from>
    <xdr:to>
      <xdr:col>6</xdr:col>
      <xdr:colOff>586740</xdr:colOff>
      <xdr:row>19</xdr:row>
      <xdr:rowOff>106680</xdr:rowOff>
    </xdr:to>
    <mc:AlternateContent xmlns:mc="http://schemas.openxmlformats.org/markup-compatibility/2006">
      <mc:Choice xmlns:a14="http://schemas.microsoft.com/office/drawing/2010/main" Requires="a14">
        <xdr:graphicFrame macro="">
          <xdr:nvGraphicFramePr>
            <xdr:cNvPr id="29" name="Agent">
              <a:extLst>
                <a:ext uri="{FF2B5EF4-FFF2-40B4-BE49-F238E27FC236}">
                  <a16:creationId xmlns:a16="http://schemas.microsoft.com/office/drawing/2014/main" id="{2133E0C1-2032-8AC9-4968-A93A479BF1F4}"/>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dr:sp macro="" textlink="">
          <xdr:nvSpPr>
            <xdr:cNvPr id="0" name=""/>
            <xdr:cNvSpPr>
              <a:spLocks noTextEdit="1"/>
            </xdr:cNvSpPr>
          </xdr:nvSpPr>
          <xdr:spPr>
            <a:xfrm>
              <a:off x="1508760" y="2491741"/>
              <a:ext cx="2735580" cy="944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xdr:rowOff>
    </xdr:from>
    <xdr:to>
      <xdr:col>2</xdr:col>
      <xdr:colOff>251460</xdr:colOff>
      <xdr:row>27</xdr:row>
      <xdr:rowOff>7620</xdr:rowOff>
    </xdr:to>
    <mc:AlternateContent xmlns:mc="http://schemas.openxmlformats.org/markup-compatibility/2006">
      <mc:Choice xmlns:a14="http://schemas.microsoft.com/office/drawing/2010/main" Requires="a14">
        <xdr:graphicFrame macro="">
          <xdr:nvGraphicFramePr>
            <xdr:cNvPr id="30" name="Department">
              <a:extLst>
                <a:ext uri="{FF2B5EF4-FFF2-40B4-BE49-F238E27FC236}">
                  <a16:creationId xmlns:a16="http://schemas.microsoft.com/office/drawing/2014/main" id="{C19B0435-FE37-CE70-9BE2-E8A15DB9B27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0" y="2979421"/>
              <a:ext cx="1470660" cy="1760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274320</xdr:colOff>
      <xdr:row>19</xdr:row>
      <xdr:rowOff>137161</xdr:rowOff>
    </xdr:from>
    <xdr:to>
      <xdr:col>6</xdr:col>
      <xdr:colOff>548640</xdr:colOff>
      <xdr:row>26</xdr:row>
      <xdr:rowOff>137160</xdr:rowOff>
    </xdr:to>
    <mc:AlternateContent xmlns:mc="http://schemas.openxmlformats.org/markup-compatibility/2006">
      <mc:Choice xmlns:a14="http://schemas.microsoft.com/office/drawing/2010/main" Requires="a14">
        <xdr:graphicFrame macro="">
          <xdr:nvGraphicFramePr>
            <xdr:cNvPr id="31" name="Day">
              <a:extLst>
                <a:ext uri="{FF2B5EF4-FFF2-40B4-BE49-F238E27FC236}">
                  <a16:creationId xmlns:a16="http://schemas.microsoft.com/office/drawing/2014/main" id="{5B989812-7611-621A-649B-C7FF4A9B8A49}"/>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1493520" y="3467101"/>
              <a:ext cx="2712720" cy="1226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14</xdr:row>
      <xdr:rowOff>45720</xdr:rowOff>
    </xdr:from>
    <xdr:to>
      <xdr:col>2</xdr:col>
      <xdr:colOff>243840</xdr:colOff>
      <xdr:row>16</xdr:row>
      <xdr:rowOff>144780</xdr:rowOff>
    </xdr:to>
    <xdr:sp macro="" textlink="">
      <xdr:nvSpPr>
        <xdr:cNvPr id="32" name="Rectangle 31">
          <a:extLst>
            <a:ext uri="{FF2B5EF4-FFF2-40B4-BE49-F238E27FC236}">
              <a16:creationId xmlns:a16="http://schemas.microsoft.com/office/drawing/2014/main" id="{AC64F693-EA4D-E0A8-9BF2-BCEC192934D6}"/>
            </a:ext>
          </a:extLst>
        </xdr:cNvPr>
        <xdr:cNvSpPr/>
      </xdr:nvSpPr>
      <xdr:spPr>
        <a:xfrm>
          <a:off x="38100" y="2499360"/>
          <a:ext cx="1424940" cy="449580"/>
        </a:xfrm>
        <a:prstGeom prst="rect">
          <a:avLst/>
        </a:prstGeom>
        <a:solidFill>
          <a:srgbClr val="A75B4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kern="1200">
              <a:solidFill>
                <a:schemeClr val="tx1">
                  <a:lumMod val="95000"/>
                  <a:lumOff val="5000"/>
                </a:schemeClr>
              </a:solidFill>
            </a:rPr>
            <a:t>Filters</a:t>
          </a:r>
        </a:p>
      </xdr:txBody>
    </xdr:sp>
    <xdr:clientData/>
  </xdr:twoCellAnchor>
  <xdr:twoCellAnchor>
    <xdr:from>
      <xdr:col>0</xdr:col>
      <xdr:colOff>76200</xdr:colOff>
      <xdr:row>7</xdr:row>
      <xdr:rowOff>0</xdr:rowOff>
    </xdr:from>
    <xdr:to>
      <xdr:col>2</xdr:col>
      <xdr:colOff>0</xdr:colOff>
      <xdr:row>10</xdr:row>
      <xdr:rowOff>68580</xdr:rowOff>
    </xdr:to>
    <xdr:sp macro="" textlink="kpi!B13">
      <xdr:nvSpPr>
        <xdr:cNvPr id="33" name="Rectangle 32">
          <a:extLst>
            <a:ext uri="{FF2B5EF4-FFF2-40B4-BE49-F238E27FC236}">
              <a16:creationId xmlns:a16="http://schemas.microsoft.com/office/drawing/2014/main" id="{0E48E566-6EF8-09F1-60E9-FF2F1B36BD16}"/>
            </a:ext>
          </a:extLst>
        </xdr:cNvPr>
        <xdr:cNvSpPr/>
      </xdr:nvSpPr>
      <xdr:spPr>
        <a:xfrm>
          <a:off x="76200" y="1226820"/>
          <a:ext cx="1143000" cy="594360"/>
        </a:xfrm>
        <a:prstGeom prst="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4421B77-CEBE-420F-86FB-812C5A139791}" type="TxLink">
            <a:rPr lang="en-US" sz="2000" b="0" i="0" u="none" strike="noStrike" kern="1200">
              <a:solidFill>
                <a:srgbClr val="000000"/>
              </a:solidFill>
              <a:latin typeface="Calisto MT"/>
              <a:ea typeface="+mn-ea"/>
              <a:cs typeface="+mn-cs"/>
            </a:rPr>
            <a:pPr marL="0" indent="0" algn="ctr"/>
            <a:t>1772</a:t>
          </a:fld>
          <a:endParaRPr lang="en-IN" sz="2000" b="0" i="0" u="none" strike="noStrike" kern="1200">
            <a:solidFill>
              <a:srgbClr val="000000"/>
            </a:solidFill>
            <a:latin typeface="Calisto MT"/>
            <a:ea typeface="+mn-ea"/>
            <a:cs typeface="+mn-cs"/>
          </a:endParaRPr>
        </a:p>
      </xdr:txBody>
    </xdr:sp>
    <xdr:clientData/>
  </xdr:twoCellAnchor>
  <xdr:twoCellAnchor>
    <xdr:from>
      <xdr:col>2</xdr:col>
      <xdr:colOff>38100</xdr:colOff>
      <xdr:row>6</xdr:row>
      <xdr:rowOff>167640</xdr:rowOff>
    </xdr:from>
    <xdr:to>
      <xdr:col>3</xdr:col>
      <xdr:colOff>533400</xdr:colOff>
      <xdr:row>10</xdr:row>
      <xdr:rowOff>60960</xdr:rowOff>
    </xdr:to>
    <xdr:sp macro="" textlink="kpi!C13">
      <xdr:nvSpPr>
        <xdr:cNvPr id="34" name="Rectangle 33">
          <a:extLst>
            <a:ext uri="{FF2B5EF4-FFF2-40B4-BE49-F238E27FC236}">
              <a16:creationId xmlns:a16="http://schemas.microsoft.com/office/drawing/2014/main" id="{A42E2C62-61D3-4A98-BD1C-678DE57F76FF}"/>
            </a:ext>
          </a:extLst>
        </xdr:cNvPr>
        <xdr:cNvSpPr/>
      </xdr:nvSpPr>
      <xdr:spPr>
        <a:xfrm>
          <a:off x="1257300" y="1219200"/>
          <a:ext cx="1104900" cy="594360"/>
        </a:xfrm>
        <a:prstGeom prst="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2150DCB-9B06-4DF8-B9D9-AF9FB8640F92}" type="TxLink">
            <a:rPr lang="en-US" sz="2000" b="0" i="0" u="none" strike="noStrike" kern="1200">
              <a:solidFill>
                <a:srgbClr val="000000"/>
              </a:solidFill>
              <a:latin typeface="Calisto MT"/>
              <a:ea typeface="+mn-ea"/>
              <a:cs typeface="+mn-cs"/>
            </a:rPr>
            <a:pPr marL="0" indent="0" algn="ctr"/>
            <a:t>1455</a:t>
          </a:fld>
          <a:endParaRPr lang="en-IN" sz="2000" b="0" i="0" u="none" strike="noStrike" kern="1200">
            <a:solidFill>
              <a:srgbClr val="000000"/>
            </a:solidFill>
            <a:latin typeface="Calisto MT"/>
            <a:ea typeface="+mn-ea"/>
            <a:cs typeface="+mn-cs"/>
          </a:endParaRPr>
        </a:p>
      </xdr:txBody>
    </xdr:sp>
    <xdr:clientData/>
  </xdr:twoCellAnchor>
  <xdr:twoCellAnchor>
    <xdr:from>
      <xdr:col>0</xdr:col>
      <xdr:colOff>45720</xdr:colOff>
      <xdr:row>10</xdr:row>
      <xdr:rowOff>114300</xdr:rowOff>
    </xdr:from>
    <xdr:to>
      <xdr:col>1</xdr:col>
      <xdr:colOff>586740</xdr:colOff>
      <xdr:row>14</xdr:row>
      <xdr:rowOff>7620</xdr:rowOff>
    </xdr:to>
    <xdr:sp macro="" textlink="">
      <xdr:nvSpPr>
        <xdr:cNvPr id="35" name="Rectangle 34">
          <a:extLst>
            <a:ext uri="{FF2B5EF4-FFF2-40B4-BE49-F238E27FC236}">
              <a16:creationId xmlns:a16="http://schemas.microsoft.com/office/drawing/2014/main" id="{1F165AF4-107D-4294-B01F-D874FE787518}"/>
            </a:ext>
          </a:extLst>
        </xdr:cNvPr>
        <xdr:cNvSpPr/>
      </xdr:nvSpPr>
      <xdr:spPr>
        <a:xfrm>
          <a:off x="45720" y="1866900"/>
          <a:ext cx="1150620" cy="59436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2</xdr:col>
      <xdr:colOff>30480</xdr:colOff>
      <xdr:row>10</xdr:row>
      <xdr:rowOff>106680</xdr:rowOff>
    </xdr:from>
    <xdr:to>
      <xdr:col>3</xdr:col>
      <xdr:colOff>533400</xdr:colOff>
      <xdr:row>14</xdr:row>
      <xdr:rowOff>0</xdr:rowOff>
    </xdr:to>
    <xdr:sp macro="" textlink="">
      <xdr:nvSpPr>
        <xdr:cNvPr id="36" name="Rectangle 35">
          <a:extLst>
            <a:ext uri="{FF2B5EF4-FFF2-40B4-BE49-F238E27FC236}">
              <a16:creationId xmlns:a16="http://schemas.microsoft.com/office/drawing/2014/main" id="{61BD93BE-B081-447A-BFFF-38CD40A76360}"/>
            </a:ext>
          </a:extLst>
        </xdr:cNvPr>
        <xdr:cNvSpPr/>
      </xdr:nvSpPr>
      <xdr:spPr>
        <a:xfrm>
          <a:off x="1249680" y="1859280"/>
          <a:ext cx="1112520" cy="59436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3</xdr:col>
      <xdr:colOff>571500</xdr:colOff>
      <xdr:row>7</xdr:row>
      <xdr:rowOff>0</xdr:rowOff>
    </xdr:from>
    <xdr:to>
      <xdr:col>5</xdr:col>
      <xdr:colOff>510540</xdr:colOff>
      <xdr:row>10</xdr:row>
      <xdr:rowOff>68580</xdr:rowOff>
    </xdr:to>
    <xdr:sp macro="" textlink="kpi!D13">
      <xdr:nvSpPr>
        <xdr:cNvPr id="37" name="Rectangle 36">
          <a:extLst>
            <a:ext uri="{FF2B5EF4-FFF2-40B4-BE49-F238E27FC236}">
              <a16:creationId xmlns:a16="http://schemas.microsoft.com/office/drawing/2014/main" id="{FD85DE60-89D5-4796-9F4B-17A985D9082C}"/>
            </a:ext>
          </a:extLst>
        </xdr:cNvPr>
        <xdr:cNvSpPr/>
      </xdr:nvSpPr>
      <xdr:spPr>
        <a:xfrm>
          <a:off x="2400300" y="1226820"/>
          <a:ext cx="1158240" cy="594360"/>
        </a:xfrm>
        <a:prstGeom prst="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C8F97B-DC0D-426E-B77C-3F5A23427D30}" type="TxLink">
            <a:rPr lang="en-US" sz="2000" b="0" i="0" u="none" strike="noStrike" kern="1200">
              <a:solidFill>
                <a:srgbClr val="000000"/>
              </a:solidFill>
              <a:latin typeface="Calisto MT"/>
            </a:rPr>
            <a:pPr algn="ctr"/>
            <a:t>1311</a:t>
          </a:fld>
          <a:endParaRPr lang="en-IN" sz="2000" kern="1200"/>
        </a:p>
      </xdr:txBody>
    </xdr:sp>
    <xdr:clientData/>
  </xdr:twoCellAnchor>
  <xdr:twoCellAnchor>
    <xdr:from>
      <xdr:col>3</xdr:col>
      <xdr:colOff>571500</xdr:colOff>
      <xdr:row>10</xdr:row>
      <xdr:rowOff>114300</xdr:rowOff>
    </xdr:from>
    <xdr:to>
      <xdr:col>5</xdr:col>
      <xdr:colOff>510540</xdr:colOff>
      <xdr:row>14</xdr:row>
      <xdr:rowOff>7620</xdr:rowOff>
    </xdr:to>
    <xdr:sp macro="" textlink="">
      <xdr:nvSpPr>
        <xdr:cNvPr id="38" name="Rectangle 37">
          <a:extLst>
            <a:ext uri="{FF2B5EF4-FFF2-40B4-BE49-F238E27FC236}">
              <a16:creationId xmlns:a16="http://schemas.microsoft.com/office/drawing/2014/main" id="{60E5F985-0D77-4275-B1B9-0D637CA93A39}"/>
            </a:ext>
          </a:extLst>
        </xdr:cNvPr>
        <xdr:cNvSpPr/>
      </xdr:nvSpPr>
      <xdr:spPr>
        <a:xfrm>
          <a:off x="2400300" y="1866900"/>
          <a:ext cx="1158240" cy="59436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0</xdr:col>
          <xdr:colOff>68579</xdr:colOff>
          <xdr:row>10</xdr:row>
          <xdr:rowOff>137160</xdr:rowOff>
        </xdr:from>
        <xdr:to>
          <xdr:col>1</xdr:col>
          <xdr:colOff>563880</xdr:colOff>
          <xdr:row>13</xdr:row>
          <xdr:rowOff>167640</xdr:rowOff>
        </xdr:to>
        <xdr:pic>
          <xdr:nvPicPr>
            <xdr:cNvPr id="41" name="Picture 40">
              <a:extLst>
                <a:ext uri="{FF2B5EF4-FFF2-40B4-BE49-F238E27FC236}">
                  <a16:creationId xmlns:a16="http://schemas.microsoft.com/office/drawing/2014/main" id="{E0F64921-1899-9203-B469-140D09D91FD4}"/>
                </a:ext>
              </a:extLst>
            </xdr:cNvPr>
            <xdr:cNvPicPr>
              <a:picLocks noChangeAspect="1" noChangeArrowheads="1"/>
              <a:extLst>
                <a:ext uri="{84589F7E-364E-4C9E-8A38-B11213B215E9}">
                  <a14:cameraTool cellRange="kpi!$B$14" spid="_x0000_s1035"/>
                </a:ext>
              </a:extLst>
            </xdr:cNvPicPr>
          </xdr:nvPicPr>
          <xdr:blipFill>
            <a:blip xmlns:r="http://schemas.openxmlformats.org/officeDocument/2006/relationships" r:embed="rId7"/>
            <a:srcRect/>
            <a:stretch>
              <a:fillRect/>
            </a:stretch>
          </xdr:blipFill>
          <xdr:spPr bwMode="auto">
            <a:xfrm>
              <a:off x="68579" y="1889760"/>
              <a:ext cx="1104901" cy="5562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xdr:colOff>
          <xdr:row>10</xdr:row>
          <xdr:rowOff>137160</xdr:rowOff>
        </xdr:from>
        <xdr:to>
          <xdr:col>3</xdr:col>
          <xdr:colOff>533400</xdr:colOff>
          <xdr:row>14</xdr:row>
          <xdr:rowOff>0</xdr:rowOff>
        </xdr:to>
        <xdr:pic>
          <xdr:nvPicPr>
            <xdr:cNvPr id="43" name="Picture 42">
              <a:extLst>
                <a:ext uri="{FF2B5EF4-FFF2-40B4-BE49-F238E27FC236}">
                  <a16:creationId xmlns:a16="http://schemas.microsoft.com/office/drawing/2014/main" id="{876CDDA1-2789-F78E-4C00-0F6714443694}"/>
                </a:ext>
              </a:extLst>
            </xdr:cNvPr>
            <xdr:cNvPicPr>
              <a:picLocks noChangeAspect="1" noChangeArrowheads="1"/>
              <a:extLst>
                <a:ext uri="{84589F7E-364E-4C9E-8A38-B11213B215E9}">
                  <a14:cameraTool cellRange="kpi!$C$14" spid="_x0000_s1036"/>
                </a:ext>
              </a:extLst>
            </xdr:cNvPicPr>
          </xdr:nvPicPr>
          <xdr:blipFill>
            <a:blip xmlns:r="http://schemas.openxmlformats.org/officeDocument/2006/relationships" r:embed="rId8"/>
            <a:srcRect/>
            <a:stretch>
              <a:fillRect/>
            </a:stretch>
          </xdr:blipFill>
          <xdr:spPr bwMode="auto">
            <a:xfrm>
              <a:off x="1264920" y="1889760"/>
              <a:ext cx="1097280" cy="563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601980</xdr:colOff>
          <xdr:row>10</xdr:row>
          <xdr:rowOff>137160</xdr:rowOff>
        </xdr:from>
        <xdr:to>
          <xdr:col>5</xdr:col>
          <xdr:colOff>502920</xdr:colOff>
          <xdr:row>14</xdr:row>
          <xdr:rowOff>7620</xdr:rowOff>
        </xdr:to>
        <xdr:pic>
          <xdr:nvPicPr>
            <xdr:cNvPr id="45" name="Picture 44">
              <a:extLst>
                <a:ext uri="{FF2B5EF4-FFF2-40B4-BE49-F238E27FC236}">
                  <a16:creationId xmlns:a16="http://schemas.microsoft.com/office/drawing/2014/main" id="{C3865E87-95A7-96F0-17A3-653BFC1034B1}"/>
                </a:ext>
              </a:extLst>
            </xdr:cNvPr>
            <xdr:cNvPicPr>
              <a:picLocks noChangeAspect="1" noChangeArrowheads="1"/>
              <a:extLst>
                <a:ext uri="{84589F7E-364E-4C9E-8A38-B11213B215E9}">
                  <a14:cameraTool cellRange="kpi!$D$14" spid="_x0000_s1037"/>
                </a:ext>
              </a:extLst>
            </xdr:cNvPicPr>
          </xdr:nvPicPr>
          <xdr:blipFill>
            <a:blip xmlns:r="http://schemas.openxmlformats.org/officeDocument/2006/relationships" r:embed="rId9"/>
            <a:srcRect/>
            <a:stretch>
              <a:fillRect/>
            </a:stretch>
          </xdr:blipFill>
          <xdr:spPr bwMode="auto">
            <a:xfrm>
              <a:off x="2430780" y="1889760"/>
              <a:ext cx="1120140" cy="571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121920</xdr:colOff>
      <xdr:row>3</xdr:row>
      <xdr:rowOff>0</xdr:rowOff>
    </xdr:from>
    <xdr:to>
      <xdr:col>3</xdr:col>
      <xdr:colOff>472440</xdr:colOff>
      <xdr:row>6</xdr:row>
      <xdr:rowOff>60960</xdr:rowOff>
    </xdr:to>
    <xdr:sp macro="" textlink="">
      <xdr:nvSpPr>
        <xdr:cNvPr id="48" name="Flowchart: Off-page Connector 47">
          <a:extLst>
            <a:ext uri="{FF2B5EF4-FFF2-40B4-BE49-F238E27FC236}">
              <a16:creationId xmlns:a16="http://schemas.microsoft.com/office/drawing/2014/main" id="{A135F25C-0059-A75D-0938-781F672D1DB7}"/>
            </a:ext>
          </a:extLst>
        </xdr:cNvPr>
        <xdr:cNvSpPr/>
      </xdr:nvSpPr>
      <xdr:spPr>
        <a:xfrm>
          <a:off x="1341120" y="525780"/>
          <a:ext cx="960120" cy="586740"/>
        </a:xfrm>
        <a:prstGeom prst="flowChartOffpageConnector">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kern="1200">
              <a:solidFill>
                <a:sysClr val="windowText" lastClr="000000"/>
              </a:solidFill>
              <a:latin typeface="+mn-lt"/>
              <a:ea typeface="+mn-ea"/>
              <a:cs typeface="+mn-cs"/>
            </a:rPr>
            <a:t>Answered</a:t>
          </a:r>
        </a:p>
      </xdr:txBody>
    </xdr:sp>
    <xdr:clientData/>
  </xdr:twoCellAnchor>
  <xdr:twoCellAnchor>
    <xdr:from>
      <xdr:col>0</xdr:col>
      <xdr:colOff>144780</xdr:colOff>
      <xdr:row>3</xdr:row>
      <xdr:rowOff>0</xdr:rowOff>
    </xdr:from>
    <xdr:to>
      <xdr:col>1</xdr:col>
      <xdr:colOff>502920</xdr:colOff>
      <xdr:row>6</xdr:row>
      <xdr:rowOff>53340</xdr:rowOff>
    </xdr:to>
    <xdr:sp macro="" textlink="">
      <xdr:nvSpPr>
        <xdr:cNvPr id="49" name="Flowchart: Off-page Connector 48">
          <a:extLst>
            <a:ext uri="{FF2B5EF4-FFF2-40B4-BE49-F238E27FC236}">
              <a16:creationId xmlns:a16="http://schemas.microsoft.com/office/drawing/2014/main" id="{21A36FD0-DB2E-4A46-83B1-284720713D1C}"/>
            </a:ext>
          </a:extLst>
        </xdr:cNvPr>
        <xdr:cNvSpPr/>
      </xdr:nvSpPr>
      <xdr:spPr>
        <a:xfrm>
          <a:off x="144780" y="525780"/>
          <a:ext cx="967740" cy="579120"/>
        </a:xfrm>
        <a:prstGeom prst="flowChartOffpageConnector">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kern="1200">
              <a:solidFill>
                <a:sysClr val="windowText" lastClr="000000"/>
              </a:solidFill>
              <a:latin typeface="+mn-lt"/>
              <a:ea typeface="+mn-ea"/>
              <a:cs typeface="+mn-cs"/>
            </a:rPr>
            <a:t>Total calls</a:t>
          </a:r>
        </a:p>
      </xdr:txBody>
    </xdr:sp>
    <xdr:clientData/>
  </xdr:twoCellAnchor>
  <xdr:twoCellAnchor>
    <xdr:from>
      <xdr:col>4</xdr:col>
      <xdr:colOff>53340</xdr:colOff>
      <xdr:row>3</xdr:row>
      <xdr:rowOff>0</xdr:rowOff>
    </xdr:from>
    <xdr:to>
      <xdr:col>5</xdr:col>
      <xdr:colOff>381000</xdr:colOff>
      <xdr:row>6</xdr:row>
      <xdr:rowOff>45720</xdr:rowOff>
    </xdr:to>
    <xdr:sp macro="" textlink="">
      <xdr:nvSpPr>
        <xdr:cNvPr id="50" name="Flowchart: Off-page Connector 49">
          <a:extLst>
            <a:ext uri="{FF2B5EF4-FFF2-40B4-BE49-F238E27FC236}">
              <a16:creationId xmlns:a16="http://schemas.microsoft.com/office/drawing/2014/main" id="{D205DE54-65B5-440C-9911-C2BFA17B3660}"/>
            </a:ext>
          </a:extLst>
        </xdr:cNvPr>
        <xdr:cNvSpPr/>
      </xdr:nvSpPr>
      <xdr:spPr>
        <a:xfrm>
          <a:off x="2491740" y="525780"/>
          <a:ext cx="937260" cy="571500"/>
        </a:xfrm>
        <a:prstGeom prst="flowChartOffpageConnector">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kern="1200">
              <a:solidFill>
                <a:sysClr val="windowText" lastClr="000000"/>
              </a:solidFill>
            </a:rPr>
            <a:t>Resolved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236220</xdr:colOff>
      <xdr:row>6</xdr:row>
      <xdr:rowOff>41910</xdr:rowOff>
    </xdr:from>
    <xdr:to>
      <xdr:col>19</xdr:col>
      <xdr:colOff>533400</xdr:colOff>
      <xdr:row>21</xdr:row>
      <xdr:rowOff>41910</xdr:rowOff>
    </xdr:to>
    <xdr:graphicFrame macro="">
      <xdr:nvGraphicFramePr>
        <xdr:cNvPr id="2" name="Chart 1">
          <a:extLst>
            <a:ext uri="{FF2B5EF4-FFF2-40B4-BE49-F238E27FC236}">
              <a16:creationId xmlns:a16="http://schemas.microsoft.com/office/drawing/2014/main" id="{0CC059D0-0994-19AB-DDCC-CC6BE230B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152400</xdr:rowOff>
    </xdr:from>
    <xdr:to>
      <xdr:col>10</xdr:col>
      <xdr:colOff>312420</xdr:colOff>
      <xdr:row>17</xdr:row>
      <xdr:rowOff>152400</xdr:rowOff>
    </xdr:to>
    <xdr:graphicFrame macro="">
      <xdr:nvGraphicFramePr>
        <xdr:cNvPr id="2" name="Chart 1">
          <a:extLst>
            <a:ext uri="{FF2B5EF4-FFF2-40B4-BE49-F238E27FC236}">
              <a16:creationId xmlns:a16="http://schemas.microsoft.com/office/drawing/2014/main" id="{D7799A5F-B381-0C34-1D83-B28D156C7B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335280</xdr:colOff>
      <xdr:row>6</xdr:row>
      <xdr:rowOff>41910</xdr:rowOff>
    </xdr:from>
    <xdr:to>
      <xdr:col>12</xdr:col>
      <xdr:colOff>182880</xdr:colOff>
      <xdr:row>22</xdr:row>
      <xdr:rowOff>106680</xdr:rowOff>
    </xdr:to>
    <xdr:graphicFrame macro="">
      <xdr:nvGraphicFramePr>
        <xdr:cNvPr id="2" name="Chart 1">
          <a:extLst>
            <a:ext uri="{FF2B5EF4-FFF2-40B4-BE49-F238E27FC236}">
              <a16:creationId xmlns:a16="http://schemas.microsoft.com/office/drawing/2014/main" id="{A71B252C-4DBD-393A-3D89-8745F81D3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160020</xdr:colOff>
      <xdr:row>5</xdr:row>
      <xdr:rowOff>64770</xdr:rowOff>
    </xdr:from>
    <xdr:to>
      <xdr:col>19</xdr:col>
      <xdr:colOff>182880</xdr:colOff>
      <xdr:row>20</xdr:row>
      <xdr:rowOff>64770</xdr:rowOff>
    </xdr:to>
    <xdr:graphicFrame macro="">
      <xdr:nvGraphicFramePr>
        <xdr:cNvPr id="2" name="Chart 1">
          <a:extLst>
            <a:ext uri="{FF2B5EF4-FFF2-40B4-BE49-F238E27FC236}">
              <a16:creationId xmlns:a16="http://schemas.microsoft.com/office/drawing/2014/main" id="{8EA4F797-3693-1314-2775-BEE7C1695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07ris" refreshedDate="45616.084178703706" backgroundQuery="1" createdVersion="8" refreshedVersion="8" minRefreshableVersion="3" recordCount="0" supportSubquery="1" supportAdvancedDrill="1" xr:uid="{5D747BFE-9DE7-4314-8E1A-3EF878EA0C4A}">
  <cacheSource type="external" connectionId="2"/>
  <cacheFields count="4">
    <cacheField name="[Measures].[Count of Call Id]" caption="Count of Call Id" numFmtId="0" hierarchy="14" level="32767"/>
    <cacheField name="[Call_Center_Data].[Day].[Day]" caption="Day" numFmtId="0" hierarchy="1" level="1">
      <sharedItems count="7">
        <s v="Friday"/>
        <s v="Monday"/>
        <s v="Saturday"/>
        <s v="Sunday"/>
        <s v="Thursday"/>
        <s v="Tuesday"/>
        <s v="Wednesday"/>
      </sharedItems>
    </cacheField>
    <cacheField name="[Measures].[Sum of A0swered (1/0)]" caption="Sum of A0swered (1/0)" numFmtId="0" hierarchy="16" level="32767"/>
    <cacheField name="[Measures].[Sum of Resolved]" caption="Sum of Resolved" numFmtId="0" hierarchy="18" level="32767"/>
  </cacheFields>
  <cacheHierarchies count="25">
    <cacheHierarchy uniqueName="[Call_Center_Data].[Call Id]" caption="Call Id" attribute="1" defaultMemberUniqueName="[Call_Center_Data].[Call Id].[All]" allUniqueName="[Call_Center_Data].[Call Id].[All]" dimensionUniqueName="[Call_Center_Data]" displayFolder="" count="0" memberValueDatatype="130" unbalanced="0"/>
    <cacheHierarchy uniqueName="[Call_Center_Data].[Day]" caption="Day" attribute="1" defaultMemberUniqueName="[Call_Center_Data].[Day].[All]" allUniqueName="[Call_Center_Data].[Day].[All]" dimensionUniqueName="[Call_Center_Data]" displayFolder="" count="2" memberValueDatatype="130" unbalanced="0">
      <fieldsUsage count="2">
        <fieldUsage x="-1"/>
        <fieldUsage x="1"/>
      </fieldsUsage>
    </cacheHierarchy>
    <cacheHierarchy uniqueName="[Call_Center_Data].[Month]" caption="Month" attribute="1" defaultMemberUniqueName="[Call_Center_Data].[Month].[All]" allUniqueName="[Call_Center_Data].[Month].[All]" dimensionUniqueName="[Call_Center_Data]" displayFolder="" count="0" memberValueDatatype="130" unbalanced="0"/>
    <cacheHierarchy uniqueName="[Call_Center_Data].[Date]" caption="Date" attribute="1" time="1" defaultMemberUniqueName="[Call_Center_Data].[Date].[All]" allUniqueName="[Call_Center_Data].[Date].[All]" dimensionUniqueName="[Call_Center_Data]" displayFolder="" count="0" memberValueDatatype="7" unbalanced="0"/>
    <cacheHierarchy uniqueName="[Call_Center_Data].[Time]" caption="Time" attribute="1" time="1" defaultMemberUniqueName="[Call_Center_Data].[Time].[All]" allUniqueName="[Call_Center_Data].[Time].[All]" dimensionUniqueName="[Call_Center_Data]" displayFolder="" count="0" memberValueDatatype="7" unbalanced="0"/>
    <cacheHierarchy uniqueName="[Call_Center_Data].[Agent]" caption="Agent" attribute="1" defaultMemberUniqueName="[Call_Center_Data].[Agent].[All]" allUniqueName="[Call_Center_Data].[Agent].[All]" dimensionUniqueName="[Call_Center_Data]" displayFolder="" count="0" memberValueDatatype="130" unbalanced="0"/>
    <cacheHierarchy uniqueName="[Call_Center_Data].[Department]" caption="Department" attribute="1" defaultMemberUniqueName="[Call_Center_Data].[Department].[All]" allUniqueName="[Call_Center_Data].[Department].[All]" dimensionUniqueName="[Call_Center_Data]" displayFolder="" count="0" memberValueDatatype="130" unbalanced="0"/>
    <cacheHierarchy uniqueName="[Call_Center_Data].[A0swered (1/0)]" caption="A0swered (1/0)" attribute="1" defaultMemberUniqueName="[Call_Center_Data].[A0swered (1/0)].[All]" allUniqueName="[Call_Center_Data].[A0swered (1/0)].[All]" dimensionUniqueName="[Call_Center_Data]" displayFolder="" count="0" memberValueDatatype="20" unbalanced="0"/>
    <cacheHierarchy uniqueName="[Call_Center_Data].[Resolved]" caption="Resolved" attribute="1" defaultMemberUniqueName="[Call_Center_Data].[Resolved].[All]" allUniqueName="[Call_Center_Data].[Resolved].[All]" dimensionUniqueName="[Call_Center_Data]" displayFolder="" count="0" memberValueDatatype="20" unbalanced="0"/>
    <cacheHierarchy uniqueName="[Call_Center_Data].[Speed of Answer]" caption="Speed of Answer" attribute="1" defaultMemberUniqueName="[Call_Center_Data].[Speed of Answer].[All]" allUniqueName="[Call_Center_Data].[Speed of Answer].[All]" dimensionUniqueName="[Call_Center_Data]" displayFolder="" count="0" memberValueDatatype="20" unbalanced="0"/>
    <cacheHierarchy uniqueName="[Call_Center_Data].[AvgTalkDuration.2]" caption="AvgTalkDuration.2" attribute="1" time="1" defaultMemberUniqueName="[Call_Center_Data].[AvgTalkDuration.2].[All]" allUniqueName="[Call_Center_Data].[AvgTalkDuration.2].[All]" dimensionUniqueName="[Call_Center_Data]" displayFolder="" count="0" memberValueDatatype="7" unbalanced="0"/>
    <cacheHierarchy uniqueName="[Call_Center_Data].[Satisfaction rating]" caption="Satisfaction rating" attribute="1" defaultMemberUniqueName="[Call_Center_Data].[Satisfaction rating].[All]" allUniqueName="[Call_Center_Data].[Satisfaction rating].[All]" dimensionUniqueName="[Call_Center_Data]" displayFolder="" count="0" memberValueDatatype="20" unbalanced="0"/>
    <cacheHierarchy uniqueName="[Measures].[__XL_Count Call_Center_Data]" caption="__XL_Count Call_Center_Data" measure="1" displayFolder="" measureGroup="Call_Center_Data" count="0" hidden="1"/>
    <cacheHierarchy uniqueName="[Measures].[__No measures defined]" caption="__No measures defined" measure="1" displayFolder="" count="0" hidden="1"/>
    <cacheHierarchy uniqueName="[Measures].[Count of Call Id]" caption="Count of Call Id" measure="1" displayFolder="" measureGroup="Call_Center_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Resolved]" caption="Count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A0swered (1/0)]" caption="Sum of A0swered (1/0)" measure="1" displayFolder="" measureGroup="Call_Center_Data"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A0swered (1/0)]" caption="Count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Sum of Resolved]" caption="Sum of Resolved" measure="1" displayFolder="" measureGroup="Call_Center_Data"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Speed of Answer]" caption="Sum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Speed of Answer]" caption="Count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AvgTalkDuration.2]" caption="Count of AvgTalkDuration.2" measure="1" displayFolder="" measureGroup="Call_Center_Data"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Agent]" caption="Count of Agent" measure="1" displayFolder="" measureGroup="Call_Center_Data" count="0" hidden="1">
      <extLst>
        <ext xmlns:x15="http://schemas.microsoft.com/office/spreadsheetml/2010/11/main" uri="{B97F6D7D-B522-45F9-BDA1-12C45D357490}">
          <x15:cacheHierarchy aggregatedColumn="5"/>
        </ext>
      </extLst>
    </cacheHierarchy>
  </cacheHierarchies>
  <kpis count="0"/>
  <dimensions count="2">
    <dimension name="Call_Center_Data" uniqueName="[Call_Center_Data]" caption="Call_Center_Data"/>
    <dimension measure="1" name="Measures" uniqueName="[Measures]" caption="Measures"/>
  </dimensions>
  <measureGroups count="1">
    <measureGroup name="Call_Center_Data" caption="Call_Cente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07ris" refreshedDate="45616.084180324076" backgroundQuery="1" createdVersion="8" refreshedVersion="8" minRefreshableVersion="3" recordCount="0" supportSubquery="1" supportAdvancedDrill="1" xr:uid="{5B20D619-0226-4685-BEC3-21037E6C3B47}">
  <cacheSource type="external" connectionId="2"/>
  <cacheFields count="4">
    <cacheField name="[Call_Center_Data].[Department].[Department]" caption="Department" numFmtId="0" hierarchy="6" level="1">
      <sharedItems count="5">
        <s v="Air Conditioner"/>
        <s v="Fridge"/>
        <s v="Television"/>
        <s v="Toaster"/>
        <s v="Washing Machine"/>
      </sharedItems>
    </cacheField>
    <cacheField name="[Measures].[Sum of Resolved]" caption="Sum of Resolved" numFmtId="0" hierarchy="18" level="32767"/>
    <cacheField name="[Call_Center_Data].[Agent].[Agent]" caption="Agent" numFmtId="0" hierarchy="5" level="1">
      <sharedItems containsSemiMixedTypes="0" containsNonDate="0" containsString="0"/>
    </cacheField>
    <cacheField name="[Call_Center_Data].[Day].[Day]" caption="Day" numFmtId="0" hierarchy="1" level="1">
      <sharedItems containsSemiMixedTypes="0" containsNonDate="0" containsString="0"/>
    </cacheField>
  </cacheFields>
  <cacheHierarchies count="25">
    <cacheHierarchy uniqueName="[Call_Center_Data].[Call Id]" caption="Call Id" attribute="1" defaultMemberUniqueName="[Call_Center_Data].[Call Id].[All]" allUniqueName="[Call_Center_Data].[Call Id].[All]" dimensionUniqueName="[Call_Center_Data]" displayFolder="" count="0" memberValueDatatype="130" unbalanced="0"/>
    <cacheHierarchy uniqueName="[Call_Center_Data].[Day]" caption="Day" attribute="1" defaultMemberUniqueName="[Call_Center_Data].[Day].[All]" allUniqueName="[Call_Center_Data].[Day].[All]" dimensionUniqueName="[Call_Center_Data]" displayFolder="" count="2" memberValueDatatype="130" unbalanced="0">
      <fieldsUsage count="2">
        <fieldUsage x="-1"/>
        <fieldUsage x="3"/>
      </fieldsUsage>
    </cacheHierarchy>
    <cacheHierarchy uniqueName="[Call_Center_Data].[Month]" caption="Month" attribute="1" defaultMemberUniqueName="[Call_Center_Data].[Month].[All]" allUniqueName="[Call_Center_Data].[Month].[All]" dimensionUniqueName="[Call_Center_Data]" displayFolder="" count="0" memberValueDatatype="130" unbalanced="0"/>
    <cacheHierarchy uniqueName="[Call_Center_Data].[Date]" caption="Date" attribute="1" time="1" defaultMemberUniqueName="[Call_Center_Data].[Date].[All]" allUniqueName="[Call_Center_Data].[Date].[All]" dimensionUniqueName="[Call_Center_Data]" displayFolder="" count="0" memberValueDatatype="7" unbalanced="0"/>
    <cacheHierarchy uniqueName="[Call_Center_Data].[Time]" caption="Time" attribute="1" time="1" defaultMemberUniqueName="[Call_Center_Data].[Time].[All]" allUniqueName="[Call_Center_Data].[Time].[All]" dimensionUniqueName="[Call_Center_Data]" displayFolder="" count="0" memberValueDatatype="7" unbalanced="0"/>
    <cacheHierarchy uniqueName="[Call_Center_Data].[Agent]" caption="Agent" attribute="1" defaultMemberUniqueName="[Call_Center_Data].[Agent].[All]" allUniqueName="[Call_Center_Data].[Agent].[All]" dimensionUniqueName="[Call_Center_Data]" displayFolder="" count="2" memberValueDatatype="130" unbalanced="0">
      <fieldsUsage count="2">
        <fieldUsage x="-1"/>
        <fieldUsage x="2"/>
      </fieldsUsage>
    </cacheHierarchy>
    <cacheHierarchy uniqueName="[Call_Center_Data].[Department]" caption="Department" attribute="1" defaultMemberUniqueName="[Call_Center_Data].[Department].[All]" allUniqueName="[Call_Center_Data].[Department].[All]" dimensionUniqueName="[Call_Center_Data]" displayFolder="" count="2" memberValueDatatype="130" unbalanced="0">
      <fieldsUsage count="2">
        <fieldUsage x="-1"/>
        <fieldUsage x="0"/>
      </fieldsUsage>
    </cacheHierarchy>
    <cacheHierarchy uniqueName="[Call_Center_Data].[A0swered (1/0)]" caption="A0swered (1/0)" attribute="1" defaultMemberUniqueName="[Call_Center_Data].[A0swered (1/0)].[All]" allUniqueName="[Call_Center_Data].[A0swered (1/0)].[All]" dimensionUniqueName="[Call_Center_Data]" displayFolder="" count="0" memberValueDatatype="20" unbalanced="0"/>
    <cacheHierarchy uniqueName="[Call_Center_Data].[Resolved]" caption="Resolved" attribute="1" defaultMemberUniqueName="[Call_Center_Data].[Resolved].[All]" allUniqueName="[Call_Center_Data].[Resolved].[All]" dimensionUniqueName="[Call_Center_Data]" displayFolder="" count="0" memberValueDatatype="20" unbalanced="0"/>
    <cacheHierarchy uniqueName="[Call_Center_Data].[Speed of Answer]" caption="Speed of Answer" attribute="1" defaultMemberUniqueName="[Call_Center_Data].[Speed of Answer].[All]" allUniqueName="[Call_Center_Data].[Speed of Answer].[All]" dimensionUniqueName="[Call_Center_Data]" displayFolder="" count="0" memberValueDatatype="20" unbalanced="0"/>
    <cacheHierarchy uniqueName="[Call_Center_Data].[AvgTalkDuration.2]" caption="AvgTalkDuration.2" attribute="1" time="1" defaultMemberUniqueName="[Call_Center_Data].[AvgTalkDuration.2].[All]" allUniqueName="[Call_Center_Data].[AvgTalkDuration.2].[All]" dimensionUniqueName="[Call_Center_Data]" displayFolder="" count="0" memberValueDatatype="7" unbalanced="0"/>
    <cacheHierarchy uniqueName="[Call_Center_Data].[Satisfaction rating]" caption="Satisfaction rating" attribute="1" defaultMemberUniqueName="[Call_Center_Data].[Satisfaction rating].[All]" allUniqueName="[Call_Center_Data].[Satisfaction rating].[All]" dimensionUniqueName="[Call_Center_Data]" displayFolder="" count="0" memberValueDatatype="20" unbalanced="0"/>
    <cacheHierarchy uniqueName="[Measures].[__XL_Count Call_Center_Data]" caption="__XL_Count Call_Center_Data" measure="1" displayFolder="" measureGroup="Call_Center_Data" count="0" hidden="1"/>
    <cacheHierarchy uniqueName="[Measures].[__No measures defined]" caption="__No measures defined" measure="1" displayFolder="" count="0" hidden="1"/>
    <cacheHierarchy uniqueName="[Measures].[Count of Call Id]" caption="Count of Call Id" measure="1" displayFolder="" measureGroup="Call_Center_Data" count="0" hidden="1">
      <extLst>
        <ext xmlns:x15="http://schemas.microsoft.com/office/spreadsheetml/2010/11/main" uri="{B97F6D7D-B522-45F9-BDA1-12C45D357490}">
          <x15:cacheHierarchy aggregatedColumn="0"/>
        </ext>
      </extLst>
    </cacheHierarchy>
    <cacheHierarchy uniqueName="[Measures].[Count of Resolved]" caption="Count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A0swered (1/0)]" caption="Sum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Count of A0swered (1/0)]" caption="Count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Sum of Resolved]" caption="Sum of Resolved" measure="1" displayFolder="" measureGroup="Call_Center_Data"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Speed of Answer]" caption="Sum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Speed of Answer]" caption="Count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AvgTalkDuration.2]" caption="Count of AvgTalkDuration.2" measure="1" displayFolder="" measureGroup="Call_Center_Data"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Agent]" caption="Count of Agent" measure="1" displayFolder="" measureGroup="Call_Center_Data" count="0" hidden="1">
      <extLst>
        <ext xmlns:x15="http://schemas.microsoft.com/office/spreadsheetml/2010/11/main" uri="{B97F6D7D-B522-45F9-BDA1-12C45D357490}">
          <x15:cacheHierarchy aggregatedColumn="5"/>
        </ext>
      </extLst>
    </cacheHierarchy>
  </cacheHierarchies>
  <kpis count="0"/>
  <dimensions count="2">
    <dimension name="Call_Center_Data" uniqueName="[Call_Center_Data]" caption="Call_Center_Data"/>
    <dimension measure="1" name="Measures" uniqueName="[Measures]" caption="Measures"/>
  </dimensions>
  <measureGroups count="1">
    <measureGroup name="Call_Center_Data" caption="Call_Cente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07ris" refreshedDate="45616.08418125" backgroundQuery="1" createdVersion="8" refreshedVersion="8" minRefreshableVersion="3" recordCount="0" supportSubquery="1" supportAdvancedDrill="1" xr:uid="{170B274C-8A22-4A62-A487-12A76DE865E5}">
  <cacheSource type="external" connectionId="2"/>
  <cacheFields count="4">
    <cacheField name="[Measures].[Count of Satisfaction rating]" caption="Count of Satisfaction rating" numFmtId="0" hierarchy="23" level="32767"/>
    <cacheField name="[Call_Center_Data].[Agent].[Agent]" caption="Agent" numFmtId="0" hierarchy="5" level="1">
      <sharedItems count="3">
        <s v="Dan"/>
        <s v="Jim"/>
        <s v="Stewart"/>
      </sharedItems>
    </cacheField>
    <cacheField name="[Call_Center_Data].[Day].[Day]" caption="Day" numFmtId="0" hierarchy="1" level="1">
      <sharedItems count="7">
        <s v="Friday"/>
        <s v="Monday"/>
        <s v="Saturday"/>
        <s v="Sunday"/>
        <s v="Thursday"/>
        <s v="Tuesday"/>
        <s v="Wednesday"/>
      </sharedItems>
    </cacheField>
    <cacheField name="[Call_Center_Data].[Department].[Department]" caption="Department" numFmtId="0" hierarchy="6" level="1">
      <sharedItems containsSemiMixedTypes="0" containsNonDate="0" containsString="0"/>
    </cacheField>
  </cacheFields>
  <cacheHierarchies count="25">
    <cacheHierarchy uniqueName="[Call_Center_Data].[Call Id]" caption="Call Id" attribute="1" defaultMemberUniqueName="[Call_Center_Data].[Call Id].[All]" allUniqueName="[Call_Center_Data].[Call Id].[All]" dimensionUniqueName="[Call_Center_Data]" displayFolder="" count="0" memberValueDatatype="130" unbalanced="0"/>
    <cacheHierarchy uniqueName="[Call_Center_Data].[Day]" caption="Day" attribute="1" defaultMemberUniqueName="[Call_Center_Data].[Day].[All]" allUniqueName="[Call_Center_Data].[Day].[All]" dimensionUniqueName="[Call_Center_Data]" displayFolder="" count="2" memberValueDatatype="130" unbalanced="0">
      <fieldsUsage count="2">
        <fieldUsage x="-1"/>
        <fieldUsage x="2"/>
      </fieldsUsage>
    </cacheHierarchy>
    <cacheHierarchy uniqueName="[Call_Center_Data].[Month]" caption="Month" attribute="1" defaultMemberUniqueName="[Call_Center_Data].[Month].[All]" allUniqueName="[Call_Center_Data].[Month].[All]" dimensionUniqueName="[Call_Center_Data]" displayFolder="" count="0" memberValueDatatype="130" unbalanced="0"/>
    <cacheHierarchy uniqueName="[Call_Center_Data].[Date]" caption="Date" attribute="1" time="1" defaultMemberUniqueName="[Call_Center_Data].[Date].[All]" allUniqueName="[Call_Center_Data].[Date].[All]" dimensionUniqueName="[Call_Center_Data]" displayFolder="" count="0" memberValueDatatype="7" unbalanced="0"/>
    <cacheHierarchy uniqueName="[Call_Center_Data].[Time]" caption="Time" attribute="1" time="1" defaultMemberUniqueName="[Call_Center_Data].[Time].[All]" allUniqueName="[Call_Center_Data].[Time].[All]" dimensionUniqueName="[Call_Center_Data]" displayFolder="" count="0" memberValueDatatype="7" unbalanced="0"/>
    <cacheHierarchy uniqueName="[Call_Center_Data].[Agent]" caption="Agent" attribute="1" defaultMemberUniqueName="[Call_Center_Data].[Agent].[All]" allUniqueName="[Call_Center_Data].[Agent].[All]" dimensionUniqueName="[Call_Center_Data]" displayFolder="" count="2" memberValueDatatype="130" unbalanced="0">
      <fieldsUsage count="2">
        <fieldUsage x="-1"/>
        <fieldUsage x="1"/>
      </fieldsUsage>
    </cacheHierarchy>
    <cacheHierarchy uniqueName="[Call_Center_Data].[Department]" caption="Department" attribute="1" defaultMemberUniqueName="[Call_Center_Data].[Department].[All]" allUniqueName="[Call_Center_Data].[Department].[All]" dimensionUniqueName="[Call_Center_Data]" displayFolder="" count="2" memberValueDatatype="130" unbalanced="0">
      <fieldsUsage count="2">
        <fieldUsage x="-1"/>
        <fieldUsage x="3"/>
      </fieldsUsage>
    </cacheHierarchy>
    <cacheHierarchy uniqueName="[Call_Center_Data].[A0swered (1/0)]" caption="A0swered (1/0)" attribute="1" defaultMemberUniqueName="[Call_Center_Data].[A0swered (1/0)].[All]" allUniqueName="[Call_Center_Data].[A0swered (1/0)].[All]" dimensionUniqueName="[Call_Center_Data]" displayFolder="" count="0" memberValueDatatype="20" unbalanced="0"/>
    <cacheHierarchy uniqueName="[Call_Center_Data].[Resolved]" caption="Resolved" attribute="1" defaultMemberUniqueName="[Call_Center_Data].[Resolved].[All]" allUniqueName="[Call_Center_Data].[Resolved].[All]" dimensionUniqueName="[Call_Center_Data]" displayFolder="" count="0" memberValueDatatype="20" unbalanced="0"/>
    <cacheHierarchy uniqueName="[Call_Center_Data].[Speed of Answer]" caption="Speed of Answer" attribute="1" defaultMemberUniqueName="[Call_Center_Data].[Speed of Answer].[All]" allUniqueName="[Call_Center_Data].[Speed of Answer].[All]" dimensionUniqueName="[Call_Center_Data]" displayFolder="" count="0" memberValueDatatype="20" unbalanced="0"/>
    <cacheHierarchy uniqueName="[Call_Center_Data].[AvgTalkDuration.2]" caption="AvgTalkDuration.2" attribute="1" time="1" defaultMemberUniqueName="[Call_Center_Data].[AvgTalkDuration.2].[All]" allUniqueName="[Call_Center_Data].[AvgTalkDuration.2].[All]" dimensionUniqueName="[Call_Center_Data]" displayFolder="" count="0" memberValueDatatype="7" unbalanced="0"/>
    <cacheHierarchy uniqueName="[Call_Center_Data].[Satisfaction rating]" caption="Satisfaction rating" attribute="1" defaultMemberUniqueName="[Call_Center_Data].[Satisfaction rating].[All]" allUniqueName="[Call_Center_Data].[Satisfaction rating].[All]" dimensionUniqueName="[Call_Center_Data]" displayFolder="" count="0" memberValueDatatype="20" unbalanced="0"/>
    <cacheHierarchy uniqueName="[Measures].[__XL_Count Call_Center_Data]" caption="__XL_Count Call_Center_Data" measure="1" displayFolder="" measureGroup="Call_Center_Data" count="0" hidden="1"/>
    <cacheHierarchy uniqueName="[Measures].[__No measures defined]" caption="__No measures defined" measure="1" displayFolder="" count="0" hidden="1"/>
    <cacheHierarchy uniqueName="[Measures].[Count of Call Id]" caption="Count of Call Id" measure="1" displayFolder="" measureGroup="Call_Center_Data" count="0" hidden="1">
      <extLst>
        <ext xmlns:x15="http://schemas.microsoft.com/office/spreadsheetml/2010/11/main" uri="{B97F6D7D-B522-45F9-BDA1-12C45D357490}">
          <x15:cacheHierarchy aggregatedColumn="0"/>
        </ext>
      </extLst>
    </cacheHierarchy>
    <cacheHierarchy uniqueName="[Measures].[Count of Resolved]" caption="Count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A0swered (1/0)]" caption="Sum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Count of A0swered (1/0)]" caption="Count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Sum of Resolved]" caption="Sum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Speed of Answer]" caption="Sum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Speed of Answer]" caption="Count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AvgTalkDuration.2]" caption="Count of AvgTalkDuration.2" measure="1" displayFolder="" measureGroup="Call_Center_Data"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Call_Center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Agent]" caption="Count of Agent" measure="1" displayFolder="" measureGroup="Call_Center_Data" count="0" hidden="1">
      <extLst>
        <ext xmlns:x15="http://schemas.microsoft.com/office/spreadsheetml/2010/11/main" uri="{B97F6D7D-B522-45F9-BDA1-12C45D357490}">
          <x15:cacheHierarchy aggregatedColumn="5"/>
        </ext>
      </extLst>
    </cacheHierarchy>
  </cacheHierarchies>
  <kpis count="0"/>
  <dimensions count="2">
    <dimension name="Call_Center_Data" uniqueName="[Call_Center_Data]" caption="Call_Center_Data"/>
    <dimension measure="1" name="Measures" uniqueName="[Measures]" caption="Measures"/>
  </dimensions>
  <measureGroups count="1">
    <measureGroup name="Call_Center_Data" caption="Call_Cente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07ris" refreshedDate="45616.084182523147" backgroundQuery="1" createdVersion="8" refreshedVersion="8" minRefreshableVersion="3" recordCount="0" supportSubquery="1" supportAdvancedDrill="1" xr:uid="{99786AB0-4000-4E5E-9736-5591FB35C2AF}">
  <cacheSource type="external" connectionId="2"/>
  <cacheFields count="4">
    <cacheField name="[Call_Center_Data].[Agent].[Agent]" caption="Agent" numFmtId="0" hierarchy="5" level="1">
      <sharedItems count="3">
        <s v="Becky"/>
        <s v="Greg"/>
        <s v="Martha"/>
      </sharedItems>
    </cacheField>
    <cacheField name="[Call_Center_Data].[Department].[Department]" caption="Department" numFmtId="0" hierarchy="6" level="1">
      <sharedItems count="5">
        <s v="Air Conditioner"/>
        <s v="Fridge"/>
        <s v="Television"/>
        <s v="Toaster"/>
        <s v="Washing Machine"/>
      </sharedItems>
    </cacheField>
    <cacheField name="[Measures].[Sum of Resolved]" caption="Sum of Resolved" numFmtId="0" hierarchy="18" level="32767"/>
    <cacheField name="[Call_Center_Data].[Day].[Day]" caption="Day" numFmtId="0" hierarchy="1" level="1">
      <sharedItems containsSemiMixedTypes="0" containsNonDate="0" containsString="0"/>
    </cacheField>
  </cacheFields>
  <cacheHierarchies count="25">
    <cacheHierarchy uniqueName="[Call_Center_Data].[Call Id]" caption="Call Id" attribute="1" defaultMemberUniqueName="[Call_Center_Data].[Call Id].[All]" allUniqueName="[Call_Center_Data].[Call Id].[All]" dimensionUniqueName="[Call_Center_Data]" displayFolder="" count="0" memberValueDatatype="130" unbalanced="0"/>
    <cacheHierarchy uniqueName="[Call_Center_Data].[Day]" caption="Day" attribute="1" defaultMemberUniqueName="[Call_Center_Data].[Day].[All]" allUniqueName="[Call_Center_Data].[Day].[All]" dimensionUniqueName="[Call_Center_Data]" displayFolder="" count="2" memberValueDatatype="130" unbalanced="0">
      <fieldsUsage count="2">
        <fieldUsage x="-1"/>
        <fieldUsage x="3"/>
      </fieldsUsage>
    </cacheHierarchy>
    <cacheHierarchy uniqueName="[Call_Center_Data].[Month]" caption="Month" attribute="1" defaultMemberUniqueName="[Call_Center_Data].[Month].[All]" allUniqueName="[Call_Center_Data].[Month].[All]" dimensionUniqueName="[Call_Center_Data]" displayFolder="" count="0" memberValueDatatype="130" unbalanced="0"/>
    <cacheHierarchy uniqueName="[Call_Center_Data].[Date]" caption="Date" attribute="1" time="1" defaultMemberUniqueName="[Call_Center_Data].[Date].[All]" allUniqueName="[Call_Center_Data].[Date].[All]" dimensionUniqueName="[Call_Center_Data]" displayFolder="" count="0" memberValueDatatype="7" unbalanced="0"/>
    <cacheHierarchy uniqueName="[Call_Center_Data].[Time]" caption="Time" attribute="1" time="1" defaultMemberUniqueName="[Call_Center_Data].[Time].[All]" allUniqueName="[Call_Center_Data].[Time].[All]" dimensionUniqueName="[Call_Center_Data]" displayFolder="" count="0" memberValueDatatype="7" unbalanced="0"/>
    <cacheHierarchy uniqueName="[Call_Center_Data].[Agent]" caption="Agent" attribute="1" defaultMemberUniqueName="[Call_Center_Data].[Agent].[All]" allUniqueName="[Call_Center_Data].[Agent].[All]" dimensionUniqueName="[Call_Center_Data]" displayFolder="" count="2" memberValueDatatype="130" unbalanced="0">
      <fieldsUsage count="2">
        <fieldUsage x="-1"/>
        <fieldUsage x="0"/>
      </fieldsUsage>
    </cacheHierarchy>
    <cacheHierarchy uniqueName="[Call_Center_Data].[Department]" caption="Department" attribute="1" defaultMemberUniqueName="[Call_Center_Data].[Department].[All]" allUniqueName="[Call_Center_Data].[Department].[All]" dimensionUniqueName="[Call_Center_Data]" displayFolder="" count="2" memberValueDatatype="130" unbalanced="0">
      <fieldsUsage count="2">
        <fieldUsage x="-1"/>
        <fieldUsage x="1"/>
      </fieldsUsage>
    </cacheHierarchy>
    <cacheHierarchy uniqueName="[Call_Center_Data].[A0swered (1/0)]" caption="A0swered (1/0)" attribute="1" defaultMemberUniqueName="[Call_Center_Data].[A0swered (1/0)].[All]" allUniqueName="[Call_Center_Data].[A0swered (1/0)].[All]" dimensionUniqueName="[Call_Center_Data]" displayFolder="" count="0" memberValueDatatype="20" unbalanced="0"/>
    <cacheHierarchy uniqueName="[Call_Center_Data].[Resolved]" caption="Resolved" attribute="1" defaultMemberUniqueName="[Call_Center_Data].[Resolved].[All]" allUniqueName="[Call_Center_Data].[Resolved].[All]" dimensionUniqueName="[Call_Center_Data]" displayFolder="" count="0" memberValueDatatype="20" unbalanced="0"/>
    <cacheHierarchy uniqueName="[Call_Center_Data].[Speed of Answer]" caption="Speed of Answer" attribute="1" defaultMemberUniqueName="[Call_Center_Data].[Speed of Answer].[All]" allUniqueName="[Call_Center_Data].[Speed of Answer].[All]" dimensionUniqueName="[Call_Center_Data]" displayFolder="" count="0" memberValueDatatype="20" unbalanced="0"/>
    <cacheHierarchy uniqueName="[Call_Center_Data].[AvgTalkDuration.2]" caption="AvgTalkDuration.2" attribute="1" time="1" defaultMemberUniqueName="[Call_Center_Data].[AvgTalkDuration.2].[All]" allUniqueName="[Call_Center_Data].[AvgTalkDuration.2].[All]" dimensionUniqueName="[Call_Center_Data]" displayFolder="" count="0" memberValueDatatype="7" unbalanced="0"/>
    <cacheHierarchy uniqueName="[Call_Center_Data].[Satisfaction rating]" caption="Satisfaction rating" attribute="1" defaultMemberUniqueName="[Call_Center_Data].[Satisfaction rating].[All]" allUniqueName="[Call_Center_Data].[Satisfaction rating].[All]" dimensionUniqueName="[Call_Center_Data]" displayFolder="" count="0" memberValueDatatype="20" unbalanced="0"/>
    <cacheHierarchy uniqueName="[Measures].[__XL_Count Call_Center_Data]" caption="__XL_Count Call_Center_Data" measure="1" displayFolder="" measureGroup="Call_Center_Data" count="0" hidden="1"/>
    <cacheHierarchy uniqueName="[Measures].[__No measures defined]" caption="__No measures defined" measure="1" displayFolder="" count="0" hidden="1"/>
    <cacheHierarchy uniqueName="[Measures].[Count of Call Id]" caption="Count of Call Id" measure="1" displayFolder="" measureGroup="Call_Center_Data" count="0" hidden="1">
      <extLst>
        <ext xmlns:x15="http://schemas.microsoft.com/office/spreadsheetml/2010/11/main" uri="{B97F6D7D-B522-45F9-BDA1-12C45D357490}">
          <x15:cacheHierarchy aggregatedColumn="0"/>
        </ext>
      </extLst>
    </cacheHierarchy>
    <cacheHierarchy uniqueName="[Measures].[Count of Resolved]" caption="Count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A0swered (1/0)]" caption="Sum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Count of A0swered (1/0)]" caption="Count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Sum of Resolved]" caption="Sum of Resolved" measure="1" displayFolder="" measureGroup="Call_Center_Data"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Speed of Answer]" caption="Sum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Speed of Answer]" caption="Count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AvgTalkDuration.2]" caption="Count of AvgTalkDuration.2" measure="1" displayFolder="" measureGroup="Call_Center_Data"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Agent]" caption="Count of Agent" measure="1" displayFolder="" measureGroup="Call_Center_Data" count="0" hidden="1">
      <extLst>
        <ext xmlns:x15="http://schemas.microsoft.com/office/spreadsheetml/2010/11/main" uri="{B97F6D7D-B522-45F9-BDA1-12C45D357490}">
          <x15:cacheHierarchy aggregatedColumn="5"/>
        </ext>
      </extLst>
    </cacheHierarchy>
  </cacheHierarchies>
  <kpis count="0"/>
  <dimensions count="2">
    <dimension name="Call_Center_Data" uniqueName="[Call_Center_Data]" caption="Call_Center_Data"/>
    <dimension measure="1" name="Measures" uniqueName="[Measures]" caption="Measures"/>
  </dimensions>
  <measureGroups count="1">
    <measureGroup name="Call_Center_Data" caption="Call_Cente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07ris" refreshedDate="45616.084184837964" backgroundQuery="1" createdVersion="8" refreshedVersion="8" minRefreshableVersion="3" recordCount="0" supportSubquery="1" supportAdvancedDrill="1" xr:uid="{CA7CF5C1-7BB4-4B3B-AA4E-3C74D74E9B48}">
  <cacheSource type="external" connectionId="2"/>
  <cacheFields count="3">
    <cacheField name="[Call_Center_Data].[Agent].[Agent]" caption="Agent" numFmtId="0" hierarchy="5" level="1">
      <sharedItems count="8">
        <s v="Becky"/>
        <s v="Dan"/>
        <s v="Diane"/>
        <s v="Greg"/>
        <s v="Jim"/>
        <s v="Joe"/>
        <s v="Martha"/>
        <s v="Stewart"/>
      </sharedItems>
    </cacheField>
    <cacheField name="[Call_Center_Data].[Department].[Department]" caption="Department" numFmtId="0" hierarchy="6" level="1">
      <sharedItems containsSemiMixedTypes="0" containsNonDate="0" containsString="0"/>
    </cacheField>
    <cacheField name="[Call_Center_Data].[Day].[Day]" caption="Day" numFmtId="0" hierarchy="1" level="1">
      <sharedItems containsSemiMixedTypes="0" containsNonDate="0" containsString="0"/>
    </cacheField>
  </cacheFields>
  <cacheHierarchies count="25">
    <cacheHierarchy uniqueName="[Call_Center_Data].[Call Id]" caption="Call Id" attribute="1" defaultMemberUniqueName="[Call_Center_Data].[Call Id].[All]" allUniqueName="[Call_Center_Data].[Call Id].[All]" dimensionUniqueName="[Call_Center_Data]" displayFolder="" count="0" memberValueDatatype="130" unbalanced="0"/>
    <cacheHierarchy uniqueName="[Call_Center_Data].[Day]" caption="Day" attribute="1" defaultMemberUniqueName="[Call_Center_Data].[Day].[All]" allUniqueName="[Call_Center_Data].[Day].[All]" dimensionUniqueName="[Call_Center_Data]" displayFolder="" count="2" memberValueDatatype="130" unbalanced="0">
      <fieldsUsage count="2">
        <fieldUsage x="-1"/>
        <fieldUsage x="2"/>
      </fieldsUsage>
    </cacheHierarchy>
    <cacheHierarchy uniqueName="[Call_Center_Data].[Month]" caption="Month" attribute="1" defaultMemberUniqueName="[Call_Center_Data].[Month].[All]" allUniqueName="[Call_Center_Data].[Month].[All]" dimensionUniqueName="[Call_Center_Data]" displayFolder="" count="0" memberValueDatatype="130" unbalanced="0"/>
    <cacheHierarchy uniqueName="[Call_Center_Data].[Date]" caption="Date" attribute="1" time="1" defaultMemberUniqueName="[Call_Center_Data].[Date].[All]" allUniqueName="[Call_Center_Data].[Date].[All]" dimensionUniqueName="[Call_Center_Data]" displayFolder="" count="0" memberValueDatatype="7" unbalanced="0"/>
    <cacheHierarchy uniqueName="[Call_Center_Data].[Time]" caption="Time" attribute="1" time="1" defaultMemberUniqueName="[Call_Center_Data].[Time].[All]" allUniqueName="[Call_Center_Data].[Time].[All]" dimensionUniqueName="[Call_Center_Data]" displayFolder="" count="0" memberValueDatatype="7" unbalanced="0"/>
    <cacheHierarchy uniqueName="[Call_Center_Data].[Agent]" caption="Agent" attribute="1" defaultMemberUniqueName="[Call_Center_Data].[Agent].[All]" allUniqueName="[Call_Center_Data].[Agent].[All]" dimensionUniqueName="[Call_Center_Data]" displayFolder="" count="2" memberValueDatatype="130" unbalanced="0">
      <fieldsUsage count="2">
        <fieldUsage x="-1"/>
        <fieldUsage x="0"/>
      </fieldsUsage>
    </cacheHierarchy>
    <cacheHierarchy uniqueName="[Call_Center_Data].[Department]" caption="Department" attribute="1" defaultMemberUniqueName="[Call_Center_Data].[Department].[All]" allUniqueName="[Call_Center_Data].[Department].[All]" dimensionUniqueName="[Call_Center_Data]" displayFolder="" count="2" memberValueDatatype="130" unbalanced="0">
      <fieldsUsage count="2">
        <fieldUsage x="-1"/>
        <fieldUsage x="1"/>
      </fieldsUsage>
    </cacheHierarchy>
    <cacheHierarchy uniqueName="[Call_Center_Data].[A0swered (1/0)]" caption="A0swered (1/0)" attribute="1" defaultMemberUniqueName="[Call_Center_Data].[A0swered (1/0)].[All]" allUniqueName="[Call_Center_Data].[A0swered (1/0)].[All]" dimensionUniqueName="[Call_Center_Data]" displayFolder="" count="0" memberValueDatatype="20" unbalanced="0"/>
    <cacheHierarchy uniqueName="[Call_Center_Data].[Resolved]" caption="Resolved" attribute="1" defaultMemberUniqueName="[Call_Center_Data].[Resolved].[All]" allUniqueName="[Call_Center_Data].[Resolved].[All]" dimensionUniqueName="[Call_Center_Data]" displayFolder="" count="0" memberValueDatatype="20" unbalanced="0"/>
    <cacheHierarchy uniqueName="[Call_Center_Data].[Speed of Answer]" caption="Speed of Answer" attribute="1" defaultMemberUniqueName="[Call_Center_Data].[Speed of Answer].[All]" allUniqueName="[Call_Center_Data].[Speed of Answer].[All]" dimensionUniqueName="[Call_Center_Data]" displayFolder="" count="0" memberValueDatatype="20" unbalanced="0"/>
    <cacheHierarchy uniqueName="[Call_Center_Data].[AvgTalkDuration.2]" caption="AvgTalkDuration.2" attribute="1" time="1" defaultMemberUniqueName="[Call_Center_Data].[AvgTalkDuration.2].[All]" allUniqueName="[Call_Center_Data].[AvgTalkDuration.2].[All]" dimensionUniqueName="[Call_Center_Data]" displayFolder="" count="0" memberValueDatatype="7" unbalanced="0"/>
    <cacheHierarchy uniqueName="[Call_Center_Data].[Satisfaction rating]" caption="Satisfaction rating" attribute="1" defaultMemberUniqueName="[Call_Center_Data].[Satisfaction rating].[All]" allUniqueName="[Call_Center_Data].[Satisfaction rating].[All]" dimensionUniqueName="[Call_Center_Data]" displayFolder="" count="0" memberValueDatatype="20" unbalanced="0"/>
    <cacheHierarchy uniqueName="[Measures].[__XL_Count Call_Center_Data]" caption="__XL_Count Call_Center_Data" measure="1" displayFolder="" measureGroup="Call_Center_Data" count="0" hidden="1"/>
    <cacheHierarchy uniqueName="[Measures].[__No measures defined]" caption="__No measures defined" measure="1" displayFolder="" count="0" hidden="1"/>
    <cacheHierarchy uniqueName="[Measures].[Count of Call Id]" caption="Count of Call Id" measure="1" displayFolder="" measureGroup="Call_Center_Data" count="0" hidden="1">
      <extLst>
        <ext xmlns:x15="http://schemas.microsoft.com/office/spreadsheetml/2010/11/main" uri="{B97F6D7D-B522-45F9-BDA1-12C45D357490}">
          <x15:cacheHierarchy aggregatedColumn="0"/>
        </ext>
      </extLst>
    </cacheHierarchy>
    <cacheHierarchy uniqueName="[Measures].[Count of Resolved]" caption="Count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A0swered (1/0)]" caption="Sum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Count of A0swered (1/0)]" caption="Count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Sum of Resolved]" caption="Sum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Speed of Answer]" caption="Sum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Speed of Answer]" caption="Count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AvgTalkDuration.2]" caption="Count of AvgTalkDuration.2" measure="1" displayFolder="" measureGroup="Call_Center_Data"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Agent]" caption="Count of Agent" measure="1" displayFolder="" measureGroup="Call_Center_Data" count="0" hidden="1">
      <extLst>
        <ext xmlns:x15="http://schemas.microsoft.com/office/spreadsheetml/2010/11/main" uri="{B97F6D7D-B522-45F9-BDA1-12C45D357490}">
          <x15:cacheHierarchy aggregatedColumn="5"/>
        </ext>
      </extLst>
    </cacheHierarchy>
  </cacheHierarchies>
  <kpis count="0"/>
  <dimensions count="2">
    <dimension name="Call_Center_Data" uniqueName="[Call_Center_Data]" caption="Call_Center_Data"/>
    <dimension measure="1" name="Measures" uniqueName="[Measures]" caption="Measures"/>
  </dimensions>
  <measureGroups count="1">
    <measureGroup name="Call_Center_Data" caption="Call_Cente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07ris" refreshedDate="45616.099099305553" backgroundQuery="1" createdVersion="8" refreshedVersion="8" minRefreshableVersion="3" recordCount="0" supportSubquery="1" supportAdvancedDrill="1" xr:uid="{55A7A6D8-047C-49C8-A09C-DD7FD55639A3}">
  <cacheSource type="external" connectionId="2"/>
  <cacheFields count="4">
    <cacheField name="[Call_Center_Data].[Day].[Day]" caption="Day" numFmtId="0" hierarchy="1" level="1">
      <sharedItems count="7">
        <s v="Friday"/>
        <s v="Monday"/>
        <s v="Saturday"/>
        <s v="Sunday"/>
        <s v="Thursday"/>
        <s v="Tuesday"/>
        <s v="Wednesday"/>
      </sharedItems>
    </cacheField>
    <cacheField name="[Measures].[Count of Call Id]" caption="Count of Call Id" numFmtId="0" hierarchy="14" level="32767"/>
    <cacheField name="[Measures].[Sum of A0swered (1/0)]" caption="Sum of A0swered (1/0)" numFmtId="0" hierarchy="16" level="32767"/>
    <cacheField name="[Measures].[Sum of Resolved]" caption="Sum of Resolved" numFmtId="0" hierarchy="18" level="32767"/>
  </cacheFields>
  <cacheHierarchies count="25">
    <cacheHierarchy uniqueName="[Call_Center_Data].[Call Id]" caption="Call Id" attribute="1" defaultMemberUniqueName="[Call_Center_Data].[Call Id].[All]" allUniqueName="[Call_Center_Data].[Call Id].[All]" dimensionUniqueName="[Call_Center_Data]" displayFolder="" count="0" memberValueDatatype="130" unbalanced="0"/>
    <cacheHierarchy uniqueName="[Call_Center_Data].[Day]" caption="Day" attribute="1" defaultMemberUniqueName="[Call_Center_Data].[Day].[All]" allUniqueName="[Call_Center_Data].[Day].[All]" dimensionUniqueName="[Call_Center_Data]" displayFolder="" count="2" memberValueDatatype="130" unbalanced="0">
      <fieldsUsage count="2">
        <fieldUsage x="-1"/>
        <fieldUsage x="0"/>
      </fieldsUsage>
    </cacheHierarchy>
    <cacheHierarchy uniqueName="[Call_Center_Data].[Month]" caption="Month" attribute="1" defaultMemberUniqueName="[Call_Center_Data].[Month].[All]" allUniqueName="[Call_Center_Data].[Month].[All]" dimensionUniqueName="[Call_Center_Data]" displayFolder="" count="0" memberValueDatatype="130" unbalanced="0"/>
    <cacheHierarchy uniqueName="[Call_Center_Data].[Date]" caption="Date" attribute="1" time="1" defaultMemberUniqueName="[Call_Center_Data].[Date].[All]" allUniqueName="[Call_Center_Data].[Date].[All]" dimensionUniqueName="[Call_Center_Data]" displayFolder="" count="0" memberValueDatatype="7" unbalanced="0"/>
    <cacheHierarchy uniqueName="[Call_Center_Data].[Time]" caption="Time" attribute="1" time="1" defaultMemberUniqueName="[Call_Center_Data].[Time].[All]" allUniqueName="[Call_Center_Data].[Time].[All]" dimensionUniqueName="[Call_Center_Data]" displayFolder="" count="0" memberValueDatatype="7" unbalanced="0"/>
    <cacheHierarchy uniqueName="[Call_Center_Data].[Agent]" caption="Agent" attribute="1" defaultMemberUniqueName="[Call_Center_Data].[Agent].[All]" allUniqueName="[Call_Center_Data].[Agent].[All]" dimensionUniqueName="[Call_Center_Data]" displayFolder="" count="2" memberValueDatatype="130" unbalanced="0"/>
    <cacheHierarchy uniqueName="[Call_Center_Data].[Department]" caption="Department" attribute="1" defaultMemberUniqueName="[Call_Center_Data].[Department].[All]" allUniqueName="[Call_Center_Data].[Department].[All]" dimensionUniqueName="[Call_Center_Data]" displayFolder="" count="2" memberValueDatatype="130" unbalanced="0"/>
    <cacheHierarchy uniqueName="[Call_Center_Data].[A0swered (1/0)]" caption="A0swered (1/0)" attribute="1" defaultMemberUniqueName="[Call_Center_Data].[A0swered (1/0)].[All]" allUniqueName="[Call_Center_Data].[A0swered (1/0)].[All]" dimensionUniqueName="[Call_Center_Data]" displayFolder="" count="0" memberValueDatatype="20" unbalanced="0"/>
    <cacheHierarchy uniqueName="[Call_Center_Data].[Resolved]" caption="Resolved" attribute="1" defaultMemberUniqueName="[Call_Center_Data].[Resolved].[All]" allUniqueName="[Call_Center_Data].[Resolved].[All]" dimensionUniqueName="[Call_Center_Data]" displayFolder="" count="0" memberValueDatatype="20" unbalanced="0"/>
    <cacheHierarchy uniqueName="[Call_Center_Data].[Speed of Answer]" caption="Speed of Answer" attribute="1" defaultMemberUniqueName="[Call_Center_Data].[Speed of Answer].[All]" allUniqueName="[Call_Center_Data].[Speed of Answer].[All]" dimensionUniqueName="[Call_Center_Data]" displayFolder="" count="0" memberValueDatatype="20" unbalanced="0"/>
    <cacheHierarchy uniqueName="[Call_Center_Data].[AvgTalkDuration.2]" caption="AvgTalkDuration.2" attribute="1" time="1" defaultMemberUniqueName="[Call_Center_Data].[AvgTalkDuration.2].[All]" allUniqueName="[Call_Center_Data].[AvgTalkDuration.2].[All]" dimensionUniqueName="[Call_Center_Data]" displayFolder="" count="0" memberValueDatatype="7" unbalanced="0"/>
    <cacheHierarchy uniqueName="[Call_Center_Data].[Satisfaction rating]" caption="Satisfaction rating" attribute="1" defaultMemberUniqueName="[Call_Center_Data].[Satisfaction rating].[All]" allUniqueName="[Call_Center_Data].[Satisfaction rating].[All]" dimensionUniqueName="[Call_Center_Data]" displayFolder="" count="0" memberValueDatatype="20" unbalanced="0"/>
    <cacheHierarchy uniqueName="[Measures].[__XL_Count Call_Center_Data]" caption="__XL_Count Call_Center_Data" measure="1" displayFolder="" measureGroup="Call_Center_Data" count="0" hidden="1"/>
    <cacheHierarchy uniqueName="[Measures].[__No measures defined]" caption="__No measures defined" measure="1" displayFolder="" count="0" hidden="1"/>
    <cacheHierarchy uniqueName="[Measures].[Count of Call Id]" caption="Count of Call Id" measure="1" displayFolder="" measureGroup="Call_Center_Data"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Resolved]" caption="Count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A0swered (1/0)]" caption="Sum of A0swered (1/0)" measure="1" displayFolder="" measureGroup="Call_Center_Data"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A0swered (1/0)]" caption="Count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Sum of Resolved]" caption="Sum of Resolved" measure="1" displayFolder="" measureGroup="Call_Center_Data"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Speed of Answer]" caption="Sum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Speed of Answer]" caption="Count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AvgTalkDuration.2]" caption="Count of AvgTalkDuration.2" measure="1" displayFolder="" measureGroup="Call_Center_Data"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Agent]" caption="Count of Agent" measure="1" displayFolder="" measureGroup="Call_Center_Data" count="0" hidden="1">
      <extLst>
        <ext xmlns:x15="http://schemas.microsoft.com/office/spreadsheetml/2010/11/main" uri="{B97F6D7D-B522-45F9-BDA1-12C45D357490}">
          <x15:cacheHierarchy aggregatedColumn="5"/>
        </ext>
      </extLst>
    </cacheHierarchy>
  </cacheHierarchies>
  <kpis count="0"/>
  <dimensions count="2">
    <dimension name="Call_Center_Data" uniqueName="[Call_Center_Data]" caption="Call_Center_Data"/>
    <dimension measure="1" name="Measures" uniqueName="[Measures]" caption="Measures"/>
  </dimensions>
  <measureGroups count="1">
    <measureGroup name="Call_Center_Data" caption="Call_Cente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07ris" refreshedDate="45616.084179398145" backgroundQuery="1" createdVersion="3" refreshedVersion="8" minRefreshableVersion="3" recordCount="0" supportSubquery="1" supportAdvancedDrill="1" xr:uid="{62C46386-F1D8-460D-BFBB-47975CFED548}">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Call_Center_Data].[Call Id]" caption="Call Id" attribute="1" defaultMemberUniqueName="[Call_Center_Data].[Call Id].[All]" allUniqueName="[Call_Center_Data].[Call Id].[All]" dimensionUniqueName="[Call_Center_Data]" displayFolder="" count="0" memberValueDatatype="130" unbalanced="0"/>
    <cacheHierarchy uniqueName="[Call_Center_Data].[Day]" caption="Day" attribute="1" defaultMemberUniqueName="[Call_Center_Data].[Day].[All]" allUniqueName="[Call_Center_Data].[Day].[All]" dimensionUniqueName="[Call_Center_Data]" displayFolder="" count="2" memberValueDatatype="130" unbalanced="0"/>
    <cacheHierarchy uniqueName="[Call_Center_Data].[Month]" caption="Month" attribute="1" defaultMemberUniqueName="[Call_Center_Data].[Month].[All]" allUniqueName="[Call_Center_Data].[Month].[All]" dimensionUniqueName="[Call_Center_Data]" displayFolder="" count="0" memberValueDatatype="130" unbalanced="0"/>
    <cacheHierarchy uniqueName="[Call_Center_Data].[Date]" caption="Date" attribute="1" time="1" defaultMemberUniqueName="[Call_Center_Data].[Date].[All]" allUniqueName="[Call_Center_Data].[Date].[All]" dimensionUniqueName="[Call_Center_Data]" displayFolder="" count="0" memberValueDatatype="7" unbalanced="0"/>
    <cacheHierarchy uniqueName="[Call_Center_Data].[Time]" caption="Time" attribute="1" time="1" defaultMemberUniqueName="[Call_Center_Data].[Time].[All]" allUniqueName="[Call_Center_Data].[Time].[All]" dimensionUniqueName="[Call_Center_Data]" displayFolder="" count="0" memberValueDatatype="7" unbalanced="0"/>
    <cacheHierarchy uniqueName="[Call_Center_Data].[Agent]" caption="Agent" attribute="1" defaultMemberUniqueName="[Call_Center_Data].[Agent].[All]" allUniqueName="[Call_Center_Data].[Agent].[All]" dimensionUniqueName="[Call_Center_Data]" displayFolder="" count="2" memberValueDatatype="130" unbalanced="0"/>
    <cacheHierarchy uniqueName="[Call_Center_Data].[Department]" caption="Department" attribute="1" defaultMemberUniqueName="[Call_Center_Data].[Department].[All]" allUniqueName="[Call_Center_Data].[Department].[All]" dimensionUniqueName="[Call_Center_Data]" displayFolder="" count="2" memberValueDatatype="130" unbalanced="0"/>
    <cacheHierarchy uniqueName="[Call_Center_Data].[A0swered (1/0)]" caption="A0swered (1/0)" attribute="1" defaultMemberUniqueName="[Call_Center_Data].[A0swered (1/0)].[All]" allUniqueName="[Call_Center_Data].[A0swered (1/0)].[All]" dimensionUniqueName="[Call_Center_Data]" displayFolder="" count="0" memberValueDatatype="20" unbalanced="0"/>
    <cacheHierarchy uniqueName="[Call_Center_Data].[Resolved]" caption="Resolved" attribute="1" defaultMemberUniqueName="[Call_Center_Data].[Resolved].[All]" allUniqueName="[Call_Center_Data].[Resolved].[All]" dimensionUniqueName="[Call_Center_Data]" displayFolder="" count="0" memberValueDatatype="20" unbalanced="0"/>
    <cacheHierarchy uniqueName="[Call_Center_Data].[Speed of Answer]" caption="Speed of Answer" attribute="1" defaultMemberUniqueName="[Call_Center_Data].[Speed of Answer].[All]" allUniqueName="[Call_Center_Data].[Speed of Answer].[All]" dimensionUniqueName="[Call_Center_Data]" displayFolder="" count="0" memberValueDatatype="20" unbalanced="0"/>
    <cacheHierarchy uniqueName="[Call_Center_Data].[AvgTalkDuration.2]" caption="AvgTalkDuration.2" attribute="1" time="1" defaultMemberUniqueName="[Call_Center_Data].[AvgTalkDuration.2].[All]" allUniqueName="[Call_Center_Data].[AvgTalkDuration.2].[All]" dimensionUniqueName="[Call_Center_Data]" displayFolder="" count="0" memberValueDatatype="7" unbalanced="0"/>
    <cacheHierarchy uniqueName="[Call_Center_Data].[Satisfaction rating]" caption="Satisfaction rating" attribute="1" defaultMemberUniqueName="[Call_Center_Data].[Satisfaction rating].[All]" allUniqueName="[Call_Center_Data].[Satisfaction rating].[All]" dimensionUniqueName="[Call_Center_Data]" displayFolder="" count="0" memberValueDatatype="20" unbalanced="0"/>
    <cacheHierarchy uniqueName="[Measures].[__XL_Count Call_Center_Data]" caption="__XL_Count Call_Center_Data" measure="1" displayFolder="" measureGroup="Call_Center_Data" count="0" hidden="1"/>
    <cacheHierarchy uniqueName="[Measures].[__No measures defined]" caption="__No measures defined" measure="1" displayFolder="" count="0" hidden="1"/>
    <cacheHierarchy uniqueName="[Measures].[Count of Call Id]" caption="Count of Call Id" measure="1" displayFolder="" measureGroup="Call_Center_Data" count="0" hidden="1">
      <extLst>
        <ext xmlns:x15="http://schemas.microsoft.com/office/spreadsheetml/2010/11/main" uri="{B97F6D7D-B522-45F9-BDA1-12C45D357490}">
          <x15:cacheHierarchy aggregatedColumn="0"/>
        </ext>
      </extLst>
    </cacheHierarchy>
    <cacheHierarchy uniqueName="[Measures].[Count of Resolved]" caption="Count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A0swered (1/0)]" caption="Sum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Count of A0swered (1/0)]" caption="Count of A0swered (1/0)" measure="1" displayFolder="" measureGroup="Call_Center_Data" count="0" hidden="1">
      <extLst>
        <ext xmlns:x15="http://schemas.microsoft.com/office/spreadsheetml/2010/11/main" uri="{B97F6D7D-B522-45F9-BDA1-12C45D357490}">
          <x15:cacheHierarchy aggregatedColumn="7"/>
        </ext>
      </extLst>
    </cacheHierarchy>
    <cacheHierarchy uniqueName="[Measures].[Sum of Resolved]" caption="Sum of Resolved" measure="1" displayFolder="" measureGroup="Call_Center_Data" count="0" hidden="1">
      <extLst>
        <ext xmlns:x15="http://schemas.microsoft.com/office/spreadsheetml/2010/11/main" uri="{B97F6D7D-B522-45F9-BDA1-12C45D357490}">
          <x15:cacheHierarchy aggregatedColumn="8"/>
        </ext>
      </extLst>
    </cacheHierarchy>
    <cacheHierarchy uniqueName="[Measures].[Sum of Speed of Answer]" caption="Sum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Speed of Answer]" caption="Count of Speed of Answer" measure="1" displayFolder="" measureGroup="Call_Center_Data" count="0" hidden="1">
      <extLst>
        <ext xmlns:x15="http://schemas.microsoft.com/office/spreadsheetml/2010/11/main" uri="{B97F6D7D-B522-45F9-BDA1-12C45D357490}">
          <x15:cacheHierarchy aggregatedColumn="9"/>
        </ext>
      </extLst>
    </cacheHierarchy>
    <cacheHierarchy uniqueName="[Measures].[Count of AvgTalkDuration.2]" caption="Count of AvgTalkDuration.2" measure="1" displayFolder="" measureGroup="Call_Center_Data"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Call_Center_Data" count="0" hidden="1">
      <extLst>
        <ext xmlns:x15="http://schemas.microsoft.com/office/spreadsheetml/2010/11/main" uri="{B97F6D7D-B522-45F9-BDA1-12C45D357490}">
          <x15:cacheHierarchy aggregatedColumn="11"/>
        </ext>
      </extLst>
    </cacheHierarchy>
    <cacheHierarchy uniqueName="[Measures].[Count of Agent]" caption="Count of Agent" measure="1" displayFolder="" measureGroup="Call_Center_Data"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7011006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F3BFE3-3700-46E6-984A-771A841046C1}" name="PivotTable12" cacheId="7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1" firstHeaderRow="0" firstDataRow="1"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s>
  <rowFields count="1">
    <field x="1"/>
  </rowFields>
  <rowItems count="8">
    <i>
      <x/>
    </i>
    <i>
      <x v="1"/>
    </i>
    <i>
      <x v="2"/>
    </i>
    <i>
      <x v="3"/>
    </i>
    <i>
      <x v="4"/>
    </i>
    <i>
      <x v="5"/>
    </i>
    <i>
      <x v="6"/>
    </i>
    <i t="grand">
      <x/>
    </i>
  </rowItems>
  <colFields count="1">
    <field x="-2"/>
  </colFields>
  <colItems count="3">
    <i>
      <x/>
    </i>
    <i i="1">
      <x v="1"/>
    </i>
    <i i="2">
      <x v="2"/>
    </i>
  </colItems>
  <dataFields count="3">
    <dataField name="total call" fld="0" subtotal="count" baseField="1" baseItem="0"/>
    <dataField name="Answered call" fld="2" baseField="1" baseItem="0"/>
    <dataField name="Resolved call" fld="3" baseField="1"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all"/>
    <pivotHierarchy dragToData="1"/>
    <pivotHierarchy dragToData="1" caption="Answered call"/>
    <pivotHierarchy dragToData="1"/>
    <pivotHierarchy dragToData="1" caption="Resolved call"/>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all_Center_Data">
        <x15:activeTabTopLevelEntity name="[Call_Cent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8673E6-8B30-452D-878D-712E1463ABDD}" name="PivotTable11" cacheId="7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22" firstHeaderRow="1" firstDataRow="1" firstDataCol="1"/>
  <pivotFields count="4">
    <pivotField axis="axisRow"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0"/>
    <field x="1"/>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Sum of Resolved" fld="2" baseField="0" baseItem="0"/>
  </dataFields>
  <chartFormats count="2">
    <chartFormat chart="0"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25">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8">
      <autoFilter ref="A1">
        <filterColumn colId="0">
          <top10 top="0" val="3" filterVal="3"/>
        </filterColumn>
      </autoFilter>
    </filter>
  </filters>
  <rowHierarchiesUsage count="2">
    <rowHierarchyUsage hierarchyUsage="5"/>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all_Center_Data">
        <x15:activeTabTopLevelEntity name="[Call_Cent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C7F966-3BD6-43CA-A018-50613F84AA19}" name="PivotTable2" cacheId="7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3:D11"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3">
    <i>
      <x/>
    </i>
    <i i="1">
      <x v="1"/>
    </i>
    <i i="2">
      <x v="2"/>
    </i>
  </colItems>
  <dataFields count="3">
    <dataField name="Total calls" fld="1" subtotal="count" baseField="0" baseItem="0"/>
    <dataField name="Answered" fld="2" baseField="0" baseItem="0"/>
    <dataField name="Resolved" fld="3" baseField="0" baseItem="0"/>
  </dataFields>
  <chartFormats count="1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pivotArea type="data" outline="0" fieldPosition="0">
        <references count="2">
          <reference field="4294967294" count="1" selected="0">
            <x v="2"/>
          </reference>
          <reference field="0" count="1" selected="0">
            <x v="4"/>
          </reference>
        </references>
      </pivotArea>
    </chartFormat>
    <chartFormat chart="20" format="12">
      <pivotArea type="data" outline="0" fieldPosition="0">
        <references count="2">
          <reference field="4294967294" count="1" selected="0">
            <x v="2"/>
          </reference>
          <reference field="0" count="1" selected="0">
            <x v="5"/>
          </reference>
        </references>
      </pivotArea>
    </chartFormat>
    <chartFormat chart="20" format="13">
      <pivotArea type="data" outline="0" fieldPosition="0">
        <references count="2">
          <reference field="4294967294" count="1" selected="0">
            <x v="2"/>
          </reference>
          <reference field="0" count="1" selected="0">
            <x v="3"/>
          </reference>
        </references>
      </pivotArea>
    </chartFormat>
    <chartFormat chart="20" format="14">
      <pivotArea type="data" outline="0" fieldPosition="0">
        <references count="2">
          <reference field="4294967294" count="1" selected="0">
            <x v="2"/>
          </reference>
          <reference field="0" count="1" selected="0">
            <x v="2"/>
          </reference>
        </references>
      </pivotArea>
    </chartFormat>
    <chartFormat chart="20" format="15">
      <pivotArea type="data" outline="0" fieldPosition="0">
        <references count="2">
          <reference field="4294967294" count="1" selected="0">
            <x v="2"/>
          </reference>
          <reference field="0" count="1" selected="0">
            <x v="1"/>
          </reference>
        </references>
      </pivotArea>
    </chartFormat>
    <chartFormat chart="20" format="16">
      <pivotArea type="data" outline="0" fieldPosition="0">
        <references count="2">
          <reference field="4294967294" count="1" selected="0">
            <x v="2"/>
          </reference>
          <reference field="0" count="1" selected="0">
            <x v="0"/>
          </reference>
        </references>
      </pivotArea>
    </chartFormat>
  </chartFormats>
  <pivotHierarchies count="25">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alls"/>
    <pivotHierarchy dragToData="1"/>
    <pivotHierarchy dragToData="1" caption="Answered"/>
    <pivotHierarchy dragToData="1"/>
    <pivotHierarchy dragToData="1" caption="Resolve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all_Center_Data">
        <x15:activeTabTopLevelEntity name="[Call_Cent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110996-3118-47ED-AD01-BDA2D5D90B96}" name="PivotTable3" cacheId="7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3:B9"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solved" fld="1" baseField="0" baseItem="0"/>
  </dataFields>
  <chartFormats count="7">
    <chartFormat chart="0"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2">
          <reference field="4294967294" count="1" selected="0">
            <x v="0"/>
          </reference>
          <reference field="0" count="1" selected="0">
            <x v="1"/>
          </reference>
        </references>
      </pivotArea>
    </chartFormat>
    <chartFormat chart="10" format="10">
      <pivotArea type="data" outline="0" fieldPosition="0">
        <references count="2">
          <reference field="4294967294" count="1" selected="0">
            <x v="0"/>
          </reference>
          <reference field="0" count="1" selected="0">
            <x v="2"/>
          </reference>
        </references>
      </pivotArea>
    </chartFormat>
    <chartFormat chart="10" format="11">
      <pivotArea type="data" outline="0" fieldPosition="0">
        <references count="2">
          <reference field="4294967294" count="1" selected="0">
            <x v="0"/>
          </reference>
          <reference field="0" count="1" selected="0">
            <x v="3"/>
          </reference>
        </references>
      </pivotArea>
    </chartFormat>
    <chartFormat chart="10" format="12">
      <pivotArea type="data" outline="0" fieldPosition="0">
        <references count="2">
          <reference field="4294967294" count="1" selected="0">
            <x v="0"/>
          </reference>
          <reference field="0" count="1" selected="0">
            <x v="4"/>
          </reference>
        </references>
      </pivotArea>
    </chartFormat>
  </chartFormats>
  <pivotHierarchies count="25">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all_Center_Data">
        <x15:activeTabTopLevelEntity name="[Call_Cent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9945E5-0FED-4DBF-BDB1-7B4200C26127}" name="PivotTable4" cacheId="7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28" firstHeaderRow="1" firstDataRow="1" firstDataCol="1"/>
  <pivotFields count="4">
    <pivotField dataField="1" subtotalTop="0" showAll="0" defaultSubtotal="0"/>
    <pivotField axis="axisRow"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2">
    <field x="1"/>
    <field x="2"/>
  </rowFields>
  <rowItems count="25">
    <i>
      <x/>
    </i>
    <i r="1">
      <x/>
    </i>
    <i r="1">
      <x v="1"/>
    </i>
    <i r="1">
      <x v="2"/>
    </i>
    <i r="1">
      <x v="3"/>
    </i>
    <i r="1">
      <x v="4"/>
    </i>
    <i r="1">
      <x v="5"/>
    </i>
    <i r="1">
      <x v="6"/>
    </i>
    <i>
      <x v="1"/>
    </i>
    <i r="1">
      <x/>
    </i>
    <i r="1">
      <x v="1"/>
    </i>
    <i r="1">
      <x v="2"/>
    </i>
    <i r="1">
      <x v="3"/>
    </i>
    <i r="1">
      <x v="4"/>
    </i>
    <i r="1">
      <x v="5"/>
    </i>
    <i r="1">
      <x v="6"/>
    </i>
    <i>
      <x v="2"/>
    </i>
    <i r="1">
      <x/>
    </i>
    <i r="1">
      <x v="1"/>
    </i>
    <i r="1">
      <x v="2"/>
    </i>
    <i r="1">
      <x v="3"/>
    </i>
    <i r="1">
      <x v="4"/>
    </i>
    <i r="1">
      <x v="5"/>
    </i>
    <i r="1">
      <x v="6"/>
    </i>
    <i t="grand">
      <x/>
    </i>
  </rowItems>
  <colItems count="1">
    <i/>
  </colItems>
  <dataFields count="1">
    <dataField name="Count of Satisfaction rating"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5">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3">
      <autoFilter ref="A1">
        <filterColumn colId="0">
          <top10 val="3" filterVal="3"/>
        </filterColumn>
      </autoFilter>
    </filter>
  </filters>
  <rowHierarchiesUsage count="2">
    <rowHierarchyUsage hierarchyUsage="5"/>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all_Center_Data">
        <x15:activeTabTopLevelEntity name="[Call_Cent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1B3793-58BE-45AC-920A-F0F9427E6059}" name="PivotTable10" cacheId="7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12"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pivotHierarchies count="25">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all_Center_Data">
        <x15:activeTabTopLevelEntity name="[Call_Cent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CD9C14-5A93-440D-BE1F-08EA22B23DE3}" autoFormatId="16" applyNumberFormats="0" applyBorderFormats="0" applyFontFormats="0" applyPatternFormats="0" applyAlignmentFormats="0" applyWidthHeightFormats="0">
  <queryTableRefresh nextId="13">
    <queryTableFields count="12">
      <queryTableField id="1" name="Call Id" tableColumnId="1"/>
      <queryTableField id="11" dataBound="0" tableColumnId="11"/>
      <queryTableField id="12" dataBound="0" tableColumnId="12"/>
      <queryTableField id="2" name="Date" tableColumnId="2"/>
      <queryTableField id="3" name="Time" tableColumnId="3"/>
      <queryTableField id="4" name="Agent" tableColumnId="4"/>
      <queryTableField id="5" name="Department" tableColumnId="5"/>
      <queryTableField id="6" name="Answered (Y/N)" tableColumnId="6"/>
      <queryTableField id="7" name="Resolved" tableColumnId="7"/>
      <queryTableField id="8" name="Speed of Answer" tableColumnId="8"/>
      <queryTableField id="9" name="AvgTalkDuration.2" tableColumnId="9"/>
      <queryTableField id="10" name="Satisfaction rating"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CEC05AE3-EF1E-48D2-9827-A64A13B07748}" sourceName="[Call_Center_Data].[Agent]">
  <pivotTables>
    <pivotTable tabId="6" name="PivotTable2"/>
    <pivotTable tabId="7" name="PivotTable3"/>
    <pivotTable tabId="8" name="PivotTable4"/>
    <pivotTable tabId="11" name="PivotTable11"/>
    <pivotTable tabId="10" name="PivotTable10"/>
  </pivotTables>
  <data>
    <olap pivotCacheId="1701100605">
      <levels count="2">
        <level uniqueName="[Call_Center_Data].[Agent].[(All)]" sourceCaption="(All)" count="0"/>
        <level uniqueName="[Call_Center_Data].[Agent].[Agent]" sourceCaption="Agent" count="8">
          <ranges>
            <range startItem="0">
              <i n="[Call_Center_Data].[Agent].&amp;[Becky]" c="Becky"/>
              <i n="[Call_Center_Data].[Agent].&amp;[Dan]" c="Dan"/>
              <i n="[Call_Center_Data].[Agent].&amp;[Diane]" c="Diane"/>
              <i n="[Call_Center_Data].[Agent].&amp;[Greg]" c="Greg"/>
              <i n="[Call_Center_Data].[Agent].&amp;[Jim]" c="Jim"/>
              <i n="[Call_Center_Data].[Agent].&amp;[Joe]" c="Joe"/>
              <i n="[Call_Center_Data].[Agent].&amp;[Martha]" c="Martha"/>
              <i n="[Call_Center_Data].[Agent].&amp;[Stewart]" c="Stewart"/>
            </range>
          </ranges>
        </level>
      </levels>
      <selections count="1">
        <selection n="[Call_Center_Data].[Ag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05CB67F-BF9D-414B-97E0-14778B2A2D96}" sourceName="[Call_Center_Data].[Department]">
  <pivotTables>
    <pivotTable tabId="6" name="PivotTable2"/>
    <pivotTable tabId="7" name="PivotTable3"/>
    <pivotTable tabId="8" name="PivotTable4"/>
    <pivotTable tabId="11" name="PivotTable11"/>
    <pivotTable tabId="10" name="PivotTable10"/>
  </pivotTables>
  <data>
    <olap pivotCacheId="1701100605">
      <levels count="2">
        <level uniqueName="[Call_Center_Data].[Department].[(All)]" sourceCaption="(All)" count="0"/>
        <level uniqueName="[Call_Center_Data].[Department].[Department]" sourceCaption="Department" count="5">
          <ranges>
            <range startItem="0">
              <i n="[Call_Center_Data].[Department].&amp;[Air Conditioner]" c="Air Conditioner"/>
              <i n="[Call_Center_Data].[Department].&amp;[Fridge]" c="Fridge"/>
              <i n="[Call_Center_Data].[Department].&amp;[Television]" c="Television"/>
              <i n="[Call_Center_Data].[Department].&amp;[Toaster]" c="Toaster"/>
              <i n="[Call_Center_Data].[Department].&amp;[Washing Machine]" c="Washing Machine"/>
            </range>
          </ranges>
        </level>
      </levels>
      <selections count="1">
        <selection n="[Call_Center_Data].[Depart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3C677361-B542-482E-9D2A-9DFA0085EFFD}" sourceName="[Call_Center_Data].[Day]">
  <pivotTables>
    <pivotTable tabId="6" name="PivotTable2"/>
    <pivotTable tabId="7" name="PivotTable3"/>
    <pivotTable tabId="8" name="PivotTable4"/>
    <pivotTable tabId="11" name="PivotTable11"/>
    <pivotTable tabId="10" name="PivotTable10"/>
  </pivotTables>
  <data>
    <olap pivotCacheId="1701100605">
      <levels count="2">
        <level uniqueName="[Call_Center_Data].[Day].[(All)]" sourceCaption="(All)" count="0"/>
        <level uniqueName="[Call_Center_Data].[Day].[Day]" sourceCaption="Day" count="7">
          <ranges>
            <range startItem="0">
              <i n="[Call_Center_Data].[Day].&amp;[Friday]" c="Friday"/>
              <i n="[Call_Center_Data].[Day].&amp;[Monday]" c="Monday"/>
              <i n="[Call_Center_Data].[Day].&amp;[Saturday]" c="Saturday"/>
              <i n="[Call_Center_Data].[Day].&amp;[Sunday]" c="Sunday"/>
              <i n="[Call_Center_Data].[Day].&amp;[Thursday]" c="Thursday"/>
              <i n="[Call_Center_Data].[Day].&amp;[Tuesday]" c="Tuesday"/>
              <i n="[Call_Center_Data].[Day].&amp;[Wednesday]" c="Wednesday"/>
            </range>
          </ranges>
        </level>
      </levels>
      <selections count="1">
        <selection n="[Call_Center_Data].[Da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1A7A63CE-01C3-45B6-8563-F741A4F4514D}" cache="Slicer_Agent" caption="Agent" columnCount="4" level="1" style="SlicerStyleLight5" rowHeight="234950"/>
  <slicer name="Department" xr10:uid="{F9BFB636-B7A4-4301-9421-C0F3AD129FFA}" cache="Slicer_Department" caption="Department" level="1" style="SlicerStyleLight5" rowHeight="234950"/>
  <slicer name="Day" xr10:uid="{A0BB48D4-1FF1-42F8-A23A-690852FF8DC0}" cache="Slicer_Day" caption="Day" columnCount="3" level="1"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54AD55-D14F-4025-A294-4F1D9B0FD8F5}" name="Call_Center_Data" displayName="Call_Center_Data" ref="A1:L1773" tableType="queryTable" totalsRowShown="0">
  <autoFilter ref="A1:L1773" xr:uid="{5F54AD55-D14F-4025-A294-4F1D9B0FD8F5}"/>
  <tableColumns count="12">
    <tableColumn id="1" xr3:uid="{D8D0FA5C-26DA-46EA-AC30-74672B8226F4}" uniqueName="1" name="Call Id" queryTableFieldId="1"/>
    <tableColumn id="11" xr3:uid="{32512BEA-540E-451F-9E88-B962A3D38460}" uniqueName="11" name="Day" queryTableFieldId="11" dataDxfId="7">
      <calculatedColumnFormula>TEXT(Call_Center_Data[[#This Row],[Date]], "dddd")</calculatedColumnFormula>
    </tableColumn>
    <tableColumn id="12" xr3:uid="{110700EC-A288-4F19-B203-E3B3887E09AD}" uniqueName="12" name="Month" queryTableFieldId="12" dataDxfId="6">
      <calculatedColumnFormula>TEXT(Call_Center_Data[[#This Row],[Date]], "mmm")</calculatedColumnFormula>
    </tableColumn>
    <tableColumn id="2" xr3:uid="{FDACDD54-2A92-4705-BAC6-DB2259F6BFBC}" uniqueName="2" name="Date" queryTableFieldId="2" dataDxfId="9"/>
    <tableColumn id="3" xr3:uid="{C2A22502-4E72-480F-A76B-DD402B24ECFC}" uniqueName="3" name="Time" queryTableFieldId="3" dataDxfId="5"/>
    <tableColumn id="4" xr3:uid="{5D731A35-5BFC-41DE-9DA8-EED774A4FEAD}" uniqueName="4" name="Agent" queryTableFieldId="4" dataDxfId="8"/>
    <tableColumn id="5" xr3:uid="{BA0FAFB5-4456-46A0-B883-B10AD1691F79}" uniqueName="5" name="Department" queryTableFieldId="5" dataDxfId="4"/>
    <tableColumn id="6" xr3:uid="{74EF1E73-97C7-4215-823C-E2AE5F709C03}" uniqueName="6" name="A0swered (1/0)" queryTableFieldId="6" dataDxfId="3"/>
    <tableColumn id="7" xr3:uid="{FB8BFE5F-A17E-451D-960D-69203803779A}" uniqueName="7" name="Resolved" queryTableFieldId="7" dataDxfId="2"/>
    <tableColumn id="8" xr3:uid="{38D83A42-C36C-421C-BE9F-7627D0FC2E09}" uniqueName="8" name="Speed of Answer" queryTableFieldId="8"/>
    <tableColumn id="9" xr3:uid="{CFD5BC8F-A1AE-4418-9E70-321D5662582B}" uniqueName="9" name="AvgTalkDuration.2" queryTableFieldId="9" dataDxfId="1"/>
    <tableColumn id="10" xr3:uid="{77871530-EF0F-49A2-B730-EAF286B7FDB5}" uniqueName="10" name="Satisfaction rating" queryTableFieldId="1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6D277-6CF8-4996-AAAD-D42C0AC4ADF4}">
  <dimension ref="A1:W27"/>
  <sheetViews>
    <sheetView showGridLines="0" tabSelected="1" zoomScaleNormal="100" workbookViewId="0">
      <selection activeCell="G14" sqref="G14"/>
    </sheetView>
  </sheetViews>
  <sheetFormatPr defaultRowHeight="13.8" x14ac:dyDescent="0.25"/>
  <sheetData>
    <row r="1" spans="1:23" x14ac:dyDescent="0.25">
      <c r="A1" s="1"/>
      <c r="B1" s="1"/>
      <c r="C1" s="1"/>
      <c r="D1" s="1"/>
      <c r="E1" s="1"/>
      <c r="F1" s="1"/>
      <c r="G1" s="1"/>
      <c r="H1" s="1"/>
      <c r="I1" s="1"/>
      <c r="J1" s="1"/>
      <c r="K1" s="1"/>
      <c r="L1" s="1"/>
      <c r="M1" s="1"/>
      <c r="N1" s="1"/>
      <c r="O1" s="1"/>
      <c r="P1" s="1"/>
      <c r="Q1" s="1"/>
      <c r="R1" s="1"/>
      <c r="S1" s="1"/>
      <c r="T1" s="1"/>
      <c r="U1" s="1"/>
      <c r="V1" s="1"/>
      <c r="W1" s="1"/>
    </row>
    <row r="2" spans="1:23" x14ac:dyDescent="0.25">
      <c r="A2" s="1"/>
      <c r="B2" s="1"/>
      <c r="C2" s="1"/>
      <c r="D2" s="1"/>
      <c r="E2" s="1"/>
      <c r="F2" s="1"/>
      <c r="G2" s="1"/>
      <c r="H2" s="1"/>
      <c r="I2" s="1"/>
      <c r="J2" s="1"/>
      <c r="K2" s="1"/>
      <c r="L2" s="1"/>
      <c r="M2" s="1"/>
      <c r="N2" s="1"/>
      <c r="O2" s="1"/>
      <c r="P2" s="1"/>
      <c r="Q2" s="1"/>
      <c r="R2" s="1"/>
      <c r="S2" s="1"/>
      <c r="T2" s="1"/>
      <c r="U2" s="1"/>
      <c r="V2" s="1"/>
      <c r="W2" s="1"/>
    </row>
    <row r="3" spans="1:23" x14ac:dyDescent="0.25">
      <c r="A3" s="1"/>
      <c r="B3" s="1"/>
      <c r="C3" s="1"/>
      <c r="D3" s="1"/>
      <c r="E3" s="1"/>
      <c r="F3" s="1"/>
      <c r="G3" s="1"/>
      <c r="H3" s="1"/>
      <c r="I3" s="1"/>
      <c r="J3" s="1"/>
      <c r="K3" s="1"/>
      <c r="L3" s="1"/>
      <c r="M3" s="1"/>
      <c r="N3" s="1"/>
      <c r="O3" s="1"/>
      <c r="P3" s="1"/>
      <c r="Q3" s="1"/>
      <c r="R3" s="1"/>
      <c r="S3" s="1"/>
      <c r="T3" s="1"/>
      <c r="U3" s="1"/>
      <c r="V3" s="1"/>
      <c r="W3" s="1"/>
    </row>
    <row r="4" spans="1:23" x14ac:dyDescent="0.25">
      <c r="A4" s="1"/>
      <c r="B4" s="1"/>
      <c r="C4" s="1"/>
      <c r="D4" s="1"/>
      <c r="E4" s="1"/>
      <c r="F4" s="1"/>
      <c r="G4" s="1"/>
      <c r="H4" s="1"/>
      <c r="I4" s="1"/>
      <c r="J4" s="1"/>
      <c r="K4" s="1"/>
      <c r="L4" s="1"/>
      <c r="M4" s="1"/>
      <c r="N4" s="1"/>
      <c r="O4" s="1"/>
      <c r="P4" s="1"/>
      <c r="Q4" s="1"/>
      <c r="R4" s="1"/>
      <c r="S4" s="1"/>
      <c r="T4" s="1"/>
      <c r="U4" s="1"/>
      <c r="V4" s="1"/>
      <c r="W4" s="1"/>
    </row>
    <row r="5" spans="1:23" x14ac:dyDescent="0.25">
      <c r="A5" s="1"/>
      <c r="B5" s="1"/>
      <c r="C5" s="1"/>
      <c r="D5" s="1"/>
      <c r="E5" s="1"/>
      <c r="F5" s="1"/>
      <c r="G5" s="1"/>
      <c r="H5" s="1"/>
      <c r="I5" s="1"/>
      <c r="J5" s="1"/>
      <c r="K5" s="1"/>
      <c r="L5" s="1"/>
      <c r="M5" s="1"/>
      <c r="N5" s="1"/>
      <c r="O5" s="1"/>
      <c r="P5" s="1"/>
      <c r="Q5" s="1"/>
      <c r="R5" s="1"/>
      <c r="S5" s="1"/>
      <c r="T5" s="1"/>
      <c r="U5" s="1"/>
      <c r="V5" s="1"/>
      <c r="W5" s="1"/>
    </row>
    <row r="6" spans="1:23" x14ac:dyDescent="0.25">
      <c r="A6" s="1"/>
      <c r="B6" s="1"/>
      <c r="C6" s="1"/>
      <c r="D6" s="1"/>
      <c r="E6" s="1"/>
      <c r="F6" s="1"/>
      <c r="G6" s="1"/>
      <c r="H6" s="1"/>
      <c r="I6" s="1"/>
      <c r="J6" s="1"/>
      <c r="K6" s="1"/>
      <c r="L6" s="1"/>
      <c r="M6" s="1"/>
      <c r="N6" s="1"/>
      <c r="O6" s="1"/>
      <c r="P6" s="1"/>
      <c r="Q6" s="1"/>
      <c r="R6" s="1"/>
      <c r="S6" s="1"/>
      <c r="T6" s="1"/>
      <c r="U6" s="1"/>
      <c r="V6" s="1"/>
      <c r="W6" s="1"/>
    </row>
    <row r="7" spans="1:23" x14ac:dyDescent="0.25">
      <c r="A7" s="1"/>
      <c r="B7" s="1"/>
      <c r="C7" s="1"/>
      <c r="D7" s="1"/>
      <c r="E7" s="1"/>
      <c r="F7" s="1"/>
      <c r="G7" s="1"/>
      <c r="H7" s="1"/>
      <c r="I7" s="1"/>
      <c r="J7" s="1"/>
      <c r="K7" s="1"/>
      <c r="L7" s="1"/>
      <c r="M7" s="1"/>
      <c r="N7" s="1"/>
      <c r="O7" s="1"/>
      <c r="P7" s="1"/>
      <c r="Q7" s="1"/>
      <c r="R7" s="1"/>
      <c r="S7" s="1"/>
      <c r="T7" s="1"/>
      <c r="U7" s="1"/>
      <c r="V7" s="1"/>
      <c r="W7" s="1"/>
    </row>
    <row r="8" spans="1:23" x14ac:dyDescent="0.25">
      <c r="A8" s="1"/>
      <c r="B8" s="1"/>
      <c r="C8" s="1"/>
      <c r="D8" s="1"/>
      <c r="E8" s="1"/>
      <c r="F8" s="1"/>
      <c r="G8" s="1"/>
      <c r="H8" s="1"/>
      <c r="I8" s="1"/>
      <c r="J8" s="1"/>
      <c r="K8" s="1"/>
      <c r="L8" s="1"/>
      <c r="M8" s="1"/>
      <c r="N8" s="1"/>
      <c r="O8" s="1"/>
      <c r="P8" s="1"/>
      <c r="Q8" s="1"/>
      <c r="R8" s="1"/>
      <c r="S8" s="1"/>
      <c r="T8" s="1"/>
      <c r="U8" s="1"/>
      <c r="V8" s="1"/>
      <c r="W8" s="1"/>
    </row>
    <row r="9" spans="1:23" x14ac:dyDescent="0.25">
      <c r="A9" s="1"/>
      <c r="B9" s="1"/>
      <c r="C9" s="1"/>
      <c r="D9" s="1"/>
      <c r="E9" s="1"/>
      <c r="F9" s="1"/>
      <c r="G9" s="1"/>
      <c r="H9" s="1"/>
      <c r="I9" s="1"/>
      <c r="J9" s="1"/>
      <c r="K9" s="1"/>
      <c r="L9" s="1"/>
      <c r="M9" s="1"/>
      <c r="N9" s="1"/>
      <c r="O9" s="1"/>
      <c r="P9" s="1"/>
      <c r="Q9" s="1"/>
      <c r="R9" s="1"/>
      <c r="S9" s="1"/>
      <c r="T9" s="1"/>
      <c r="U9" s="1"/>
      <c r="V9" s="1"/>
      <c r="W9" s="1"/>
    </row>
    <row r="10" spans="1:23" x14ac:dyDescent="0.25">
      <c r="A10" s="1"/>
      <c r="B10" s="1"/>
      <c r="C10" s="1"/>
      <c r="D10" s="1"/>
      <c r="E10" s="1"/>
      <c r="F10" s="1"/>
      <c r="G10" s="1"/>
      <c r="H10" s="1"/>
      <c r="I10" s="1"/>
      <c r="J10" s="1"/>
      <c r="K10" s="1"/>
      <c r="L10" s="1"/>
      <c r="M10" s="1"/>
      <c r="N10" s="1"/>
      <c r="O10" s="1"/>
      <c r="P10" s="1"/>
      <c r="Q10" s="1"/>
      <c r="R10" s="1"/>
      <c r="S10" s="1"/>
      <c r="T10" s="1"/>
      <c r="U10" s="1"/>
      <c r="V10" s="1"/>
      <c r="W10" s="1"/>
    </row>
    <row r="11" spans="1:23" x14ac:dyDescent="0.25">
      <c r="A11" s="1"/>
      <c r="B11" s="1"/>
      <c r="C11" s="1"/>
      <c r="D11" s="1"/>
      <c r="E11" s="1"/>
      <c r="F11" s="1"/>
      <c r="G11" s="1"/>
      <c r="H11" s="1"/>
      <c r="I11" s="1"/>
      <c r="J11" s="1"/>
      <c r="K11" s="1"/>
      <c r="L11" s="1"/>
      <c r="M11" s="1"/>
      <c r="N11" s="1"/>
      <c r="O11" s="1"/>
      <c r="P11" s="1"/>
      <c r="Q11" s="1"/>
      <c r="R11" s="1"/>
      <c r="S11" s="1"/>
      <c r="T11" s="1"/>
      <c r="U11" s="1"/>
      <c r="V11" s="1"/>
      <c r="W11" s="1"/>
    </row>
    <row r="12" spans="1:23" x14ac:dyDescent="0.25">
      <c r="A12" s="1"/>
      <c r="B12" s="1"/>
      <c r="C12" s="1"/>
      <c r="D12" s="1"/>
      <c r="E12" s="1"/>
      <c r="F12" s="1"/>
      <c r="G12" s="1"/>
      <c r="H12" s="1"/>
      <c r="I12" s="1"/>
      <c r="J12" s="1"/>
      <c r="K12" s="1"/>
      <c r="L12" s="1"/>
      <c r="M12" s="1"/>
      <c r="N12" s="1"/>
      <c r="O12" s="1"/>
      <c r="P12" s="1"/>
      <c r="Q12" s="1"/>
      <c r="R12" s="1"/>
      <c r="S12" s="1"/>
      <c r="T12" s="1"/>
      <c r="U12" s="1"/>
      <c r="V12" s="1"/>
      <c r="W12" s="1"/>
    </row>
    <row r="13" spans="1:23" x14ac:dyDescent="0.25">
      <c r="A13" s="1"/>
      <c r="B13" s="1"/>
      <c r="C13" s="1"/>
      <c r="D13" s="1"/>
      <c r="E13" s="1"/>
      <c r="F13" s="1"/>
      <c r="G13" s="1"/>
      <c r="H13" s="1"/>
      <c r="I13" s="1"/>
      <c r="J13" s="1"/>
      <c r="K13" s="1"/>
      <c r="L13" s="1"/>
      <c r="M13" s="1"/>
      <c r="N13" s="1"/>
      <c r="O13" s="1"/>
      <c r="P13" s="1"/>
      <c r="Q13" s="1"/>
      <c r="R13" s="1"/>
      <c r="S13" s="1"/>
      <c r="T13" s="1"/>
      <c r="U13" s="1"/>
      <c r="V13" s="1"/>
      <c r="W13" s="1"/>
    </row>
    <row r="14" spans="1:23" x14ac:dyDescent="0.25">
      <c r="A14" s="1"/>
      <c r="B14" s="1"/>
      <c r="C14" s="1"/>
      <c r="D14" s="1"/>
      <c r="E14" s="1"/>
      <c r="F14" s="1"/>
      <c r="G14" s="1"/>
      <c r="H14" s="1"/>
      <c r="I14" s="1"/>
      <c r="J14" s="1"/>
      <c r="K14" s="1"/>
      <c r="L14" s="1"/>
      <c r="M14" s="1"/>
      <c r="N14" s="1"/>
      <c r="O14" s="1"/>
      <c r="P14" s="1"/>
      <c r="Q14" s="1"/>
      <c r="R14" s="1"/>
      <c r="S14" s="1"/>
      <c r="T14" s="1"/>
      <c r="U14" s="1"/>
      <c r="V14" s="1"/>
      <c r="W14" s="1"/>
    </row>
    <row r="15" spans="1:23" x14ac:dyDescent="0.25">
      <c r="A15" s="1"/>
      <c r="B15" s="1"/>
      <c r="C15" s="1"/>
      <c r="D15" s="1"/>
      <c r="E15" s="1"/>
      <c r="F15" s="1"/>
      <c r="G15" s="1"/>
      <c r="H15" s="1"/>
      <c r="I15" s="1"/>
      <c r="J15" s="1"/>
      <c r="K15" s="1"/>
      <c r="L15" s="1"/>
      <c r="M15" s="1"/>
      <c r="N15" s="1"/>
      <c r="O15" s="1"/>
      <c r="P15" s="1"/>
      <c r="Q15" s="1"/>
      <c r="R15" s="1"/>
      <c r="S15" s="1"/>
      <c r="T15" s="1"/>
      <c r="U15" s="1"/>
      <c r="V15" s="1"/>
      <c r="W15" s="1"/>
    </row>
    <row r="16" spans="1:23" x14ac:dyDescent="0.25">
      <c r="A16" s="1"/>
      <c r="B16" s="1"/>
      <c r="C16" s="1"/>
      <c r="D16" s="1"/>
      <c r="E16" s="1"/>
      <c r="F16" s="1"/>
      <c r="G16" s="1"/>
      <c r="H16" s="1"/>
      <c r="I16" s="1"/>
      <c r="J16" s="1"/>
      <c r="K16" s="1"/>
      <c r="L16" s="1"/>
      <c r="M16" s="1"/>
      <c r="N16" s="1"/>
      <c r="O16" s="1"/>
      <c r="P16" s="1"/>
      <c r="Q16" s="1"/>
      <c r="R16" s="1"/>
      <c r="S16" s="1"/>
      <c r="T16" s="1"/>
      <c r="U16" s="1"/>
      <c r="V16" s="1"/>
      <c r="W16" s="1"/>
    </row>
    <row r="17" spans="1:23" x14ac:dyDescent="0.25">
      <c r="A17" s="1"/>
      <c r="B17" s="1"/>
      <c r="C17" s="1"/>
      <c r="D17" s="1"/>
      <c r="E17" s="1"/>
      <c r="F17" s="1"/>
      <c r="G17" s="1"/>
      <c r="H17" s="1"/>
      <c r="I17" s="1"/>
      <c r="J17" s="1"/>
      <c r="K17" s="1"/>
      <c r="L17" s="1"/>
      <c r="M17" s="1"/>
      <c r="N17" s="1"/>
      <c r="O17" s="1"/>
      <c r="P17" s="1"/>
      <c r="Q17" s="1"/>
      <c r="R17" s="1"/>
      <c r="S17" s="1"/>
      <c r="T17" s="1"/>
      <c r="U17" s="1"/>
      <c r="V17" s="1"/>
      <c r="W17" s="1"/>
    </row>
    <row r="18" spans="1:23" x14ac:dyDescent="0.25">
      <c r="A18" s="1"/>
      <c r="B18" s="1"/>
      <c r="C18" s="1"/>
      <c r="D18" s="1"/>
      <c r="E18" s="1"/>
      <c r="F18" s="1"/>
      <c r="G18" s="1"/>
      <c r="H18" s="1"/>
      <c r="I18" s="1"/>
      <c r="J18" s="1"/>
      <c r="K18" s="1"/>
      <c r="L18" s="1"/>
      <c r="M18" s="1"/>
      <c r="N18" s="1"/>
      <c r="O18" s="1"/>
      <c r="P18" s="1"/>
      <c r="Q18" s="1"/>
      <c r="R18" s="1"/>
      <c r="S18" s="1"/>
      <c r="T18" s="1"/>
      <c r="U18" s="1"/>
      <c r="V18" s="1"/>
      <c r="W18" s="1"/>
    </row>
    <row r="19" spans="1:23" x14ac:dyDescent="0.25">
      <c r="A19" s="1"/>
      <c r="B19" s="1"/>
      <c r="C19" s="1"/>
      <c r="D19" s="1"/>
      <c r="E19" s="1"/>
      <c r="F19" s="1"/>
      <c r="G19" s="1"/>
      <c r="H19" s="1"/>
      <c r="I19" s="1"/>
      <c r="J19" s="1"/>
      <c r="K19" s="1"/>
      <c r="L19" s="1"/>
      <c r="M19" s="1"/>
      <c r="N19" s="1"/>
      <c r="O19" s="1"/>
      <c r="P19" s="1"/>
      <c r="Q19" s="1"/>
      <c r="R19" s="1"/>
      <c r="S19" s="1"/>
      <c r="T19" s="1"/>
      <c r="U19" s="1"/>
      <c r="V19" s="1"/>
      <c r="W19" s="1"/>
    </row>
    <row r="20" spans="1:23" x14ac:dyDescent="0.25">
      <c r="A20" s="1"/>
      <c r="B20" s="1"/>
      <c r="C20" s="1"/>
      <c r="D20" s="1"/>
      <c r="E20" s="1"/>
      <c r="F20" s="1"/>
      <c r="G20" s="1"/>
      <c r="H20" s="1"/>
      <c r="I20" s="1"/>
      <c r="J20" s="1"/>
      <c r="K20" s="1"/>
      <c r="L20" s="1"/>
      <c r="M20" s="1"/>
      <c r="N20" s="1"/>
      <c r="O20" s="1"/>
      <c r="P20" s="1"/>
      <c r="Q20" s="1"/>
      <c r="R20" s="1"/>
      <c r="S20" s="1"/>
      <c r="T20" s="1"/>
      <c r="U20" s="1"/>
      <c r="V20" s="1"/>
      <c r="W20" s="1"/>
    </row>
    <row r="21" spans="1:23" x14ac:dyDescent="0.25">
      <c r="A21" s="1"/>
      <c r="B21" s="1"/>
      <c r="C21" s="1"/>
      <c r="D21" s="1"/>
      <c r="E21" s="1"/>
      <c r="F21" s="1"/>
      <c r="G21" s="1"/>
      <c r="H21" s="1"/>
      <c r="I21" s="1"/>
      <c r="J21" s="1"/>
      <c r="K21" s="1"/>
      <c r="L21" s="1"/>
      <c r="M21" s="1"/>
      <c r="N21" s="1"/>
      <c r="O21" s="1"/>
      <c r="P21" s="1"/>
      <c r="Q21" s="1"/>
      <c r="R21" s="1"/>
      <c r="S21" s="1"/>
      <c r="T21" s="1"/>
      <c r="U21" s="1"/>
      <c r="V21" s="1"/>
      <c r="W21" s="1"/>
    </row>
    <row r="22" spans="1:23" x14ac:dyDescent="0.25">
      <c r="A22" s="1"/>
      <c r="B22" s="1"/>
      <c r="C22" s="1"/>
      <c r="D22" s="1"/>
      <c r="E22" s="1"/>
      <c r="F22" s="1"/>
      <c r="G22" s="1"/>
      <c r="H22" s="1"/>
      <c r="I22" s="1"/>
      <c r="J22" s="1"/>
      <c r="K22" s="1"/>
      <c r="L22" s="1"/>
      <c r="M22" s="1"/>
      <c r="N22" s="1"/>
      <c r="O22" s="1"/>
      <c r="P22" s="1"/>
      <c r="Q22" s="1"/>
      <c r="R22" s="1"/>
      <c r="S22" s="1"/>
      <c r="T22" s="1"/>
      <c r="U22" s="1"/>
      <c r="V22" s="1"/>
      <c r="W22" s="1"/>
    </row>
    <row r="23" spans="1:23" x14ac:dyDescent="0.25">
      <c r="A23" s="1"/>
      <c r="B23" s="1"/>
      <c r="C23" s="1"/>
      <c r="D23" s="1"/>
      <c r="E23" s="1"/>
      <c r="F23" s="1"/>
      <c r="G23" s="1"/>
      <c r="H23" s="1"/>
      <c r="I23" s="1"/>
      <c r="J23" s="1"/>
      <c r="K23" s="1"/>
      <c r="L23" s="1"/>
      <c r="M23" s="1"/>
      <c r="N23" s="1"/>
      <c r="O23" s="1"/>
      <c r="P23" s="1"/>
      <c r="Q23" s="1"/>
      <c r="R23" s="1"/>
      <c r="S23" s="1"/>
      <c r="T23" s="1"/>
      <c r="U23" s="1"/>
      <c r="V23" s="1"/>
      <c r="W23" s="1"/>
    </row>
    <row r="24" spans="1:23" x14ac:dyDescent="0.25">
      <c r="A24" s="1"/>
      <c r="B24" s="1"/>
      <c r="C24" s="1"/>
      <c r="D24" s="1"/>
      <c r="E24" s="1"/>
      <c r="F24" s="1"/>
      <c r="G24" s="1"/>
      <c r="H24" s="1"/>
      <c r="I24" s="1"/>
      <c r="J24" s="1"/>
      <c r="K24" s="1"/>
      <c r="L24" s="1"/>
      <c r="M24" s="1"/>
      <c r="N24" s="1"/>
      <c r="O24" s="1"/>
      <c r="P24" s="1"/>
      <c r="Q24" s="1"/>
      <c r="R24" s="1"/>
      <c r="S24" s="1"/>
      <c r="T24" s="1"/>
      <c r="U24" s="1"/>
      <c r="V24" s="1"/>
      <c r="W24" s="1"/>
    </row>
    <row r="25" spans="1:23" x14ac:dyDescent="0.25">
      <c r="A25" s="1"/>
      <c r="B25" s="1"/>
      <c r="C25" s="1"/>
      <c r="D25" s="1"/>
      <c r="E25" s="1"/>
      <c r="F25" s="1"/>
      <c r="G25" s="1"/>
      <c r="H25" s="1"/>
      <c r="I25" s="1"/>
      <c r="J25" s="1"/>
      <c r="K25" s="1"/>
      <c r="L25" s="1"/>
      <c r="M25" s="1"/>
      <c r="N25" s="1"/>
      <c r="O25" s="1"/>
      <c r="P25" s="1"/>
      <c r="Q25" s="1"/>
      <c r="R25" s="1"/>
      <c r="S25" s="1"/>
      <c r="T25" s="1"/>
      <c r="U25" s="1"/>
      <c r="V25" s="1"/>
      <c r="W25" s="1"/>
    </row>
    <row r="26" spans="1:23" x14ac:dyDescent="0.25">
      <c r="A26" s="1"/>
      <c r="B26" s="1"/>
      <c r="C26" s="1"/>
      <c r="D26" s="1"/>
      <c r="E26" s="1"/>
      <c r="F26" s="1"/>
      <c r="G26" s="1"/>
      <c r="H26" s="1"/>
      <c r="I26" s="1"/>
      <c r="J26" s="1"/>
      <c r="K26" s="1"/>
      <c r="L26" s="1"/>
      <c r="M26" s="1"/>
      <c r="N26" s="1"/>
      <c r="O26" s="1"/>
      <c r="P26" s="1"/>
      <c r="Q26" s="1"/>
      <c r="R26" s="1"/>
      <c r="S26" s="1"/>
      <c r="T26" s="1"/>
      <c r="U26" s="1"/>
      <c r="V26" s="1"/>
      <c r="W26" s="1"/>
    </row>
    <row r="27" spans="1:23" x14ac:dyDescent="0.25">
      <c r="A27" s="1"/>
      <c r="B27" s="1"/>
      <c r="C27" s="1"/>
      <c r="D27" s="1"/>
      <c r="E27" s="1"/>
      <c r="F27" s="1"/>
      <c r="G27" s="1"/>
      <c r="H27" s="1"/>
      <c r="I27" s="1"/>
      <c r="J27" s="1"/>
      <c r="K27" s="1"/>
      <c r="L27" s="1"/>
      <c r="M27" s="1"/>
      <c r="N27" s="1"/>
      <c r="O27" s="1"/>
      <c r="P27" s="1"/>
      <c r="Q27" s="1"/>
      <c r="R27" s="1"/>
      <c r="S27" s="1"/>
      <c r="T27" s="1"/>
      <c r="U27" s="1"/>
      <c r="V27" s="1"/>
      <c r="W27" s="1"/>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01662-6E52-4235-9AB1-9B34D9D2C3D6}">
  <dimension ref="A3:G13"/>
  <sheetViews>
    <sheetView workbookViewId="0">
      <selection activeCell="B13" sqref="B13"/>
    </sheetView>
  </sheetViews>
  <sheetFormatPr defaultRowHeight="13.8" x14ac:dyDescent="0.25"/>
  <cols>
    <col min="1" max="1" width="14" bestFit="1" customWidth="1"/>
    <col min="2" max="2" width="8.88671875" bestFit="1" customWidth="1"/>
    <col min="3" max="3" width="13.77734375" bestFit="1" customWidth="1"/>
    <col min="4" max="4" width="12.88671875" bestFit="1" customWidth="1"/>
  </cols>
  <sheetData>
    <row r="3" spans="1:7" x14ac:dyDescent="0.25">
      <c r="A3" s="5" t="s">
        <v>1795</v>
      </c>
      <c r="B3" t="s">
        <v>1808</v>
      </c>
      <c r="C3" t="s">
        <v>1809</v>
      </c>
      <c r="D3" t="s">
        <v>1810</v>
      </c>
    </row>
    <row r="4" spans="1:7" x14ac:dyDescent="0.25">
      <c r="A4" s="6" t="s">
        <v>1798</v>
      </c>
      <c r="B4" s="4">
        <v>260</v>
      </c>
      <c r="C4" s="4">
        <v>206</v>
      </c>
      <c r="D4" s="4">
        <v>180</v>
      </c>
    </row>
    <row r="5" spans="1:7" x14ac:dyDescent="0.25">
      <c r="A5" s="6" t="s">
        <v>1799</v>
      </c>
      <c r="B5" s="4">
        <v>264</v>
      </c>
      <c r="C5" s="4">
        <v>214</v>
      </c>
      <c r="D5" s="4">
        <v>195</v>
      </c>
    </row>
    <row r="6" spans="1:7" x14ac:dyDescent="0.25">
      <c r="A6" s="6" t="s">
        <v>1800</v>
      </c>
      <c r="B6" s="4">
        <v>318</v>
      </c>
      <c r="C6" s="4">
        <v>258</v>
      </c>
      <c r="D6" s="4">
        <v>219</v>
      </c>
    </row>
    <row r="7" spans="1:7" x14ac:dyDescent="0.25">
      <c r="A7" s="6" t="s">
        <v>1801</v>
      </c>
      <c r="B7" s="4">
        <v>286</v>
      </c>
      <c r="C7" s="4">
        <v>242</v>
      </c>
      <c r="D7" s="4">
        <v>221</v>
      </c>
    </row>
    <row r="8" spans="1:7" x14ac:dyDescent="0.25">
      <c r="A8" s="6" t="s">
        <v>1802</v>
      </c>
      <c r="B8" s="4">
        <v>216</v>
      </c>
      <c r="C8" s="4">
        <v>179</v>
      </c>
      <c r="D8" s="4">
        <v>169</v>
      </c>
    </row>
    <row r="9" spans="1:7" x14ac:dyDescent="0.25">
      <c r="A9" s="6" t="s">
        <v>1803</v>
      </c>
      <c r="B9" s="4">
        <v>234</v>
      </c>
      <c r="C9" s="4">
        <v>196</v>
      </c>
      <c r="D9" s="4">
        <v>178</v>
      </c>
    </row>
    <row r="10" spans="1:7" x14ac:dyDescent="0.25">
      <c r="A10" s="6" t="s">
        <v>1804</v>
      </c>
      <c r="B10" s="4">
        <v>194</v>
      </c>
      <c r="C10" s="4">
        <v>160</v>
      </c>
      <c r="D10" s="4">
        <v>149</v>
      </c>
      <c r="G10">
        <f>$B$14</f>
        <v>0</v>
      </c>
    </row>
    <row r="11" spans="1:7" x14ac:dyDescent="0.25">
      <c r="A11" s="6" t="s">
        <v>1794</v>
      </c>
      <c r="B11" s="4">
        <v>1772</v>
      </c>
      <c r="C11" s="4">
        <v>1455</v>
      </c>
      <c r="D11" s="4">
        <v>1311</v>
      </c>
    </row>
    <row r="13" spans="1:7" ht="22.8" x14ac:dyDescent="0.4">
      <c r="B13" s="9">
        <f>GETPIVOTDATA("[Measures].[Count of Call Id]",$A$3)</f>
        <v>1772</v>
      </c>
      <c r="C13">
        <f>GETPIVOTDATA("[Measures].[Sum of A0swered (1/0)]",$A$3)</f>
        <v>1455</v>
      </c>
      <c r="D13">
        <f>GETPIVOTDATA("[Measures].[Sum of Resolved]",$A$3)</f>
        <v>1311</v>
      </c>
    </row>
  </sheetData>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high="1" xr2:uid="{1862C0A7-7FC4-4018-B9B3-8D5822CB73B2}">
          <x14:colorSeries rgb="FF376092"/>
          <x14:colorNegative rgb="FFD00000"/>
          <x14:colorAxis rgb="FF000000"/>
          <x14:colorMarkers rgb="FFD00000"/>
          <x14:colorFirst rgb="FFD00000"/>
          <x14:colorLast rgb="FFD00000"/>
          <x14:colorHigh rgb="FF92D050"/>
          <x14:colorLow rgb="FFD00000"/>
          <x14:sparklines>
            <x14:sparkline>
              <xm:f>kpi!B4:B10</xm:f>
              <xm:sqref>B14</xm:sqref>
            </x14:sparkline>
          </x14:sparklines>
        </x14:sparklineGroup>
        <x14:sparklineGroup type="column" displayEmptyCellsAs="gap" high="1" xr2:uid="{8C0DD88F-7C18-4A27-B8F1-078E9716B09A}">
          <x14:colorSeries rgb="FF376092"/>
          <x14:colorNegative rgb="FFD00000"/>
          <x14:colorAxis rgb="FF000000"/>
          <x14:colorMarkers rgb="FFD00000"/>
          <x14:colorFirst rgb="FFD00000"/>
          <x14:colorLast rgb="FFD00000"/>
          <x14:colorHigh rgb="FF92D050"/>
          <x14:colorLow rgb="FFD00000"/>
          <x14:sparklines>
            <x14:sparkline>
              <xm:f>kpi!D4:D10</xm:f>
              <xm:sqref>D14</xm:sqref>
            </x14:sparkline>
          </x14:sparklines>
        </x14:sparklineGroup>
        <x14:sparklineGroup type="column" displayEmptyCellsAs="gap" high="1" xr2:uid="{FBD7CA2B-5D59-4CBF-AB2D-CBDDFBD02ED9}">
          <x14:colorSeries rgb="FF376092"/>
          <x14:colorNegative rgb="FFD00000"/>
          <x14:colorAxis rgb="FF000000"/>
          <x14:colorMarkers rgb="FFD00000"/>
          <x14:colorFirst rgb="FFD00000"/>
          <x14:colorLast rgb="FFD00000"/>
          <x14:colorHigh rgb="FF92D050"/>
          <x14:colorLow rgb="FFD00000"/>
          <x14:sparklines>
            <x14:sparkline>
              <xm:f>kpi!C4:C10</xm:f>
              <xm:sqref>C14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42B-3A12-4C33-8CC5-FA4CDECF9C83}">
  <dimension ref="A1:L1773"/>
  <sheetViews>
    <sheetView topLeftCell="A1746" workbookViewId="0">
      <selection activeCell="O8" sqref="O8"/>
    </sheetView>
  </sheetViews>
  <sheetFormatPr defaultRowHeight="14.4" x14ac:dyDescent="0.25"/>
  <cols>
    <col min="1" max="1" width="8.5546875" customWidth="1"/>
    <col min="2" max="4" width="10.33203125" customWidth="1"/>
    <col min="5" max="5" width="7.88671875" customWidth="1"/>
    <col min="6" max="6" width="15.21875" customWidth="1"/>
    <col min="7" max="7" width="16.109375" customWidth="1"/>
    <col min="8" max="9" width="10.77734375" style="8" customWidth="1"/>
    <col min="10" max="10" width="18.33203125" customWidth="1"/>
    <col min="11" max="11" width="18.44140625" customWidth="1"/>
  </cols>
  <sheetData>
    <row r="1" spans="1:12" ht="13.8" x14ac:dyDescent="0.25">
      <c r="A1" t="s">
        <v>0</v>
      </c>
      <c r="B1" t="s">
        <v>1796</v>
      </c>
      <c r="C1" t="s">
        <v>1797</v>
      </c>
      <c r="D1" t="s">
        <v>1</v>
      </c>
      <c r="E1" t="s">
        <v>2</v>
      </c>
      <c r="F1" t="s">
        <v>3</v>
      </c>
      <c r="G1" t="s">
        <v>4</v>
      </c>
      <c r="H1" s="8" t="s">
        <v>1805</v>
      </c>
      <c r="I1" s="8" t="s">
        <v>5</v>
      </c>
      <c r="J1" t="s">
        <v>6</v>
      </c>
      <c r="K1" t="s">
        <v>7</v>
      </c>
      <c r="L1" t="s">
        <v>8</v>
      </c>
    </row>
    <row r="2" spans="1:12" ht="13.8" x14ac:dyDescent="0.25">
      <c r="A2" t="s">
        <v>9</v>
      </c>
      <c r="B2" t="str">
        <f>TEXT(Call_Center_Data[[#This Row],[Date]], "dddd")</f>
        <v>Sunday</v>
      </c>
      <c r="C2" t="str">
        <f>TEXT(Call_Center_Data[[#This Row],[Date]], "mmm")</f>
        <v>Jan</v>
      </c>
      <c r="D2" s="2">
        <v>42400</v>
      </c>
      <c r="E2" s="3">
        <v>0.73199074074074078</v>
      </c>
      <c r="F2" s="4" t="s">
        <v>10</v>
      </c>
      <c r="G2" s="4" t="s">
        <v>11</v>
      </c>
      <c r="H2" s="8">
        <v>1</v>
      </c>
      <c r="I2" s="8">
        <v>1</v>
      </c>
      <c r="J2">
        <v>91</v>
      </c>
      <c r="K2" s="3">
        <v>2.0601851851851853E-3</v>
      </c>
      <c r="L2">
        <v>3</v>
      </c>
    </row>
    <row r="3" spans="1:12" ht="13.8" x14ac:dyDescent="0.25">
      <c r="A3" t="s">
        <v>12</v>
      </c>
      <c r="B3" t="str">
        <f>TEXT(Call_Center_Data[[#This Row],[Date]], "dddd")</f>
        <v>Sunday</v>
      </c>
      <c r="C3" t="str">
        <f>TEXT(Call_Center_Data[[#This Row],[Date]], "mmm")</f>
        <v>Jan</v>
      </c>
      <c r="D3" s="2">
        <v>42400</v>
      </c>
      <c r="E3" s="3">
        <v>0.73199074074074078</v>
      </c>
      <c r="F3" s="4" t="s">
        <v>13</v>
      </c>
      <c r="G3" s="4" t="s">
        <v>14</v>
      </c>
      <c r="H3" s="8">
        <v>1</v>
      </c>
      <c r="I3" s="8">
        <v>1</v>
      </c>
      <c r="J3">
        <v>121</v>
      </c>
      <c r="K3" s="3">
        <v>4.178240740740741E-3</v>
      </c>
      <c r="L3">
        <v>2</v>
      </c>
    </row>
    <row r="4" spans="1:12" ht="13.8" x14ac:dyDescent="0.25">
      <c r="A4" t="s">
        <v>15</v>
      </c>
      <c r="B4" t="str">
        <f>TEXT(Call_Center_Data[[#This Row],[Date]], "dddd")</f>
        <v>Sunday</v>
      </c>
      <c r="C4" t="str">
        <f>TEXT(Call_Center_Data[[#This Row],[Date]], "mmm")</f>
        <v>Jan</v>
      </c>
      <c r="D4" s="2">
        <v>42400</v>
      </c>
      <c r="E4" s="3">
        <v>0.71399305555555559</v>
      </c>
      <c r="F4" s="4" t="s">
        <v>16</v>
      </c>
      <c r="G4" s="4" t="s">
        <v>11</v>
      </c>
      <c r="H4" s="8">
        <v>0</v>
      </c>
      <c r="I4" s="8">
        <v>0</v>
      </c>
      <c r="J4">
        <v>0</v>
      </c>
      <c r="K4" s="3">
        <v>0</v>
      </c>
      <c r="L4">
        <v>0</v>
      </c>
    </row>
    <row r="5" spans="1:12" ht="13.8" x14ac:dyDescent="0.25">
      <c r="A5" t="s">
        <v>17</v>
      </c>
      <c r="B5" t="str">
        <f>TEXT(Call_Center_Data[[#This Row],[Date]], "dddd")</f>
        <v>Sunday</v>
      </c>
      <c r="C5" t="str">
        <f>TEXT(Call_Center_Data[[#This Row],[Date]], "mmm")</f>
        <v>Jan</v>
      </c>
      <c r="D5" s="2">
        <v>42400</v>
      </c>
      <c r="E5" s="3">
        <v>0.71399305555555559</v>
      </c>
      <c r="F5" s="4" t="s">
        <v>18</v>
      </c>
      <c r="G5" s="4" t="s">
        <v>19</v>
      </c>
      <c r="H5" s="8">
        <v>1</v>
      </c>
      <c r="I5" s="8">
        <v>1</v>
      </c>
      <c r="J5">
        <v>78</v>
      </c>
      <c r="K5" s="3">
        <v>7.1759259259259259E-4</v>
      </c>
      <c r="L5">
        <v>4</v>
      </c>
    </row>
    <row r="6" spans="1:12" ht="13.8" x14ac:dyDescent="0.25">
      <c r="A6" t="s">
        <v>20</v>
      </c>
      <c r="B6" t="str">
        <f>TEXT(Call_Center_Data[[#This Row],[Date]], "dddd")</f>
        <v>Sunday</v>
      </c>
      <c r="C6" t="str">
        <f>TEXT(Call_Center_Data[[#This Row],[Date]], "mmm")</f>
        <v>Jan</v>
      </c>
      <c r="D6" s="2">
        <v>42400</v>
      </c>
      <c r="E6" s="3">
        <v>0.70599537037037041</v>
      </c>
      <c r="F6" s="4" t="s">
        <v>21</v>
      </c>
      <c r="G6" s="4" t="s">
        <v>22</v>
      </c>
      <c r="H6" s="8">
        <v>1</v>
      </c>
      <c r="I6" s="8">
        <v>1</v>
      </c>
      <c r="J6">
        <v>58</v>
      </c>
      <c r="K6" s="3">
        <v>3.2523148148148147E-3</v>
      </c>
      <c r="L6">
        <v>5</v>
      </c>
    </row>
    <row r="7" spans="1:12" ht="13.8" x14ac:dyDescent="0.25">
      <c r="A7" t="s">
        <v>23</v>
      </c>
      <c r="B7" t="str">
        <f>TEXT(Call_Center_Data[[#This Row],[Date]], "dddd")</f>
        <v>Sunday</v>
      </c>
      <c r="C7" t="str">
        <f>TEXT(Call_Center_Data[[#This Row],[Date]], "mmm")</f>
        <v>Jan</v>
      </c>
      <c r="D7" s="2">
        <v>42400</v>
      </c>
      <c r="E7" s="3">
        <v>0.70599537037037041</v>
      </c>
      <c r="F7" s="4" t="s">
        <v>16</v>
      </c>
      <c r="G7" s="4" t="s">
        <v>24</v>
      </c>
      <c r="H7" s="8">
        <v>0</v>
      </c>
      <c r="I7" s="8">
        <v>0</v>
      </c>
      <c r="J7">
        <v>0</v>
      </c>
      <c r="K7" s="3">
        <v>0</v>
      </c>
      <c r="L7">
        <v>0</v>
      </c>
    </row>
    <row r="8" spans="1:12" ht="13.8" x14ac:dyDescent="0.25">
      <c r="A8" t="s">
        <v>25</v>
      </c>
      <c r="B8" t="str">
        <f>TEXT(Call_Center_Data[[#This Row],[Date]], "dddd")</f>
        <v>Sunday</v>
      </c>
      <c r="C8" t="str">
        <f>TEXT(Call_Center_Data[[#This Row],[Date]], "mmm")</f>
        <v>Jan</v>
      </c>
      <c r="D8" s="2">
        <v>42400</v>
      </c>
      <c r="E8" s="3">
        <v>0.68099537037037039</v>
      </c>
      <c r="F8" s="4" t="s">
        <v>13</v>
      </c>
      <c r="G8" s="4" t="s">
        <v>24</v>
      </c>
      <c r="H8" s="8">
        <v>1</v>
      </c>
      <c r="I8" s="8">
        <v>1</v>
      </c>
      <c r="J8">
        <v>95</v>
      </c>
      <c r="K8" s="3">
        <v>3.472222222222222E-3</v>
      </c>
      <c r="L8">
        <v>3</v>
      </c>
    </row>
    <row r="9" spans="1:12" ht="13.8" x14ac:dyDescent="0.25">
      <c r="A9" t="s">
        <v>26</v>
      </c>
      <c r="B9" t="str">
        <f>TEXT(Call_Center_Data[[#This Row],[Date]], "dddd")</f>
        <v>Sunday</v>
      </c>
      <c r="C9" t="str">
        <f>TEXT(Call_Center_Data[[#This Row],[Date]], "mmm")</f>
        <v>Jan</v>
      </c>
      <c r="D9" s="2">
        <v>42400</v>
      </c>
      <c r="E9" s="3">
        <v>0.68099537037037039</v>
      </c>
      <c r="F9" s="4" t="s">
        <v>21</v>
      </c>
      <c r="G9" s="4" t="s">
        <v>22</v>
      </c>
      <c r="H9" s="8">
        <v>1</v>
      </c>
      <c r="I9" s="8">
        <v>1</v>
      </c>
      <c r="J9">
        <v>49</v>
      </c>
      <c r="K9" s="3">
        <v>1.3657407407407407E-3</v>
      </c>
      <c r="L9">
        <v>3</v>
      </c>
    </row>
    <row r="10" spans="1:12" ht="13.8" x14ac:dyDescent="0.25">
      <c r="A10" t="s">
        <v>27</v>
      </c>
      <c r="B10" t="str">
        <f>TEXT(Call_Center_Data[[#This Row],[Date]], "dddd")</f>
        <v>Sunday</v>
      </c>
      <c r="C10" t="str">
        <f>TEXT(Call_Center_Data[[#This Row],[Date]], "mmm")</f>
        <v>Jan</v>
      </c>
      <c r="D10" s="2">
        <v>42400</v>
      </c>
      <c r="E10" s="3">
        <v>0.67299768518518521</v>
      </c>
      <c r="F10" s="4" t="s">
        <v>28</v>
      </c>
      <c r="G10" s="4" t="s">
        <v>22</v>
      </c>
      <c r="H10" s="8">
        <v>1</v>
      </c>
      <c r="I10" s="8">
        <v>1</v>
      </c>
      <c r="J10">
        <v>103</v>
      </c>
      <c r="K10" s="3">
        <v>4.31712962962963E-3</v>
      </c>
      <c r="L10">
        <v>4</v>
      </c>
    </row>
    <row r="11" spans="1:12" ht="13.8" x14ac:dyDescent="0.25">
      <c r="A11" t="s">
        <v>29</v>
      </c>
      <c r="B11" t="str">
        <f>TEXT(Call_Center_Data[[#This Row],[Date]], "dddd")</f>
        <v>Sunday</v>
      </c>
      <c r="C11" t="str">
        <f>TEXT(Call_Center_Data[[#This Row],[Date]], "mmm")</f>
        <v>Jan</v>
      </c>
      <c r="D11" s="2">
        <v>42400</v>
      </c>
      <c r="E11" s="3">
        <v>0.67299768518518521</v>
      </c>
      <c r="F11" s="4" t="s">
        <v>21</v>
      </c>
      <c r="G11" s="4" t="s">
        <v>22</v>
      </c>
      <c r="H11" s="8">
        <v>1</v>
      </c>
      <c r="I11" s="8">
        <v>1</v>
      </c>
      <c r="J11">
        <v>81</v>
      </c>
      <c r="K11" s="3">
        <v>2.3726851851851851E-3</v>
      </c>
      <c r="L11">
        <v>2</v>
      </c>
    </row>
    <row r="12" spans="1:12" ht="13.8" x14ac:dyDescent="0.25">
      <c r="A12" t="s">
        <v>30</v>
      </c>
      <c r="B12" t="str">
        <f>TEXT(Call_Center_Data[[#This Row],[Date]], "dddd")</f>
        <v>Sunday</v>
      </c>
      <c r="C12" t="str">
        <f>TEXT(Call_Center_Data[[#This Row],[Date]], "mmm")</f>
        <v>Jan</v>
      </c>
      <c r="D12" s="2">
        <v>42400</v>
      </c>
      <c r="E12" s="3">
        <v>0.67299768518518521</v>
      </c>
      <c r="F12" s="4" t="s">
        <v>28</v>
      </c>
      <c r="G12" s="4" t="s">
        <v>24</v>
      </c>
      <c r="H12" s="8">
        <v>1</v>
      </c>
      <c r="I12" s="8">
        <v>1</v>
      </c>
      <c r="J12">
        <v>48</v>
      </c>
      <c r="K12" s="3">
        <v>2.7314814814814814E-3</v>
      </c>
      <c r="L12">
        <v>5</v>
      </c>
    </row>
    <row r="13" spans="1:12" ht="13.8" x14ac:dyDescent="0.25">
      <c r="A13" t="s">
        <v>31</v>
      </c>
      <c r="B13" t="str">
        <f>TEXT(Call_Center_Data[[#This Row],[Date]], "dddd")</f>
        <v>Sunday</v>
      </c>
      <c r="C13" t="str">
        <f>TEXT(Call_Center_Data[[#This Row],[Date]], "mmm")</f>
        <v>Jan</v>
      </c>
      <c r="D13" s="2">
        <v>42400</v>
      </c>
      <c r="E13" s="3">
        <v>0.67299768518518521</v>
      </c>
      <c r="F13" s="4" t="s">
        <v>16</v>
      </c>
      <c r="G13" s="4" t="s">
        <v>24</v>
      </c>
      <c r="H13" s="8">
        <v>1</v>
      </c>
      <c r="I13" s="8">
        <v>1</v>
      </c>
      <c r="J13">
        <v>92</v>
      </c>
      <c r="K13" s="3">
        <v>4.1666666666666666E-3</v>
      </c>
      <c r="L13">
        <v>3</v>
      </c>
    </row>
    <row r="14" spans="1:12" ht="13.8" x14ac:dyDescent="0.25">
      <c r="A14" t="s">
        <v>32</v>
      </c>
      <c r="B14" t="str">
        <f>TEXT(Call_Center_Data[[#This Row],[Date]], "dddd")</f>
        <v>Sunday</v>
      </c>
      <c r="C14" t="str">
        <f>TEXT(Call_Center_Data[[#This Row],[Date]], "mmm")</f>
        <v>Jan</v>
      </c>
      <c r="D14" s="2">
        <v>42400</v>
      </c>
      <c r="E14" s="3">
        <v>0.66399305555555554</v>
      </c>
      <c r="F14" s="4" t="s">
        <v>10</v>
      </c>
      <c r="G14" s="4" t="s">
        <v>11</v>
      </c>
      <c r="H14" s="8">
        <v>1</v>
      </c>
      <c r="I14" s="8">
        <v>1</v>
      </c>
      <c r="J14">
        <v>50</v>
      </c>
      <c r="K14" s="3">
        <v>3.4722222222222224E-4</v>
      </c>
      <c r="L14">
        <v>2</v>
      </c>
    </row>
    <row r="15" spans="1:12" ht="13.8" x14ac:dyDescent="0.25">
      <c r="A15" t="s">
        <v>33</v>
      </c>
      <c r="B15" t="str">
        <f>TEXT(Call_Center_Data[[#This Row],[Date]], "dddd")</f>
        <v>Sunday</v>
      </c>
      <c r="C15" t="str">
        <f>TEXT(Call_Center_Data[[#This Row],[Date]], "mmm")</f>
        <v>Jan</v>
      </c>
      <c r="D15" s="2">
        <v>42400</v>
      </c>
      <c r="E15" s="3">
        <v>0.66399305555555554</v>
      </c>
      <c r="F15" s="4" t="s">
        <v>34</v>
      </c>
      <c r="G15" s="4" t="s">
        <v>11</v>
      </c>
      <c r="H15" s="8">
        <v>0</v>
      </c>
      <c r="I15" s="8">
        <v>0</v>
      </c>
      <c r="J15">
        <v>0</v>
      </c>
      <c r="K15" s="3">
        <v>0</v>
      </c>
      <c r="L15">
        <v>0</v>
      </c>
    </row>
    <row r="16" spans="1:12" ht="13.8" x14ac:dyDescent="0.25">
      <c r="A16" t="s">
        <v>35</v>
      </c>
      <c r="B16" t="str">
        <f>TEXT(Call_Center_Data[[#This Row],[Date]], "dddd")</f>
        <v>Sunday</v>
      </c>
      <c r="C16" t="str">
        <f>TEXT(Call_Center_Data[[#This Row],[Date]], "mmm")</f>
        <v>Jan</v>
      </c>
      <c r="D16" s="2">
        <v>42400</v>
      </c>
      <c r="E16" s="3">
        <v>0.6519907407407407</v>
      </c>
      <c r="F16" s="4" t="s">
        <v>10</v>
      </c>
      <c r="G16" s="4" t="s">
        <v>24</v>
      </c>
      <c r="H16" s="8">
        <v>0</v>
      </c>
      <c r="I16" s="8">
        <v>0</v>
      </c>
      <c r="J16">
        <v>0</v>
      </c>
      <c r="K16" s="3">
        <v>0</v>
      </c>
      <c r="L16">
        <v>0</v>
      </c>
    </row>
    <row r="17" spans="1:12" ht="13.8" x14ac:dyDescent="0.25">
      <c r="A17" t="s">
        <v>36</v>
      </c>
      <c r="B17" t="str">
        <f>TEXT(Call_Center_Data[[#This Row],[Date]], "dddd")</f>
        <v>Sunday</v>
      </c>
      <c r="C17" t="str">
        <f>TEXT(Call_Center_Data[[#This Row],[Date]], "mmm")</f>
        <v>Jan</v>
      </c>
      <c r="D17" s="2">
        <v>42400</v>
      </c>
      <c r="E17" s="3">
        <v>0.6519907407407407</v>
      </c>
      <c r="F17" s="4" t="s">
        <v>16</v>
      </c>
      <c r="G17" s="4" t="s">
        <v>22</v>
      </c>
      <c r="H17" s="8">
        <v>1</v>
      </c>
      <c r="I17" s="8">
        <v>1</v>
      </c>
      <c r="J17">
        <v>20</v>
      </c>
      <c r="K17" s="3">
        <v>9.1435185185185185E-4</v>
      </c>
      <c r="L17">
        <v>4</v>
      </c>
    </row>
    <row r="18" spans="1:12" ht="13.8" x14ac:dyDescent="0.25">
      <c r="A18" t="s">
        <v>37</v>
      </c>
      <c r="B18" t="str">
        <f>TEXT(Call_Center_Data[[#This Row],[Date]], "dddd")</f>
        <v>Sunday</v>
      </c>
      <c r="C18" t="str">
        <f>TEXT(Call_Center_Data[[#This Row],[Date]], "mmm")</f>
        <v>Jan</v>
      </c>
      <c r="D18" s="2">
        <v>42400</v>
      </c>
      <c r="E18" s="3">
        <v>0.62799768518518517</v>
      </c>
      <c r="F18" s="4" t="s">
        <v>16</v>
      </c>
      <c r="G18" s="4" t="s">
        <v>14</v>
      </c>
      <c r="H18" s="8">
        <v>1</v>
      </c>
      <c r="I18" s="8">
        <v>1</v>
      </c>
      <c r="J18">
        <v>24</v>
      </c>
      <c r="K18" s="3">
        <v>3.3564814814814816E-3</v>
      </c>
      <c r="L18">
        <v>1</v>
      </c>
    </row>
    <row r="19" spans="1:12" ht="13.8" x14ac:dyDescent="0.25">
      <c r="A19" t="s">
        <v>38</v>
      </c>
      <c r="B19" t="str">
        <f>TEXT(Call_Center_Data[[#This Row],[Date]], "dddd")</f>
        <v>Sunday</v>
      </c>
      <c r="C19" t="str">
        <f>TEXT(Call_Center_Data[[#This Row],[Date]], "mmm")</f>
        <v>Jan</v>
      </c>
      <c r="D19" s="2">
        <v>42400</v>
      </c>
      <c r="E19" s="3">
        <v>0.62799768518518517</v>
      </c>
      <c r="F19" s="4" t="s">
        <v>18</v>
      </c>
      <c r="G19" s="4" t="s">
        <v>24</v>
      </c>
      <c r="H19" s="8">
        <v>1</v>
      </c>
      <c r="I19" s="8">
        <v>1</v>
      </c>
      <c r="J19">
        <v>92</v>
      </c>
      <c r="K19" s="3">
        <v>1.712962962962963E-3</v>
      </c>
      <c r="L19">
        <v>3</v>
      </c>
    </row>
    <row r="20" spans="1:12" ht="13.8" x14ac:dyDescent="0.25">
      <c r="A20" t="s">
        <v>39</v>
      </c>
      <c r="B20" t="str">
        <f>TEXT(Call_Center_Data[[#This Row],[Date]], "dddd")</f>
        <v>Sunday</v>
      </c>
      <c r="C20" t="str">
        <f>TEXT(Call_Center_Data[[#This Row],[Date]], "mmm")</f>
        <v>Jan</v>
      </c>
      <c r="D20" s="2">
        <v>42400</v>
      </c>
      <c r="E20" s="3">
        <v>0.62599537037037034</v>
      </c>
      <c r="F20" s="4" t="s">
        <v>18</v>
      </c>
      <c r="G20" s="4" t="s">
        <v>14</v>
      </c>
      <c r="H20" s="8">
        <v>1</v>
      </c>
      <c r="I20" s="8">
        <v>1</v>
      </c>
      <c r="J20">
        <v>113</v>
      </c>
      <c r="K20" s="3">
        <v>1.7592592592592592E-3</v>
      </c>
      <c r="L20">
        <v>1</v>
      </c>
    </row>
    <row r="21" spans="1:12" ht="13.8" x14ac:dyDescent="0.25">
      <c r="A21" t="s">
        <v>40</v>
      </c>
      <c r="B21" t="str">
        <f>TEXT(Call_Center_Data[[#This Row],[Date]], "dddd")</f>
        <v>Sunday</v>
      </c>
      <c r="C21" t="str">
        <f>TEXT(Call_Center_Data[[#This Row],[Date]], "mmm")</f>
        <v>Jan</v>
      </c>
      <c r="D21" s="2">
        <v>42400</v>
      </c>
      <c r="E21" s="3">
        <v>0.62599537037037034</v>
      </c>
      <c r="F21" s="4" t="s">
        <v>18</v>
      </c>
      <c r="G21" s="4" t="s">
        <v>24</v>
      </c>
      <c r="H21" s="8">
        <v>1</v>
      </c>
      <c r="I21" s="8">
        <v>1</v>
      </c>
      <c r="J21">
        <v>93</v>
      </c>
      <c r="K21" s="3">
        <v>1.6087962962962963E-3</v>
      </c>
      <c r="L21">
        <v>4</v>
      </c>
    </row>
    <row r="22" spans="1:12" ht="13.8" x14ac:dyDescent="0.25">
      <c r="A22" t="s">
        <v>41</v>
      </c>
      <c r="B22" t="str">
        <f>TEXT(Call_Center_Data[[#This Row],[Date]], "dddd")</f>
        <v>Sunday</v>
      </c>
      <c r="C22" t="str">
        <f>TEXT(Call_Center_Data[[#This Row],[Date]], "mmm")</f>
        <v>Jan</v>
      </c>
      <c r="D22" s="2">
        <v>42400</v>
      </c>
      <c r="E22" s="3">
        <v>0.6139930555555555</v>
      </c>
      <c r="F22" s="4" t="s">
        <v>42</v>
      </c>
      <c r="G22" s="4" t="s">
        <v>19</v>
      </c>
      <c r="H22" s="8">
        <v>1</v>
      </c>
      <c r="I22" s="8">
        <v>1</v>
      </c>
      <c r="J22">
        <v>37</v>
      </c>
      <c r="K22" s="3">
        <v>3.9930555555555552E-3</v>
      </c>
      <c r="L22">
        <v>4</v>
      </c>
    </row>
    <row r="23" spans="1:12" ht="13.8" x14ac:dyDescent="0.25">
      <c r="A23" t="s">
        <v>43</v>
      </c>
      <c r="B23" t="str">
        <f>TEXT(Call_Center_Data[[#This Row],[Date]], "dddd")</f>
        <v>Sunday</v>
      </c>
      <c r="C23" t="str">
        <f>TEXT(Call_Center_Data[[#This Row],[Date]], "mmm")</f>
        <v>Jan</v>
      </c>
      <c r="D23" s="2">
        <v>42400</v>
      </c>
      <c r="E23" s="3">
        <v>0.6139930555555555</v>
      </c>
      <c r="F23" s="4" t="s">
        <v>34</v>
      </c>
      <c r="G23" s="4" t="s">
        <v>24</v>
      </c>
      <c r="H23" s="8">
        <v>1</v>
      </c>
      <c r="I23" s="8">
        <v>1</v>
      </c>
      <c r="J23">
        <v>36</v>
      </c>
      <c r="K23" s="3">
        <v>9.9537037037037042E-4</v>
      </c>
      <c r="L23">
        <v>3</v>
      </c>
    </row>
    <row r="24" spans="1:12" ht="13.8" x14ac:dyDescent="0.25">
      <c r="A24" t="s">
        <v>44</v>
      </c>
      <c r="B24" t="str">
        <f>TEXT(Call_Center_Data[[#This Row],[Date]], "dddd")</f>
        <v>Sunday</v>
      </c>
      <c r="C24" t="str">
        <f>TEXT(Call_Center_Data[[#This Row],[Date]], "mmm")</f>
        <v>Jan</v>
      </c>
      <c r="D24" s="2">
        <v>42400</v>
      </c>
      <c r="E24" s="3">
        <v>0.58699074074074076</v>
      </c>
      <c r="F24" s="4" t="s">
        <v>10</v>
      </c>
      <c r="G24" s="4" t="s">
        <v>19</v>
      </c>
      <c r="H24" s="8">
        <v>1</v>
      </c>
      <c r="I24" s="8">
        <v>1</v>
      </c>
      <c r="J24">
        <v>124</v>
      </c>
      <c r="K24" s="3">
        <v>4.6412037037037038E-3</v>
      </c>
      <c r="L24">
        <v>5</v>
      </c>
    </row>
    <row r="25" spans="1:12" ht="13.8" x14ac:dyDescent="0.25">
      <c r="A25" t="s">
        <v>45</v>
      </c>
      <c r="B25" t="str">
        <f>TEXT(Call_Center_Data[[#This Row],[Date]], "dddd")</f>
        <v>Sunday</v>
      </c>
      <c r="C25" t="str">
        <f>TEXT(Call_Center_Data[[#This Row],[Date]], "mmm")</f>
        <v>Jan</v>
      </c>
      <c r="D25" s="2">
        <v>42400</v>
      </c>
      <c r="E25" s="3">
        <v>0.58699074074074076</v>
      </c>
      <c r="F25" s="4" t="s">
        <v>10</v>
      </c>
      <c r="G25" s="4" t="s">
        <v>19</v>
      </c>
      <c r="H25" s="8">
        <v>1</v>
      </c>
      <c r="I25" s="8">
        <v>1</v>
      </c>
      <c r="J25">
        <v>18</v>
      </c>
      <c r="K25" s="3">
        <v>4.3518518518518515E-3</v>
      </c>
      <c r="L25">
        <v>1</v>
      </c>
    </row>
    <row r="26" spans="1:12" ht="13.8" x14ac:dyDescent="0.25">
      <c r="A26" t="s">
        <v>46</v>
      </c>
      <c r="B26" t="str">
        <f>TEXT(Call_Center_Data[[#This Row],[Date]], "dddd")</f>
        <v>Sunday</v>
      </c>
      <c r="C26" t="str">
        <f>TEXT(Call_Center_Data[[#This Row],[Date]], "mmm")</f>
        <v>Jan</v>
      </c>
      <c r="D26" s="2">
        <v>42400</v>
      </c>
      <c r="E26" s="3">
        <v>0.58699074074074076</v>
      </c>
      <c r="F26" s="4" t="s">
        <v>21</v>
      </c>
      <c r="G26" s="4" t="s">
        <v>19</v>
      </c>
      <c r="H26" s="8">
        <v>1</v>
      </c>
      <c r="I26" s="8">
        <v>1</v>
      </c>
      <c r="J26">
        <v>95</v>
      </c>
      <c r="K26" s="3">
        <v>1.6898148148148148E-3</v>
      </c>
      <c r="L26">
        <v>4</v>
      </c>
    </row>
    <row r="27" spans="1:12" ht="13.8" x14ac:dyDescent="0.25">
      <c r="A27" t="s">
        <v>47</v>
      </c>
      <c r="B27" t="str">
        <f>TEXT(Call_Center_Data[[#This Row],[Date]], "dddd")</f>
        <v>Sunday</v>
      </c>
      <c r="C27" t="str">
        <f>TEXT(Call_Center_Data[[#This Row],[Date]], "mmm")</f>
        <v>Jan</v>
      </c>
      <c r="D27" s="2">
        <v>42400</v>
      </c>
      <c r="E27" s="3">
        <v>0.58699074074074076</v>
      </c>
      <c r="F27" s="4" t="s">
        <v>21</v>
      </c>
      <c r="G27" s="4" t="s">
        <v>24</v>
      </c>
      <c r="H27" s="8">
        <v>1</v>
      </c>
      <c r="I27" s="8">
        <v>1</v>
      </c>
      <c r="J27">
        <v>17</v>
      </c>
      <c r="K27" s="3">
        <v>3.7615740740740739E-3</v>
      </c>
      <c r="L27">
        <v>3</v>
      </c>
    </row>
    <row r="28" spans="1:12" ht="13.8" x14ac:dyDescent="0.25">
      <c r="A28" t="s">
        <v>48</v>
      </c>
      <c r="B28" t="str">
        <f>TEXT(Call_Center_Data[[#This Row],[Date]], "dddd")</f>
        <v>Sunday</v>
      </c>
      <c r="C28" t="str">
        <f>TEXT(Call_Center_Data[[#This Row],[Date]], "mmm")</f>
        <v>Jan</v>
      </c>
      <c r="D28" s="2">
        <v>42400</v>
      </c>
      <c r="E28" s="3">
        <v>0.58699074074074076</v>
      </c>
      <c r="F28" s="4" t="s">
        <v>10</v>
      </c>
      <c r="G28" s="4" t="s">
        <v>14</v>
      </c>
      <c r="H28" s="8">
        <v>0</v>
      </c>
      <c r="I28" s="8">
        <v>0</v>
      </c>
      <c r="J28">
        <v>0</v>
      </c>
      <c r="K28" s="3">
        <v>0</v>
      </c>
      <c r="L28">
        <v>0</v>
      </c>
    </row>
    <row r="29" spans="1:12" ht="13.8" x14ac:dyDescent="0.25">
      <c r="A29" t="s">
        <v>49</v>
      </c>
      <c r="B29" t="str">
        <f>TEXT(Call_Center_Data[[#This Row],[Date]], "dddd")</f>
        <v>Sunday</v>
      </c>
      <c r="C29" t="str">
        <f>TEXT(Call_Center_Data[[#This Row],[Date]], "mmm")</f>
        <v>Jan</v>
      </c>
      <c r="D29" s="2">
        <v>42400</v>
      </c>
      <c r="E29" s="3">
        <v>0.58699074074074076</v>
      </c>
      <c r="F29" s="4" t="s">
        <v>28</v>
      </c>
      <c r="G29" s="4" t="s">
        <v>19</v>
      </c>
      <c r="H29" s="8">
        <v>1</v>
      </c>
      <c r="I29" s="8">
        <v>1</v>
      </c>
      <c r="J29">
        <v>75</v>
      </c>
      <c r="K29" s="3">
        <v>3.8194444444444446E-4</v>
      </c>
      <c r="L29">
        <v>3</v>
      </c>
    </row>
    <row r="30" spans="1:12" ht="13.8" x14ac:dyDescent="0.25">
      <c r="A30" t="s">
        <v>50</v>
      </c>
      <c r="B30" t="str">
        <f>TEXT(Call_Center_Data[[#This Row],[Date]], "dddd")</f>
        <v>Sunday</v>
      </c>
      <c r="C30" t="str">
        <f>TEXT(Call_Center_Data[[#This Row],[Date]], "mmm")</f>
        <v>Jan</v>
      </c>
      <c r="D30" s="2">
        <v>42400</v>
      </c>
      <c r="E30" s="3">
        <v>0.53500000000000003</v>
      </c>
      <c r="F30" s="4" t="s">
        <v>28</v>
      </c>
      <c r="G30" s="4" t="s">
        <v>11</v>
      </c>
      <c r="H30" s="8">
        <v>1</v>
      </c>
      <c r="I30" s="8">
        <v>1</v>
      </c>
      <c r="J30">
        <v>123</v>
      </c>
      <c r="K30" s="3">
        <v>4.363425925925926E-3</v>
      </c>
      <c r="L30">
        <v>2</v>
      </c>
    </row>
    <row r="31" spans="1:12" ht="13.8" x14ac:dyDescent="0.25">
      <c r="A31" t="s">
        <v>51</v>
      </c>
      <c r="B31" t="str">
        <f>TEXT(Call_Center_Data[[#This Row],[Date]], "dddd")</f>
        <v>Sunday</v>
      </c>
      <c r="C31" t="str">
        <f>TEXT(Call_Center_Data[[#This Row],[Date]], "mmm")</f>
        <v>Jan</v>
      </c>
      <c r="D31" s="2">
        <v>42400</v>
      </c>
      <c r="E31" s="3">
        <v>0.53500000000000003</v>
      </c>
      <c r="F31" s="4" t="s">
        <v>34</v>
      </c>
      <c r="G31" s="4" t="s">
        <v>22</v>
      </c>
      <c r="H31" s="8">
        <v>0</v>
      </c>
      <c r="I31" s="8">
        <v>0</v>
      </c>
      <c r="J31">
        <v>0</v>
      </c>
      <c r="K31" s="3">
        <v>0</v>
      </c>
      <c r="L31">
        <v>0</v>
      </c>
    </row>
    <row r="32" spans="1:12" ht="13.8" x14ac:dyDescent="0.25">
      <c r="A32" t="s">
        <v>52</v>
      </c>
      <c r="B32" t="str">
        <f>TEXT(Call_Center_Data[[#This Row],[Date]], "dddd")</f>
        <v>Sunday</v>
      </c>
      <c r="C32" t="str">
        <f>TEXT(Call_Center_Data[[#This Row],[Date]], "mmm")</f>
        <v>Jan</v>
      </c>
      <c r="D32" s="2">
        <v>42400</v>
      </c>
      <c r="E32" s="3">
        <v>0.53</v>
      </c>
      <c r="F32" s="4" t="s">
        <v>16</v>
      </c>
      <c r="G32" s="4" t="s">
        <v>14</v>
      </c>
      <c r="H32" s="8">
        <v>1</v>
      </c>
      <c r="I32" s="8">
        <v>1</v>
      </c>
      <c r="J32">
        <v>28</v>
      </c>
      <c r="K32" s="3">
        <v>4.2824074074074075E-3</v>
      </c>
      <c r="L32">
        <v>4</v>
      </c>
    </row>
    <row r="33" spans="1:12" ht="13.8" x14ac:dyDescent="0.25">
      <c r="A33" t="s">
        <v>53</v>
      </c>
      <c r="B33" t="str">
        <f>TEXT(Call_Center_Data[[#This Row],[Date]], "dddd")</f>
        <v>Sunday</v>
      </c>
      <c r="C33" t="str">
        <f>TEXT(Call_Center_Data[[#This Row],[Date]], "mmm")</f>
        <v>Jan</v>
      </c>
      <c r="D33" s="2">
        <v>42400</v>
      </c>
      <c r="E33" s="3">
        <v>0.53</v>
      </c>
      <c r="F33" s="4" t="s">
        <v>16</v>
      </c>
      <c r="G33" s="4" t="s">
        <v>19</v>
      </c>
      <c r="H33" s="8">
        <v>1</v>
      </c>
      <c r="I33" s="8">
        <v>1</v>
      </c>
      <c r="J33">
        <v>16</v>
      </c>
      <c r="K33" s="3">
        <v>2.4305555555555556E-3</v>
      </c>
      <c r="L33">
        <v>1</v>
      </c>
    </row>
    <row r="34" spans="1:12" ht="13.8" x14ac:dyDescent="0.25">
      <c r="A34" t="s">
        <v>54</v>
      </c>
      <c r="B34" t="str">
        <f>TEXT(Call_Center_Data[[#This Row],[Date]], "dddd")</f>
        <v>Sunday</v>
      </c>
      <c r="C34" t="str">
        <f>TEXT(Call_Center_Data[[#This Row],[Date]], "mmm")</f>
        <v>Jan</v>
      </c>
      <c r="D34" s="2">
        <v>42400</v>
      </c>
      <c r="E34" s="3">
        <v>0.52599537037037036</v>
      </c>
      <c r="F34" s="4" t="s">
        <v>28</v>
      </c>
      <c r="G34" s="4" t="s">
        <v>19</v>
      </c>
      <c r="H34" s="8">
        <v>1</v>
      </c>
      <c r="I34" s="8">
        <v>0</v>
      </c>
      <c r="J34">
        <v>17</v>
      </c>
      <c r="K34" s="3">
        <v>2.638888888888889E-3</v>
      </c>
      <c r="L34">
        <v>5</v>
      </c>
    </row>
    <row r="35" spans="1:12" ht="13.8" x14ac:dyDescent="0.25">
      <c r="A35" t="s">
        <v>55</v>
      </c>
      <c r="B35" t="str">
        <f>TEXT(Call_Center_Data[[#This Row],[Date]], "dddd")</f>
        <v>Sunday</v>
      </c>
      <c r="C35" t="str">
        <f>TEXT(Call_Center_Data[[#This Row],[Date]], "mmm")</f>
        <v>Jan</v>
      </c>
      <c r="D35" s="2">
        <v>42400</v>
      </c>
      <c r="E35" s="3">
        <v>0.52599537037037036</v>
      </c>
      <c r="F35" s="4" t="s">
        <v>10</v>
      </c>
      <c r="G35" s="4" t="s">
        <v>24</v>
      </c>
      <c r="H35" s="8">
        <v>0</v>
      </c>
      <c r="I35" s="8">
        <v>0</v>
      </c>
      <c r="J35">
        <v>0</v>
      </c>
      <c r="K35" s="3">
        <v>0</v>
      </c>
      <c r="L35">
        <v>0</v>
      </c>
    </row>
    <row r="36" spans="1:12" ht="13.8" x14ac:dyDescent="0.25">
      <c r="A36" t="s">
        <v>56</v>
      </c>
      <c r="B36" t="str">
        <f>TEXT(Call_Center_Data[[#This Row],[Date]], "dddd")</f>
        <v>Sunday</v>
      </c>
      <c r="C36" t="str">
        <f>TEXT(Call_Center_Data[[#This Row],[Date]], "mmm")</f>
        <v>Jan</v>
      </c>
      <c r="D36" s="2">
        <v>42400</v>
      </c>
      <c r="E36" s="3">
        <v>0.51099537037037035</v>
      </c>
      <c r="F36" s="4" t="s">
        <v>18</v>
      </c>
      <c r="G36" s="4" t="s">
        <v>19</v>
      </c>
      <c r="H36" s="8">
        <v>1</v>
      </c>
      <c r="I36" s="8">
        <v>1</v>
      </c>
      <c r="J36">
        <v>37</v>
      </c>
      <c r="K36" s="3">
        <v>4.8263888888888887E-3</v>
      </c>
      <c r="L36">
        <v>4</v>
      </c>
    </row>
    <row r="37" spans="1:12" ht="13.8" x14ac:dyDescent="0.25">
      <c r="A37" t="s">
        <v>57</v>
      </c>
      <c r="B37" t="str">
        <f>TEXT(Call_Center_Data[[#This Row],[Date]], "dddd")</f>
        <v>Sunday</v>
      </c>
      <c r="C37" t="str">
        <f>TEXT(Call_Center_Data[[#This Row],[Date]], "mmm")</f>
        <v>Jan</v>
      </c>
      <c r="D37" s="2">
        <v>42400</v>
      </c>
      <c r="E37" s="3">
        <v>0.51099537037037035</v>
      </c>
      <c r="F37" s="4" t="s">
        <v>16</v>
      </c>
      <c r="G37" s="4" t="s">
        <v>14</v>
      </c>
      <c r="H37" s="8">
        <v>1</v>
      </c>
      <c r="I37" s="8">
        <v>1</v>
      </c>
      <c r="J37">
        <v>29</v>
      </c>
      <c r="K37" s="3">
        <v>4.5023148148148149E-3</v>
      </c>
      <c r="L37">
        <v>5</v>
      </c>
    </row>
    <row r="38" spans="1:12" ht="13.8" x14ac:dyDescent="0.25">
      <c r="A38" t="s">
        <v>58</v>
      </c>
      <c r="B38" t="str">
        <f>TEXT(Call_Center_Data[[#This Row],[Date]], "dddd")</f>
        <v>Sunday</v>
      </c>
      <c r="C38" t="str">
        <f>TEXT(Call_Center_Data[[#This Row],[Date]], "mmm")</f>
        <v>Jan</v>
      </c>
      <c r="D38" s="2">
        <v>42400</v>
      </c>
      <c r="E38" s="3">
        <v>0.5</v>
      </c>
      <c r="F38" s="4" t="s">
        <v>13</v>
      </c>
      <c r="G38" s="4" t="s">
        <v>19</v>
      </c>
      <c r="H38" s="8">
        <v>1</v>
      </c>
      <c r="I38" s="8">
        <v>1</v>
      </c>
      <c r="J38">
        <v>102</v>
      </c>
      <c r="K38" s="3">
        <v>2.638888888888889E-3</v>
      </c>
      <c r="L38">
        <v>3</v>
      </c>
    </row>
    <row r="39" spans="1:12" ht="13.8" x14ac:dyDescent="0.25">
      <c r="A39" t="s">
        <v>59</v>
      </c>
      <c r="B39" t="str">
        <f>TEXT(Call_Center_Data[[#This Row],[Date]], "dddd")</f>
        <v>Sunday</v>
      </c>
      <c r="C39" t="str">
        <f>TEXT(Call_Center_Data[[#This Row],[Date]], "mmm")</f>
        <v>Jan</v>
      </c>
      <c r="D39" s="2">
        <v>42400</v>
      </c>
      <c r="E39" s="3">
        <v>0.5</v>
      </c>
      <c r="F39" s="4" t="s">
        <v>16</v>
      </c>
      <c r="G39" s="4" t="s">
        <v>14</v>
      </c>
      <c r="H39" s="8">
        <v>1</v>
      </c>
      <c r="I39" s="8">
        <v>1</v>
      </c>
      <c r="J39">
        <v>112</v>
      </c>
      <c r="K39" s="3">
        <v>4.6643518518518518E-3</v>
      </c>
      <c r="L39">
        <v>3</v>
      </c>
    </row>
    <row r="40" spans="1:12" ht="13.8" x14ac:dyDescent="0.25">
      <c r="A40" t="s">
        <v>60</v>
      </c>
      <c r="B40" t="str">
        <f>TEXT(Call_Center_Data[[#This Row],[Date]], "dddd")</f>
        <v>Sunday</v>
      </c>
      <c r="C40" t="str">
        <f>TEXT(Call_Center_Data[[#This Row],[Date]], "mmm")</f>
        <v>Jan</v>
      </c>
      <c r="D40" s="2">
        <v>42400</v>
      </c>
      <c r="E40" s="3">
        <v>0.5</v>
      </c>
      <c r="F40" s="4" t="s">
        <v>10</v>
      </c>
      <c r="G40" s="4" t="s">
        <v>14</v>
      </c>
      <c r="H40" s="8">
        <v>1</v>
      </c>
      <c r="I40" s="8">
        <v>1</v>
      </c>
      <c r="J40">
        <v>107</v>
      </c>
      <c r="K40" s="3">
        <v>2.2337962962962962E-3</v>
      </c>
      <c r="L40">
        <v>1</v>
      </c>
    </row>
    <row r="41" spans="1:12" ht="13.8" x14ac:dyDescent="0.25">
      <c r="A41" t="s">
        <v>61</v>
      </c>
      <c r="B41" t="str">
        <f>TEXT(Call_Center_Data[[#This Row],[Date]], "dddd")</f>
        <v>Sunday</v>
      </c>
      <c r="C41" t="str">
        <f>TEXT(Call_Center_Data[[#This Row],[Date]], "mmm")</f>
        <v>Jan</v>
      </c>
      <c r="D41" s="2">
        <v>42400</v>
      </c>
      <c r="E41" s="3">
        <v>0.5</v>
      </c>
      <c r="F41" s="4" t="s">
        <v>28</v>
      </c>
      <c r="G41" s="4" t="s">
        <v>22</v>
      </c>
      <c r="H41" s="8">
        <v>1</v>
      </c>
      <c r="I41" s="8">
        <v>1</v>
      </c>
      <c r="J41">
        <v>93</v>
      </c>
      <c r="K41" s="3">
        <v>1.8287037037037037E-3</v>
      </c>
      <c r="L41">
        <v>5</v>
      </c>
    </row>
    <row r="42" spans="1:12" ht="13.8" x14ac:dyDescent="0.25">
      <c r="A42" t="s">
        <v>62</v>
      </c>
      <c r="B42" t="str">
        <f>TEXT(Call_Center_Data[[#This Row],[Date]], "dddd")</f>
        <v>Sunday</v>
      </c>
      <c r="C42" t="str">
        <f>TEXT(Call_Center_Data[[#This Row],[Date]], "mmm")</f>
        <v>Jan</v>
      </c>
      <c r="D42" s="2">
        <v>42400</v>
      </c>
      <c r="E42" s="3">
        <v>0.49899305555555556</v>
      </c>
      <c r="F42" s="4" t="s">
        <v>16</v>
      </c>
      <c r="G42" s="4" t="s">
        <v>22</v>
      </c>
      <c r="H42" s="8">
        <v>0</v>
      </c>
      <c r="I42" s="8">
        <v>0</v>
      </c>
      <c r="J42">
        <v>0</v>
      </c>
      <c r="K42" s="3">
        <v>0</v>
      </c>
      <c r="L42">
        <v>0</v>
      </c>
    </row>
    <row r="43" spans="1:12" ht="13.8" x14ac:dyDescent="0.25">
      <c r="A43" t="s">
        <v>63</v>
      </c>
      <c r="B43" t="str">
        <f>TEXT(Call_Center_Data[[#This Row],[Date]], "dddd")</f>
        <v>Sunday</v>
      </c>
      <c r="C43" t="str">
        <f>TEXT(Call_Center_Data[[#This Row],[Date]], "mmm")</f>
        <v>Jan</v>
      </c>
      <c r="D43" s="2">
        <v>42400</v>
      </c>
      <c r="E43" s="3">
        <v>0.49899305555555556</v>
      </c>
      <c r="F43" s="4" t="s">
        <v>18</v>
      </c>
      <c r="G43" s="4" t="s">
        <v>19</v>
      </c>
      <c r="H43" s="8">
        <v>1</v>
      </c>
      <c r="I43" s="8">
        <v>1</v>
      </c>
      <c r="J43">
        <v>38</v>
      </c>
      <c r="K43" s="3">
        <v>2.627314814814815E-3</v>
      </c>
      <c r="L43">
        <v>4</v>
      </c>
    </row>
    <row r="44" spans="1:12" ht="13.8" x14ac:dyDescent="0.25">
      <c r="A44" t="s">
        <v>64</v>
      </c>
      <c r="B44" t="str">
        <f>TEXT(Call_Center_Data[[#This Row],[Date]], "dddd")</f>
        <v>Sunday</v>
      </c>
      <c r="C44" t="str">
        <f>TEXT(Call_Center_Data[[#This Row],[Date]], "mmm")</f>
        <v>Jan</v>
      </c>
      <c r="D44" s="2">
        <v>42400</v>
      </c>
      <c r="E44" s="3">
        <v>0.48599537037037038</v>
      </c>
      <c r="F44" s="4" t="s">
        <v>16</v>
      </c>
      <c r="G44" s="4" t="s">
        <v>19</v>
      </c>
      <c r="H44" s="8">
        <v>1</v>
      </c>
      <c r="I44" s="8">
        <v>1</v>
      </c>
      <c r="J44">
        <v>79</v>
      </c>
      <c r="K44" s="3">
        <v>9.3749999999999997E-4</v>
      </c>
      <c r="L44">
        <v>5</v>
      </c>
    </row>
    <row r="45" spans="1:12" ht="13.8" x14ac:dyDescent="0.25">
      <c r="A45" t="s">
        <v>65</v>
      </c>
      <c r="B45" t="str">
        <f>TEXT(Call_Center_Data[[#This Row],[Date]], "dddd")</f>
        <v>Sunday</v>
      </c>
      <c r="C45" t="str">
        <f>TEXT(Call_Center_Data[[#This Row],[Date]], "mmm")</f>
        <v>Jan</v>
      </c>
      <c r="D45" s="2">
        <v>42400</v>
      </c>
      <c r="E45" s="3">
        <v>0.48599537037037038</v>
      </c>
      <c r="F45" s="4" t="s">
        <v>42</v>
      </c>
      <c r="G45" s="4" t="s">
        <v>14</v>
      </c>
      <c r="H45" s="8">
        <v>1</v>
      </c>
      <c r="I45" s="8">
        <v>1</v>
      </c>
      <c r="J45">
        <v>42</v>
      </c>
      <c r="K45" s="3">
        <v>1.1458333333333333E-3</v>
      </c>
      <c r="L45">
        <v>5</v>
      </c>
    </row>
    <row r="46" spans="1:12" ht="13.8" x14ac:dyDescent="0.25">
      <c r="A46" t="s">
        <v>66</v>
      </c>
      <c r="B46" t="str">
        <f>TEXT(Call_Center_Data[[#This Row],[Date]], "dddd")</f>
        <v>Sunday</v>
      </c>
      <c r="C46" t="str">
        <f>TEXT(Call_Center_Data[[#This Row],[Date]], "mmm")</f>
        <v>Jan</v>
      </c>
      <c r="D46" s="2">
        <v>42400</v>
      </c>
      <c r="E46" s="3">
        <v>0.48299768518518521</v>
      </c>
      <c r="F46" s="4" t="s">
        <v>42</v>
      </c>
      <c r="G46" s="4" t="s">
        <v>11</v>
      </c>
      <c r="H46" s="8">
        <v>0</v>
      </c>
      <c r="I46" s="8">
        <v>0</v>
      </c>
      <c r="J46">
        <v>0</v>
      </c>
      <c r="K46" s="3">
        <v>0</v>
      </c>
      <c r="L46">
        <v>0</v>
      </c>
    </row>
    <row r="47" spans="1:12" ht="13.8" x14ac:dyDescent="0.25">
      <c r="A47" t="s">
        <v>67</v>
      </c>
      <c r="B47" t="str">
        <f>TEXT(Call_Center_Data[[#This Row],[Date]], "dddd")</f>
        <v>Sunday</v>
      </c>
      <c r="C47" t="str">
        <f>TEXT(Call_Center_Data[[#This Row],[Date]], "mmm")</f>
        <v>Jan</v>
      </c>
      <c r="D47" s="2">
        <v>42400</v>
      </c>
      <c r="E47" s="3">
        <v>0.48299768518518521</v>
      </c>
      <c r="F47" s="4" t="s">
        <v>42</v>
      </c>
      <c r="G47" s="4" t="s">
        <v>22</v>
      </c>
      <c r="H47" s="8">
        <v>1</v>
      </c>
      <c r="I47" s="8">
        <v>1</v>
      </c>
      <c r="J47">
        <v>88</v>
      </c>
      <c r="K47" s="3">
        <v>8.1018518518518516E-4</v>
      </c>
      <c r="L47">
        <v>1</v>
      </c>
    </row>
    <row r="48" spans="1:12" ht="13.8" x14ac:dyDescent="0.25">
      <c r="A48" t="s">
        <v>68</v>
      </c>
      <c r="B48" t="str">
        <f>TEXT(Call_Center_Data[[#This Row],[Date]], "dddd")</f>
        <v>Sunday</v>
      </c>
      <c r="C48" t="str">
        <f>TEXT(Call_Center_Data[[#This Row],[Date]], "mmm")</f>
        <v>Jan</v>
      </c>
      <c r="D48" s="2">
        <v>42400</v>
      </c>
      <c r="E48" s="3">
        <v>0.48099537037037038</v>
      </c>
      <c r="F48" s="4" t="s">
        <v>10</v>
      </c>
      <c r="G48" s="4" t="s">
        <v>19</v>
      </c>
      <c r="H48" s="8">
        <v>0</v>
      </c>
      <c r="I48" s="8">
        <v>0</v>
      </c>
      <c r="J48">
        <v>0</v>
      </c>
      <c r="K48" s="3">
        <v>0</v>
      </c>
      <c r="L48">
        <v>0</v>
      </c>
    </row>
    <row r="49" spans="1:12" ht="13.8" x14ac:dyDescent="0.25">
      <c r="A49" t="s">
        <v>69</v>
      </c>
      <c r="B49" t="str">
        <f>TEXT(Call_Center_Data[[#This Row],[Date]], "dddd")</f>
        <v>Sunday</v>
      </c>
      <c r="C49" t="str">
        <f>TEXT(Call_Center_Data[[#This Row],[Date]], "mmm")</f>
        <v>Jan</v>
      </c>
      <c r="D49" s="2">
        <v>42400</v>
      </c>
      <c r="E49" s="3">
        <v>0.48099537037037038</v>
      </c>
      <c r="F49" s="4" t="s">
        <v>13</v>
      </c>
      <c r="G49" s="4" t="s">
        <v>22</v>
      </c>
      <c r="H49" s="8">
        <v>0</v>
      </c>
      <c r="I49" s="8">
        <v>0</v>
      </c>
      <c r="J49">
        <v>0</v>
      </c>
      <c r="K49" s="3">
        <v>0</v>
      </c>
      <c r="L49">
        <v>0</v>
      </c>
    </row>
    <row r="50" spans="1:12" ht="13.8" x14ac:dyDescent="0.25">
      <c r="A50" t="s">
        <v>70</v>
      </c>
      <c r="B50" t="str">
        <f>TEXT(Call_Center_Data[[#This Row],[Date]], "dddd")</f>
        <v>Sunday</v>
      </c>
      <c r="C50" t="str">
        <f>TEXT(Call_Center_Data[[#This Row],[Date]], "mmm")</f>
        <v>Jan</v>
      </c>
      <c r="D50" s="2">
        <v>42400</v>
      </c>
      <c r="E50" s="3">
        <v>0.39599537037037036</v>
      </c>
      <c r="F50" s="4" t="s">
        <v>28</v>
      </c>
      <c r="G50" s="4" t="s">
        <v>22</v>
      </c>
      <c r="H50" s="8">
        <v>1</v>
      </c>
      <c r="I50" s="8">
        <v>1</v>
      </c>
      <c r="J50">
        <v>120</v>
      </c>
      <c r="K50" s="3">
        <v>2.1875000000000002E-3</v>
      </c>
      <c r="L50">
        <v>1</v>
      </c>
    </row>
    <row r="51" spans="1:12" ht="13.8" x14ac:dyDescent="0.25">
      <c r="A51" t="s">
        <v>71</v>
      </c>
      <c r="B51" t="str">
        <f>TEXT(Call_Center_Data[[#This Row],[Date]], "dddd")</f>
        <v>Sunday</v>
      </c>
      <c r="C51" t="str">
        <f>TEXT(Call_Center_Data[[#This Row],[Date]], "mmm")</f>
        <v>Jan</v>
      </c>
      <c r="D51" s="2">
        <v>42400</v>
      </c>
      <c r="E51" s="3">
        <v>0.39599537037037036</v>
      </c>
      <c r="F51" s="4" t="s">
        <v>42</v>
      </c>
      <c r="G51" s="4" t="s">
        <v>19</v>
      </c>
      <c r="H51" s="8">
        <v>1</v>
      </c>
      <c r="I51" s="8">
        <v>1</v>
      </c>
      <c r="J51">
        <v>73</v>
      </c>
      <c r="K51" s="3">
        <v>3.9583333333333337E-3</v>
      </c>
      <c r="L51">
        <v>2</v>
      </c>
    </row>
    <row r="52" spans="1:12" ht="13.8" x14ac:dyDescent="0.25">
      <c r="A52" t="s">
        <v>72</v>
      </c>
      <c r="B52" t="str">
        <f>TEXT(Call_Center_Data[[#This Row],[Date]], "dddd")</f>
        <v>Sunday</v>
      </c>
      <c r="C52" t="str">
        <f>TEXT(Call_Center_Data[[#This Row],[Date]], "mmm")</f>
        <v>Jan</v>
      </c>
      <c r="D52" s="2">
        <v>42400</v>
      </c>
      <c r="E52" s="3">
        <v>0.39399305555555558</v>
      </c>
      <c r="F52" s="4" t="s">
        <v>18</v>
      </c>
      <c r="G52" s="4" t="s">
        <v>19</v>
      </c>
      <c r="H52" s="8">
        <v>1</v>
      </c>
      <c r="I52" s="8">
        <v>0</v>
      </c>
      <c r="J52">
        <v>67</v>
      </c>
      <c r="K52" s="3">
        <v>6.5972222222222224E-4</v>
      </c>
      <c r="L52">
        <v>1</v>
      </c>
    </row>
    <row r="53" spans="1:12" ht="13.8" x14ac:dyDescent="0.25">
      <c r="A53" t="s">
        <v>73</v>
      </c>
      <c r="B53" t="str">
        <f>TEXT(Call_Center_Data[[#This Row],[Date]], "dddd")</f>
        <v>Sunday</v>
      </c>
      <c r="C53" t="str">
        <f>TEXT(Call_Center_Data[[#This Row],[Date]], "mmm")</f>
        <v>Jan</v>
      </c>
      <c r="D53" s="2">
        <v>42400</v>
      </c>
      <c r="E53" s="3">
        <v>0.39399305555555558</v>
      </c>
      <c r="F53" s="4" t="s">
        <v>21</v>
      </c>
      <c r="G53" s="4" t="s">
        <v>24</v>
      </c>
      <c r="H53" s="8">
        <v>1</v>
      </c>
      <c r="I53" s="8">
        <v>1</v>
      </c>
      <c r="J53">
        <v>16</v>
      </c>
      <c r="K53" s="3">
        <v>3.8773148148148148E-3</v>
      </c>
      <c r="L53">
        <v>5</v>
      </c>
    </row>
    <row r="54" spans="1:12" ht="13.8" x14ac:dyDescent="0.25">
      <c r="A54" t="s">
        <v>74</v>
      </c>
      <c r="B54" t="str">
        <f>TEXT(Call_Center_Data[[#This Row],[Date]], "dddd")</f>
        <v>Sunday</v>
      </c>
      <c r="C54" t="str">
        <f>TEXT(Call_Center_Data[[#This Row],[Date]], "mmm")</f>
        <v>Jan</v>
      </c>
      <c r="D54" s="2">
        <v>42400</v>
      </c>
      <c r="E54" s="3">
        <v>0.39199074074074075</v>
      </c>
      <c r="F54" s="4" t="s">
        <v>18</v>
      </c>
      <c r="G54" s="4" t="s">
        <v>22</v>
      </c>
      <c r="H54" s="8">
        <v>1</v>
      </c>
      <c r="I54" s="8">
        <v>1</v>
      </c>
      <c r="J54">
        <v>32</v>
      </c>
      <c r="K54" s="3">
        <v>4.1666666666666666E-3</v>
      </c>
      <c r="L54">
        <v>1</v>
      </c>
    </row>
    <row r="55" spans="1:12" ht="13.8" x14ac:dyDescent="0.25">
      <c r="A55" t="s">
        <v>75</v>
      </c>
      <c r="B55" t="str">
        <f>TEXT(Call_Center_Data[[#This Row],[Date]], "dddd")</f>
        <v>Sunday</v>
      </c>
      <c r="C55" t="str">
        <f>TEXT(Call_Center_Data[[#This Row],[Date]], "mmm")</f>
        <v>Jan</v>
      </c>
      <c r="D55" s="2">
        <v>42400</v>
      </c>
      <c r="E55" s="3">
        <v>0.39199074074074075</v>
      </c>
      <c r="F55" s="4" t="s">
        <v>13</v>
      </c>
      <c r="G55" s="4" t="s">
        <v>24</v>
      </c>
      <c r="H55" s="8">
        <v>0</v>
      </c>
      <c r="I55" s="8">
        <v>0</v>
      </c>
      <c r="J55">
        <v>0</v>
      </c>
      <c r="K55" s="3">
        <v>0</v>
      </c>
      <c r="L55">
        <v>0</v>
      </c>
    </row>
    <row r="56" spans="1:12" ht="13.8" x14ac:dyDescent="0.25">
      <c r="A56" t="s">
        <v>76</v>
      </c>
      <c r="B56" t="str">
        <f>TEXT(Call_Center_Data[[#This Row],[Date]], "dddd")</f>
        <v>Sunday</v>
      </c>
      <c r="C56" t="str">
        <f>TEXT(Call_Center_Data[[#This Row],[Date]], "mmm")</f>
        <v>Jan</v>
      </c>
      <c r="D56" s="2">
        <v>42400</v>
      </c>
      <c r="E56" s="3">
        <v>0.38500000000000001</v>
      </c>
      <c r="F56" s="4" t="s">
        <v>21</v>
      </c>
      <c r="G56" s="4" t="s">
        <v>14</v>
      </c>
      <c r="H56" s="8">
        <v>1</v>
      </c>
      <c r="I56" s="8">
        <v>1</v>
      </c>
      <c r="J56">
        <v>30</v>
      </c>
      <c r="K56" s="3">
        <v>6.7129629629629625E-4</v>
      </c>
      <c r="L56">
        <v>5</v>
      </c>
    </row>
    <row r="57" spans="1:12" ht="13.8" x14ac:dyDescent="0.25">
      <c r="A57" t="s">
        <v>77</v>
      </c>
      <c r="B57" t="str">
        <f>TEXT(Call_Center_Data[[#This Row],[Date]], "dddd")</f>
        <v>Sunday</v>
      </c>
      <c r="C57" t="str">
        <f>TEXT(Call_Center_Data[[#This Row],[Date]], "mmm")</f>
        <v>Jan</v>
      </c>
      <c r="D57" s="2">
        <v>42400</v>
      </c>
      <c r="E57" s="3">
        <v>0.38500000000000001</v>
      </c>
      <c r="F57" s="4" t="s">
        <v>28</v>
      </c>
      <c r="G57" s="4" t="s">
        <v>22</v>
      </c>
      <c r="H57" s="8">
        <v>1</v>
      </c>
      <c r="I57" s="8">
        <v>1</v>
      </c>
      <c r="J57">
        <v>23</v>
      </c>
      <c r="K57" s="3">
        <v>4.6180555555555558E-3</v>
      </c>
      <c r="L57">
        <v>3</v>
      </c>
    </row>
    <row r="58" spans="1:12" ht="13.8" x14ac:dyDescent="0.25">
      <c r="A58" t="s">
        <v>78</v>
      </c>
      <c r="B58" t="str">
        <f>TEXT(Call_Center_Data[[#This Row],[Date]], "dddd")</f>
        <v>Sunday</v>
      </c>
      <c r="C58" t="str">
        <f>TEXT(Call_Center_Data[[#This Row],[Date]], "mmm")</f>
        <v>Jan</v>
      </c>
      <c r="D58" s="2">
        <v>42400</v>
      </c>
      <c r="E58" s="3">
        <v>0.38099537037037035</v>
      </c>
      <c r="F58" s="4" t="s">
        <v>13</v>
      </c>
      <c r="G58" s="4" t="s">
        <v>19</v>
      </c>
      <c r="H58" s="8">
        <v>1</v>
      </c>
      <c r="I58" s="8">
        <v>1</v>
      </c>
      <c r="J58">
        <v>27</v>
      </c>
      <c r="K58" s="3">
        <v>2.2106481481481482E-3</v>
      </c>
      <c r="L58">
        <v>3</v>
      </c>
    </row>
    <row r="59" spans="1:12" ht="13.8" x14ac:dyDescent="0.25">
      <c r="A59" t="s">
        <v>79</v>
      </c>
      <c r="B59" t="str">
        <f>TEXT(Call_Center_Data[[#This Row],[Date]], "dddd")</f>
        <v>Sunday</v>
      </c>
      <c r="C59" t="str">
        <f>TEXT(Call_Center_Data[[#This Row],[Date]], "mmm")</f>
        <v>Jan</v>
      </c>
      <c r="D59" s="2">
        <v>42400</v>
      </c>
      <c r="E59" s="3">
        <v>0.38099537037037035</v>
      </c>
      <c r="F59" s="4" t="s">
        <v>42</v>
      </c>
      <c r="G59" s="4" t="s">
        <v>22</v>
      </c>
      <c r="H59" s="8">
        <v>1</v>
      </c>
      <c r="I59" s="8">
        <v>1</v>
      </c>
      <c r="J59">
        <v>119</v>
      </c>
      <c r="K59" s="3">
        <v>1.8749999999999999E-3</v>
      </c>
      <c r="L59">
        <v>4</v>
      </c>
    </row>
    <row r="60" spans="1:12" ht="13.8" x14ac:dyDescent="0.25">
      <c r="A60" t="s">
        <v>80</v>
      </c>
      <c r="B60" t="str">
        <f>TEXT(Call_Center_Data[[#This Row],[Date]], "dddd")</f>
        <v>Sunday</v>
      </c>
      <c r="C60" t="str">
        <f>TEXT(Call_Center_Data[[#This Row],[Date]], "mmm")</f>
        <v>Jan</v>
      </c>
      <c r="D60" s="2">
        <v>42400</v>
      </c>
      <c r="E60" s="3">
        <v>0.375</v>
      </c>
      <c r="F60" s="4" t="s">
        <v>16</v>
      </c>
      <c r="G60" s="4" t="s">
        <v>19</v>
      </c>
      <c r="H60" s="8">
        <v>1</v>
      </c>
      <c r="I60" s="8">
        <v>0</v>
      </c>
      <c r="J60">
        <v>100</v>
      </c>
      <c r="K60" s="3">
        <v>4.4212962962962964E-3</v>
      </c>
      <c r="L60">
        <v>5</v>
      </c>
    </row>
    <row r="61" spans="1:12" ht="13.8" x14ac:dyDescent="0.25">
      <c r="A61" t="s">
        <v>81</v>
      </c>
      <c r="B61" t="str">
        <f>TEXT(Call_Center_Data[[#This Row],[Date]], "dddd")</f>
        <v>Sunday</v>
      </c>
      <c r="C61" t="str">
        <f>TEXT(Call_Center_Data[[#This Row],[Date]], "mmm")</f>
        <v>Jan</v>
      </c>
      <c r="D61" s="2">
        <v>42400</v>
      </c>
      <c r="E61" s="3">
        <v>0.375</v>
      </c>
      <c r="F61" s="4" t="s">
        <v>21</v>
      </c>
      <c r="G61" s="4" t="s">
        <v>19</v>
      </c>
      <c r="H61" s="8">
        <v>1</v>
      </c>
      <c r="I61" s="8">
        <v>1</v>
      </c>
      <c r="J61">
        <v>114</v>
      </c>
      <c r="K61" s="3">
        <v>3.9467592592592592E-3</v>
      </c>
      <c r="L61">
        <v>4</v>
      </c>
    </row>
    <row r="62" spans="1:12" ht="13.8" x14ac:dyDescent="0.25">
      <c r="A62" t="s">
        <v>82</v>
      </c>
      <c r="B62" t="str">
        <f>TEXT(Call_Center_Data[[#This Row],[Date]], "dddd")</f>
        <v>Saturday</v>
      </c>
      <c r="C62" t="str">
        <f>TEXT(Call_Center_Data[[#This Row],[Date]], "mmm")</f>
        <v>Jan</v>
      </c>
      <c r="D62" s="2">
        <v>42399</v>
      </c>
      <c r="E62" s="3">
        <v>0.73</v>
      </c>
      <c r="F62" s="4" t="s">
        <v>28</v>
      </c>
      <c r="G62" s="4" t="s">
        <v>19</v>
      </c>
      <c r="H62" s="8">
        <v>1</v>
      </c>
      <c r="I62" s="8">
        <v>1</v>
      </c>
      <c r="J62">
        <v>97</v>
      </c>
      <c r="K62" s="3">
        <v>1.9907407407407408E-3</v>
      </c>
      <c r="L62">
        <v>3</v>
      </c>
    </row>
    <row r="63" spans="1:12" ht="13.8" x14ac:dyDescent="0.25">
      <c r="A63" t="s">
        <v>83</v>
      </c>
      <c r="B63" t="str">
        <f>TEXT(Call_Center_Data[[#This Row],[Date]], "dddd")</f>
        <v>Saturday</v>
      </c>
      <c r="C63" t="str">
        <f>TEXT(Call_Center_Data[[#This Row],[Date]], "mmm")</f>
        <v>Jan</v>
      </c>
      <c r="D63" s="2">
        <v>42399</v>
      </c>
      <c r="E63" s="3">
        <v>0.73</v>
      </c>
      <c r="F63" s="4" t="s">
        <v>10</v>
      </c>
      <c r="G63" s="4" t="s">
        <v>24</v>
      </c>
      <c r="H63" s="8">
        <v>1</v>
      </c>
      <c r="I63" s="8">
        <v>1</v>
      </c>
      <c r="J63">
        <v>20</v>
      </c>
      <c r="K63" s="3">
        <v>3.5416666666666665E-3</v>
      </c>
      <c r="L63">
        <v>5</v>
      </c>
    </row>
    <row r="64" spans="1:12" ht="13.8" x14ac:dyDescent="0.25">
      <c r="A64" t="s">
        <v>84</v>
      </c>
      <c r="B64" t="str">
        <f>TEXT(Call_Center_Data[[#This Row],[Date]], "dddd")</f>
        <v>Saturday</v>
      </c>
      <c r="C64" t="str">
        <f>TEXT(Call_Center_Data[[#This Row],[Date]], "mmm")</f>
        <v>Jan</v>
      </c>
      <c r="D64" s="2">
        <v>42399</v>
      </c>
      <c r="E64" s="3">
        <v>0.7289930555555556</v>
      </c>
      <c r="F64" s="4" t="s">
        <v>28</v>
      </c>
      <c r="G64" s="4" t="s">
        <v>22</v>
      </c>
      <c r="H64" s="8">
        <v>1</v>
      </c>
      <c r="I64" s="8">
        <v>0</v>
      </c>
      <c r="J64">
        <v>50</v>
      </c>
      <c r="K64" s="3">
        <v>9.0277777777777774E-4</v>
      </c>
      <c r="L64">
        <v>2</v>
      </c>
    </row>
    <row r="65" spans="1:12" ht="13.8" x14ac:dyDescent="0.25">
      <c r="A65" t="s">
        <v>85</v>
      </c>
      <c r="B65" t="str">
        <f>TEXT(Call_Center_Data[[#This Row],[Date]], "dddd")</f>
        <v>Saturday</v>
      </c>
      <c r="C65" t="str">
        <f>TEXT(Call_Center_Data[[#This Row],[Date]], "mmm")</f>
        <v>Jan</v>
      </c>
      <c r="D65" s="2">
        <v>42399</v>
      </c>
      <c r="E65" s="3">
        <v>0.7289930555555556</v>
      </c>
      <c r="F65" s="4" t="s">
        <v>21</v>
      </c>
      <c r="G65" s="4" t="s">
        <v>22</v>
      </c>
      <c r="H65" s="8">
        <v>1</v>
      </c>
      <c r="I65" s="8">
        <v>0</v>
      </c>
      <c r="J65">
        <v>33</v>
      </c>
      <c r="K65" s="3">
        <v>2.7314814814814814E-3</v>
      </c>
      <c r="L65">
        <v>4</v>
      </c>
    </row>
    <row r="66" spans="1:12" ht="13.8" x14ac:dyDescent="0.25">
      <c r="A66" t="s">
        <v>86</v>
      </c>
      <c r="B66" t="str">
        <f>TEXT(Call_Center_Data[[#This Row],[Date]], "dddd")</f>
        <v>Saturday</v>
      </c>
      <c r="C66" t="str">
        <f>TEXT(Call_Center_Data[[#This Row],[Date]], "mmm")</f>
        <v>Jan</v>
      </c>
      <c r="D66" s="2">
        <v>42399</v>
      </c>
      <c r="E66" s="3">
        <v>0.72599537037037032</v>
      </c>
      <c r="F66" s="4" t="s">
        <v>34</v>
      </c>
      <c r="G66" s="4" t="s">
        <v>19</v>
      </c>
      <c r="H66" s="8">
        <v>0</v>
      </c>
      <c r="I66" s="8">
        <v>0</v>
      </c>
      <c r="J66">
        <v>0</v>
      </c>
      <c r="K66" s="3">
        <v>0</v>
      </c>
      <c r="L66">
        <v>0</v>
      </c>
    </row>
    <row r="67" spans="1:12" ht="13.8" x14ac:dyDescent="0.25">
      <c r="A67" t="s">
        <v>87</v>
      </c>
      <c r="B67" t="str">
        <f>TEXT(Call_Center_Data[[#This Row],[Date]], "dddd")</f>
        <v>Saturday</v>
      </c>
      <c r="C67" t="str">
        <f>TEXT(Call_Center_Data[[#This Row],[Date]], "mmm")</f>
        <v>Jan</v>
      </c>
      <c r="D67" s="2">
        <v>42399</v>
      </c>
      <c r="E67" s="3">
        <v>0.72599537037037032</v>
      </c>
      <c r="F67" s="4" t="s">
        <v>16</v>
      </c>
      <c r="G67" s="4" t="s">
        <v>24</v>
      </c>
      <c r="H67" s="8">
        <v>1</v>
      </c>
      <c r="I67" s="8">
        <v>1</v>
      </c>
      <c r="J67">
        <v>38</v>
      </c>
      <c r="K67" s="3">
        <v>4.7453703703703703E-3</v>
      </c>
      <c r="L67">
        <v>2</v>
      </c>
    </row>
    <row r="68" spans="1:12" ht="13.8" x14ac:dyDescent="0.25">
      <c r="A68" t="s">
        <v>88</v>
      </c>
      <c r="B68" t="str">
        <f>TEXT(Call_Center_Data[[#This Row],[Date]], "dddd")</f>
        <v>Saturday</v>
      </c>
      <c r="C68" t="str">
        <f>TEXT(Call_Center_Data[[#This Row],[Date]], "mmm")</f>
        <v>Jan</v>
      </c>
      <c r="D68" s="2">
        <v>42399</v>
      </c>
      <c r="E68" s="3">
        <v>0.72099537037037043</v>
      </c>
      <c r="F68" s="4" t="s">
        <v>28</v>
      </c>
      <c r="G68" s="4" t="s">
        <v>22</v>
      </c>
      <c r="H68" s="8">
        <v>0</v>
      </c>
      <c r="I68" s="8">
        <v>0</v>
      </c>
      <c r="J68">
        <v>0</v>
      </c>
      <c r="K68" s="3">
        <v>0</v>
      </c>
      <c r="L68">
        <v>0</v>
      </c>
    </row>
    <row r="69" spans="1:12" ht="13.8" x14ac:dyDescent="0.25">
      <c r="A69" t="s">
        <v>89</v>
      </c>
      <c r="B69" t="str">
        <f>TEXT(Call_Center_Data[[#This Row],[Date]], "dddd")</f>
        <v>Saturday</v>
      </c>
      <c r="C69" t="str">
        <f>TEXT(Call_Center_Data[[#This Row],[Date]], "mmm")</f>
        <v>Jan</v>
      </c>
      <c r="D69" s="2">
        <v>42399</v>
      </c>
      <c r="E69" s="3">
        <v>0.72099537037037043</v>
      </c>
      <c r="F69" s="4" t="s">
        <v>10</v>
      </c>
      <c r="G69" s="4" t="s">
        <v>11</v>
      </c>
      <c r="H69" s="8">
        <v>0</v>
      </c>
      <c r="I69" s="8">
        <v>0</v>
      </c>
      <c r="J69">
        <v>0</v>
      </c>
      <c r="K69" s="3">
        <v>0</v>
      </c>
      <c r="L69">
        <v>0</v>
      </c>
    </row>
    <row r="70" spans="1:12" ht="13.8" x14ac:dyDescent="0.25">
      <c r="A70" t="s">
        <v>90</v>
      </c>
      <c r="B70" t="str">
        <f>TEXT(Call_Center_Data[[#This Row],[Date]], "dddd")</f>
        <v>Saturday</v>
      </c>
      <c r="C70" t="str">
        <f>TEXT(Call_Center_Data[[#This Row],[Date]], "mmm")</f>
        <v>Jan</v>
      </c>
      <c r="D70" s="2">
        <v>42399</v>
      </c>
      <c r="E70" s="3">
        <v>0.71699074074074076</v>
      </c>
      <c r="F70" s="4" t="s">
        <v>18</v>
      </c>
      <c r="G70" s="4" t="s">
        <v>24</v>
      </c>
      <c r="H70" s="8">
        <v>1</v>
      </c>
      <c r="I70" s="8">
        <v>1</v>
      </c>
      <c r="J70">
        <v>103</v>
      </c>
      <c r="K70" s="3">
        <v>2.5231481481481481E-3</v>
      </c>
      <c r="L70">
        <v>2</v>
      </c>
    </row>
    <row r="71" spans="1:12" ht="13.8" x14ac:dyDescent="0.25">
      <c r="A71" t="s">
        <v>91</v>
      </c>
      <c r="B71" t="str">
        <f>TEXT(Call_Center_Data[[#This Row],[Date]], "dddd")</f>
        <v>Saturday</v>
      </c>
      <c r="C71" t="str">
        <f>TEXT(Call_Center_Data[[#This Row],[Date]], "mmm")</f>
        <v>Jan</v>
      </c>
      <c r="D71" s="2">
        <v>42399</v>
      </c>
      <c r="E71" s="3">
        <v>0.71699074074074076</v>
      </c>
      <c r="F71" s="4" t="s">
        <v>13</v>
      </c>
      <c r="G71" s="4" t="s">
        <v>19</v>
      </c>
      <c r="H71" s="8">
        <v>1</v>
      </c>
      <c r="I71" s="8">
        <v>1</v>
      </c>
      <c r="J71">
        <v>114</v>
      </c>
      <c r="K71" s="3">
        <v>2.3263888888888887E-3</v>
      </c>
      <c r="L71">
        <v>3</v>
      </c>
    </row>
    <row r="72" spans="1:12" ht="13.8" x14ac:dyDescent="0.25">
      <c r="A72" t="s">
        <v>92</v>
      </c>
      <c r="B72" t="str">
        <f>TEXT(Call_Center_Data[[#This Row],[Date]], "dddd")</f>
        <v>Saturday</v>
      </c>
      <c r="C72" t="str">
        <f>TEXT(Call_Center_Data[[#This Row],[Date]], "mmm")</f>
        <v>Jan</v>
      </c>
      <c r="D72" s="2">
        <v>42399</v>
      </c>
      <c r="E72" s="3">
        <v>0.71499999999999997</v>
      </c>
      <c r="F72" s="4" t="s">
        <v>18</v>
      </c>
      <c r="G72" s="4" t="s">
        <v>14</v>
      </c>
      <c r="H72" s="8">
        <v>1</v>
      </c>
      <c r="I72" s="8">
        <v>1</v>
      </c>
      <c r="J72">
        <v>49</v>
      </c>
      <c r="K72" s="3">
        <v>4.5370370370370373E-3</v>
      </c>
      <c r="L72">
        <v>5</v>
      </c>
    </row>
    <row r="73" spans="1:12" ht="13.8" x14ac:dyDescent="0.25">
      <c r="A73" t="s">
        <v>93</v>
      </c>
      <c r="B73" t="str">
        <f>TEXT(Call_Center_Data[[#This Row],[Date]], "dddd")</f>
        <v>Saturday</v>
      </c>
      <c r="C73" t="str">
        <f>TEXT(Call_Center_Data[[#This Row],[Date]], "mmm")</f>
        <v>Jan</v>
      </c>
      <c r="D73" s="2">
        <v>42399</v>
      </c>
      <c r="E73" s="3">
        <v>0.71499999999999997</v>
      </c>
      <c r="F73" s="4" t="s">
        <v>13</v>
      </c>
      <c r="G73" s="4" t="s">
        <v>24</v>
      </c>
      <c r="H73" s="8">
        <v>1</v>
      </c>
      <c r="I73" s="8">
        <v>1</v>
      </c>
      <c r="J73">
        <v>33</v>
      </c>
      <c r="K73" s="3">
        <v>7.5231481481481482E-4</v>
      </c>
      <c r="L73">
        <v>5</v>
      </c>
    </row>
    <row r="74" spans="1:12" ht="13.8" x14ac:dyDescent="0.25">
      <c r="A74" t="s">
        <v>94</v>
      </c>
      <c r="B74" t="str">
        <f>TEXT(Call_Center_Data[[#This Row],[Date]], "dddd")</f>
        <v>Saturday</v>
      </c>
      <c r="C74" t="str">
        <f>TEXT(Call_Center_Data[[#This Row],[Date]], "mmm")</f>
        <v>Jan</v>
      </c>
      <c r="D74" s="2">
        <v>42399</v>
      </c>
      <c r="E74" s="3">
        <v>0.70299768518518524</v>
      </c>
      <c r="F74" s="4" t="s">
        <v>16</v>
      </c>
      <c r="G74" s="4" t="s">
        <v>24</v>
      </c>
      <c r="H74" s="8">
        <v>1</v>
      </c>
      <c r="I74" s="8">
        <v>1</v>
      </c>
      <c r="J74">
        <v>17</v>
      </c>
      <c r="K74" s="3">
        <v>2.2106481481481482E-3</v>
      </c>
      <c r="L74">
        <v>3</v>
      </c>
    </row>
    <row r="75" spans="1:12" ht="13.8" x14ac:dyDescent="0.25">
      <c r="A75" t="s">
        <v>95</v>
      </c>
      <c r="B75" t="str">
        <f>TEXT(Call_Center_Data[[#This Row],[Date]], "dddd")</f>
        <v>Saturday</v>
      </c>
      <c r="C75" t="str">
        <f>TEXT(Call_Center_Data[[#This Row],[Date]], "mmm")</f>
        <v>Jan</v>
      </c>
      <c r="D75" s="2">
        <v>42399</v>
      </c>
      <c r="E75" s="3">
        <v>0.70299768518518524</v>
      </c>
      <c r="F75" s="4" t="s">
        <v>21</v>
      </c>
      <c r="G75" s="4" t="s">
        <v>22</v>
      </c>
      <c r="H75" s="8">
        <v>1</v>
      </c>
      <c r="I75" s="8">
        <v>1</v>
      </c>
      <c r="J75">
        <v>53</v>
      </c>
      <c r="K75" s="3">
        <v>2.5347222222222221E-3</v>
      </c>
      <c r="L75">
        <v>1</v>
      </c>
    </row>
    <row r="76" spans="1:12" ht="13.8" x14ac:dyDescent="0.25">
      <c r="A76" t="s">
        <v>96</v>
      </c>
      <c r="B76" t="str">
        <f>TEXT(Call_Center_Data[[#This Row],[Date]], "dddd")</f>
        <v>Saturday</v>
      </c>
      <c r="C76" t="str">
        <f>TEXT(Call_Center_Data[[#This Row],[Date]], "mmm")</f>
        <v>Jan</v>
      </c>
      <c r="D76" s="2">
        <v>42399</v>
      </c>
      <c r="E76" s="3">
        <v>0.70099537037037041</v>
      </c>
      <c r="F76" s="4" t="s">
        <v>16</v>
      </c>
      <c r="G76" s="4" t="s">
        <v>14</v>
      </c>
      <c r="H76" s="8">
        <v>0</v>
      </c>
      <c r="I76" s="8">
        <v>0</v>
      </c>
      <c r="J76">
        <v>0</v>
      </c>
      <c r="K76" s="3">
        <v>0</v>
      </c>
      <c r="L76">
        <v>0</v>
      </c>
    </row>
    <row r="77" spans="1:12" ht="13.8" x14ac:dyDescent="0.25">
      <c r="A77" t="s">
        <v>97</v>
      </c>
      <c r="B77" t="str">
        <f>TEXT(Call_Center_Data[[#This Row],[Date]], "dddd")</f>
        <v>Saturday</v>
      </c>
      <c r="C77" t="str">
        <f>TEXT(Call_Center_Data[[#This Row],[Date]], "mmm")</f>
        <v>Jan</v>
      </c>
      <c r="D77" s="2">
        <v>42399</v>
      </c>
      <c r="E77" s="3">
        <v>0.70099537037037041</v>
      </c>
      <c r="F77" s="4" t="s">
        <v>10</v>
      </c>
      <c r="G77" s="4" t="s">
        <v>11</v>
      </c>
      <c r="H77" s="8">
        <v>1</v>
      </c>
      <c r="I77" s="8">
        <v>1</v>
      </c>
      <c r="J77">
        <v>107</v>
      </c>
      <c r="K77" s="3">
        <v>2.2685185185185187E-3</v>
      </c>
      <c r="L77">
        <v>3</v>
      </c>
    </row>
    <row r="78" spans="1:12" ht="13.8" x14ac:dyDescent="0.25">
      <c r="A78" t="s">
        <v>98</v>
      </c>
      <c r="B78" t="str">
        <f>TEXT(Call_Center_Data[[#This Row],[Date]], "dddd")</f>
        <v>Saturday</v>
      </c>
      <c r="C78" t="str">
        <f>TEXT(Call_Center_Data[[#This Row],[Date]], "mmm")</f>
        <v>Jan</v>
      </c>
      <c r="D78" s="2">
        <v>42399</v>
      </c>
      <c r="E78" s="3">
        <v>0.68899305555555557</v>
      </c>
      <c r="F78" s="4" t="s">
        <v>10</v>
      </c>
      <c r="G78" s="4" t="s">
        <v>14</v>
      </c>
      <c r="H78" s="8">
        <v>0</v>
      </c>
      <c r="I78" s="8">
        <v>0</v>
      </c>
      <c r="J78">
        <v>0</v>
      </c>
      <c r="K78" s="3">
        <v>0</v>
      </c>
      <c r="L78">
        <v>0</v>
      </c>
    </row>
    <row r="79" spans="1:12" ht="13.8" x14ac:dyDescent="0.25">
      <c r="A79" t="s">
        <v>99</v>
      </c>
      <c r="B79" t="str">
        <f>TEXT(Call_Center_Data[[#This Row],[Date]], "dddd")</f>
        <v>Saturday</v>
      </c>
      <c r="C79" t="str">
        <f>TEXT(Call_Center_Data[[#This Row],[Date]], "mmm")</f>
        <v>Jan</v>
      </c>
      <c r="D79" s="2">
        <v>42399</v>
      </c>
      <c r="E79" s="3">
        <v>0.68899305555555557</v>
      </c>
      <c r="F79" s="4" t="s">
        <v>10</v>
      </c>
      <c r="G79" s="4" t="s">
        <v>22</v>
      </c>
      <c r="H79" s="8">
        <v>0</v>
      </c>
      <c r="I79" s="8">
        <v>0</v>
      </c>
      <c r="J79">
        <v>0</v>
      </c>
      <c r="K79" s="3">
        <v>0</v>
      </c>
      <c r="L79">
        <v>0</v>
      </c>
    </row>
    <row r="80" spans="1:12" ht="13.8" x14ac:dyDescent="0.25">
      <c r="A80" t="s">
        <v>100</v>
      </c>
      <c r="B80" t="str">
        <f>TEXT(Call_Center_Data[[#This Row],[Date]], "dddd")</f>
        <v>Saturday</v>
      </c>
      <c r="C80" t="str">
        <f>TEXT(Call_Center_Data[[#This Row],[Date]], "mmm")</f>
        <v>Jan</v>
      </c>
      <c r="D80" s="2">
        <v>42399</v>
      </c>
      <c r="E80" s="3">
        <v>0.68</v>
      </c>
      <c r="F80" s="4" t="s">
        <v>21</v>
      </c>
      <c r="G80" s="4" t="s">
        <v>14</v>
      </c>
      <c r="H80" s="8">
        <v>1</v>
      </c>
      <c r="I80" s="8">
        <v>1</v>
      </c>
      <c r="J80">
        <v>91</v>
      </c>
      <c r="K80" s="3">
        <v>5.7870370370370367E-4</v>
      </c>
      <c r="L80">
        <v>3</v>
      </c>
    </row>
    <row r="81" spans="1:12" ht="13.8" x14ac:dyDescent="0.25">
      <c r="A81" t="s">
        <v>101</v>
      </c>
      <c r="B81" t="str">
        <f>TEXT(Call_Center_Data[[#This Row],[Date]], "dddd")</f>
        <v>Saturday</v>
      </c>
      <c r="C81" t="str">
        <f>TEXT(Call_Center_Data[[#This Row],[Date]], "mmm")</f>
        <v>Jan</v>
      </c>
      <c r="D81" s="2">
        <v>42399</v>
      </c>
      <c r="E81" s="3">
        <v>0.68</v>
      </c>
      <c r="F81" s="4" t="s">
        <v>28</v>
      </c>
      <c r="G81" s="4" t="s">
        <v>14</v>
      </c>
      <c r="H81" s="8">
        <v>1</v>
      </c>
      <c r="I81" s="8">
        <v>1</v>
      </c>
      <c r="J81">
        <v>71</v>
      </c>
      <c r="K81" s="3">
        <v>1.0069444444444444E-3</v>
      </c>
      <c r="L81">
        <v>2</v>
      </c>
    </row>
    <row r="82" spans="1:12" ht="13.8" x14ac:dyDescent="0.25">
      <c r="A82" t="s">
        <v>102</v>
      </c>
      <c r="B82" t="str">
        <f>TEXT(Call_Center_Data[[#This Row],[Date]], "dddd")</f>
        <v>Saturday</v>
      </c>
      <c r="C82" t="str">
        <f>TEXT(Call_Center_Data[[#This Row],[Date]], "mmm")</f>
        <v>Jan</v>
      </c>
      <c r="D82" s="2">
        <v>42399</v>
      </c>
      <c r="E82" s="3">
        <v>0.68</v>
      </c>
      <c r="F82" s="4" t="s">
        <v>13</v>
      </c>
      <c r="G82" s="4" t="s">
        <v>22</v>
      </c>
      <c r="H82" s="8">
        <v>0</v>
      </c>
      <c r="I82" s="8">
        <v>0</v>
      </c>
      <c r="J82">
        <v>0</v>
      </c>
      <c r="K82" s="3">
        <v>0</v>
      </c>
      <c r="L82">
        <v>0</v>
      </c>
    </row>
    <row r="83" spans="1:12" ht="13.8" x14ac:dyDescent="0.25">
      <c r="A83" t="s">
        <v>103</v>
      </c>
      <c r="B83" t="str">
        <f>TEXT(Call_Center_Data[[#This Row],[Date]], "dddd")</f>
        <v>Saturday</v>
      </c>
      <c r="C83" t="str">
        <f>TEXT(Call_Center_Data[[#This Row],[Date]], "mmm")</f>
        <v>Jan</v>
      </c>
      <c r="D83" s="2">
        <v>42399</v>
      </c>
      <c r="E83" s="3">
        <v>0.68</v>
      </c>
      <c r="F83" s="4" t="s">
        <v>28</v>
      </c>
      <c r="G83" s="4" t="s">
        <v>22</v>
      </c>
      <c r="H83" s="8">
        <v>1</v>
      </c>
      <c r="I83" s="8">
        <v>1</v>
      </c>
      <c r="J83">
        <v>78</v>
      </c>
      <c r="K83" s="3">
        <v>3.0787037037037037E-3</v>
      </c>
      <c r="L83">
        <v>3</v>
      </c>
    </row>
    <row r="84" spans="1:12" ht="13.8" x14ac:dyDescent="0.25">
      <c r="A84" t="s">
        <v>104</v>
      </c>
      <c r="B84" t="str">
        <f>TEXT(Call_Center_Data[[#This Row],[Date]], "dddd")</f>
        <v>Saturday</v>
      </c>
      <c r="C84" t="str">
        <f>TEXT(Call_Center_Data[[#This Row],[Date]], "mmm")</f>
        <v>Jan</v>
      </c>
      <c r="D84" s="2">
        <v>42399</v>
      </c>
      <c r="E84" s="3">
        <v>0.67599537037037039</v>
      </c>
      <c r="F84" s="4" t="s">
        <v>28</v>
      </c>
      <c r="G84" s="4" t="s">
        <v>11</v>
      </c>
      <c r="H84" s="8">
        <v>1</v>
      </c>
      <c r="I84" s="8">
        <v>0</v>
      </c>
      <c r="J84">
        <v>65</v>
      </c>
      <c r="K84" s="3">
        <v>2.5462962962962965E-3</v>
      </c>
      <c r="L84">
        <v>4</v>
      </c>
    </row>
    <row r="85" spans="1:12" ht="13.8" x14ac:dyDescent="0.25">
      <c r="A85" t="s">
        <v>105</v>
      </c>
      <c r="B85" t="str">
        <f>TEXT(Call_Center_Data[[#This Row],[Date]], "dddd")</f>
        <v>Saturday</v>
      </c>
      <c r="C85" t="str">
        <f>TEXT(Call_Center_Data[[#This Row],[Date]], "mmm")</f>
        <v>Jan</v>
      </c>
      <c r="D85" s="2">
        <v>42399</v>
      </c>
      <c r="E85" s="3">
        <v>0.67599537037037039</v>
      </c>
      <c r="F85" s="4" t="s">
        <v>21</v>
      </c>
      <c r="G85" s="4" t="s">
        <v>11</v>
      </c>
      <c r="H85" s="8">
        <v>0</v>
      </c>
      <c r="I85" s="8">
        <v>0</v>
      </c>
      <c r="J85">
        <v>0</v>
      </c>
      <c r="K85" s="3">
        <v>0</v>
      </c>
      <c r="L85">
        <v>0</v>
      </c>
    </row>
    <row r="86" spans="1:12" ht="13.8" x14ac:dyDescent="0.25">
      <c r="A86" t="s">
        <v>106</v>
      </c>
      <c r="B86" t="str">
        <f>TEXT(Call_Center_Data[[#This Row],[Date]], "dddd")</f>
        <v>Saturday</v>
      </c>
      <c r="C86" t="str">
        <f>TEXT(Call_Center_Data[[#This Row],[Date]], "mmm")</f>
        <v>Jan</v>
      </c>
      <c r="D86" s="2">
        <v>42399</v>
      </c>
      <c r="E86" s="3">
        <v>0.66599537037037038</v>
      </c>
      <c r="F86" s="4" t="s">
        <v>16</v>
      </c>
      <c r="G86" s="4" t="s">
        <v>14</v>
      </c>
      <c r="H86" s="8">
        <v>1</v>
      </c>
      <c r="I86" s="8">
        <v>1</v>
      </c>
      <c r="J86">
        <v>18</v>
      </c>
      <c r="K86" s="3">
        <v>3.2523148148148147E-3</v>
      </c>
      <c r="L86">
        <v>3</v>
      </c>
    </row>
    <row r="87" spans="1:12" ht="13.8" x14ac:dyDescent="0.25">
      <c r="A87" t="s">
        <v>107</v>
      </c>
      <c r="B87" t="str">
        <f>TEXT(Call_Center_Data[[#This Row],[Date]], "dddd")</f>
        <v>Saturday</v>
      </c>
      <c r="C87" t="str">
        <f>TEXT(Call_Center_Data[[#This Row],[Date]], "mmm")</f>
        <v>Jan</v>
      </c>
      <c r="D87" s="2">
        <v>42399</v>
      </c>
      <c r="E87" s="3">
        <v>0.66599537037037038</v>
      </c>
      <c r="F87" s="4" t="s">
        <v>13</v>
      </c>
      <c r="G87" s="4" t="s">
        <v>24</v>
      </c>
      <c r="H87" s="8">
        <v>1</v>
      </c>
      <c r="I87" s="8">
        <v>1</v>
      </c>
      <c r="J87">
        <v>31</v>
      </c>
      <c r="K87" s="3">
        <v>2.9745370370370373E-3</v>
      </c>
      <c r="L87">
        <v>4</v>
      </c>
    </row>
    <row r="88" spans="1:12" ht="13.8" x14ac:dyDescent="0.25">
      <c r="A88" t="s">
        <v>108</v>
      </c>
      <c r="B88" t="str">
        <f>TEXT(Call_Center_Data[[#This Row],[Date]], "dddd")</f>
        <v>Saturday</v>
      </c>
      <c r="C88" t="str">
        <f>TEXT(Call_Center_Data[[#This Row],[Date]], "mmm")</f>
        <v>Jan</v>
      </c>
      <c r="D88" s="2">
        <v>42399</v>
      </c>
      <c r="E88" s="3">
        <v>0.66099537037037037</v>
      </c>
      <c r="F88" s="4" t="s">
        <v>16</v>
      </c>
      <c r="G88" s="4" t="s">
        <v>14</v>
      </c>
      <c r="H88" s="8">
        <v>1</v>
      </c>
      <c r="I88" s="8">
        <v>1</v>
      </c>
      <c r="J88">
        <v>111</v>
      </c>
      <c r="K88" s="3">
        <v>1.7824074074074075E-3</v>
      </c>
      <c r="L88">
        <v>5</v>
      </c>
    </row>
    <row r="89" spans="1:12" ht="13.8" x14ac:dyDescent="0.25">
      <c r="A89" t="s">
        <v>109</v>
      </c>
      <c r="B89" t="str">
        <f>TEXT(Call_Center_Data[[#This Row],[Date]], "dddd")</f>
        <v>Saturday</v>
      </c>
      <c r="C89" t="str">
        <f>TEXT(Call_Center_Data[[#This Row],[Date]], "mmm")</f>
        <v>Jan</v>
      </c>
      <c r="D89" s="2">
        <v>42399</v>
      </c>
      <c r="E89" s="3">
        <v>0.66099537037037037</v>
      </c>
      <c r="F89" s="4" t="s">
        <v>18</v>
      </c>
      <c r="G89" s="4" t="s">
        <v>22</v>
      </c>
      <c r="H89" s="8">
        <v>1</v>
      </c>
      <c r="I89" s="8">
        <v>1</v>
      </c>
      <c r="J89">
        <v>27</v>
      </c>
      <c r="K89" s="3">
        <v>2.5000000000000001E-3</v>
      </c>
      <c r="L89">
        <v>5</v>
      </c>
    </row>
    <row r="90" spans="1:12" ht="13.8" x14ac:dyDescent="0.25">
      <c r="A90" t="s">
        <v>110</v>
      </c>
      <c r="B90" t="str">
        <f>TEXT(Call_Center_Data[[#This Row],[Date]], "dddd")</f>
        <v>Saturday</v>
      </c>
      <c r="C90" t="str">
        <f>TEXT(Call_Center_Data[[#This Row],[Date]], "mmm")</f>
        <v>Jan</v>
      </c>
      <c r="D90" s="2">
        <v>42399</v>
      </c>
      <c r="E90" s="3">
        <v>0.65599537037037037</v>
      </c>
      <c r="F90" s="4" t="s">
        <v>28</v>
      </c>
      <c r="G90" s="4" t="s">
        <v>11</v>
      </c>
      <c r="H90" s="8">
        <v>1</v>
      </c>
      <c r="I90" s="8">
        <v>1</v>
      </c>
      <c r="J90">
        <v>78</v>
      </c>
      <c r="K90" s="3">
        <v>3.5648148148148149E-3</v>
      </c>
      <c r="L90">
        <v>1</v>
      </c>
    </row>
    <row r="91" spans="1:12" ht="13.8" x14ac:dyDescent="0.25">
      <c r="A91" t="s">
        <v>111</v>
      </c>
      <c r="B91" t="str">
        <f>TEXT(Call_Center_Data[[#This Row],[Date]], "dddd")</f>
        <v>Saturday</v>
      </c>
      <c r="C91" t="str">
        <f>TEXT(Call_Center_Data[[#This Row],[Date]], "mmm")</f>
        <v>Jan</v>
      </c>
      <c r="D91" s="2">
        <v>42399</v>
      </c>
      <c r="E91" s="3">
        <v>0.65599537037037037</v>
      </c>
      <c r="F91" s="4" t="s">
        <v>18</v>
      </c>
      <c r="G91" s="4" t="s">
        <v>19</v>
      </c>
      <c r="H91" s="8">
        <v>0</v>
      </c>
      <c r="I91" s="8">
        <v>0</v>
      </c>
      <c r="J91">
        <v>0</v>
      </c>
      <c r="K91" s="3">
        <v>0</v>
      </c>
      <c r="L91">
        <v>0</v>
      </c>
    </row>
    <row r="92" spans="1:12" ht="13.8" x14ac:dyDescent="0.25">
      <c r="A92" t="s">
        <v>112</v>
      </c>
      <c r="B92" t="str">
        <f>TEXT(Call_Center_Data[[#This Row],[Date]], "dddd")</f>
        <v>Saturday</v>
      </c>
      <c r="C92" t="str">
        <f>TEXT(Call_Center_Data[[#This Row],[Date]], "mmm")</f>
        <v>Jan</v>
      </c>
      <c r="D92" s="2">
        <v>42399</v>
      </c>
      <c r="E92" s="3">
        <v>0.6519907407407407</v>
      </c>
      <c r="F92" s="4" t="s">
        <v>42</v>
      </c>
      <c r="G92" s="4" t="s">
        <v>19</v>
      </c>
      <c r="H92" s="8">
        <v>1</v>
      </c>
      <c r="I92" s="8">
        <v>1</v>
      </c>
      <c r="J92">
        <v>33</v>
      </c>
      <c r="K92" s="3">
        <v>9.1435185185185185E-4</v>
      </c>
      <c r="L92">
        <v>2</v>
      </c>
    </row>
    <row r="93" spans="1:12" ht="13.8" x14ac:dyDescent="0.25">
      <c r="A93" t="s">
        <v>113</v>
      </c>
      <c r="B93" t="str">
        <f>TEXT(Call_Center_Data[[#This Row],[Date]], "dddd")</f>
        <v>Saturday</v>
      </c>
      <c r="C93" t="str">
        <f>TEXT(Call_Center_Data[[#This Row],[Date]], "mmm")</f>
        <v>Jan</v>
      </c>
      <c r="D93" s="2">
        <v>42399</v>
      </c>
      <c r="E93" s="3">
        <v>0.6519907407407407</v>
      </c>
      <c r="F93" s="4" t="s">
        <v>34</v>
      </c>
      <c r="G93" s="4" t="s">
        <v>11</v>
      </c>
      <c r="H93" s="8">
        <v>1</v>
      </c>
      <c r="I93" s="8">
        <v>1</v>
      </c>
      <c r="J93">
        <v>124</v>
      </c>
      <c r="K93" s="3">
        <v>3.3333333333333335E-3</v>
      </c>
      <c r="L93">
        <v>5</v>
      </c>
    </row>
    <row r="94" spans="1:12" ht="13.8" x14ac:dyDescent="0.25">
      <c r="A94" t="s">
        <v>114</v>
      </c>
      <c r="B94" t="str">
        <f>TEXT(Call_Center_Data[[#This Row],[Date]], "dddd")</f>
        <v>Saturday</v>
      </c>
      <c r="C94" t="str">
        <f>TEXT(Call_Center_Data[[#This Row],[Date]], "mmm")</f>
        <v>Jan</v>
      </c>
      <c r="D94" s="2">
        <v>42399</v>
      </c>
      <c r="E94" s="3">
        <v>0.625</v>
      </c>
      <c r="F94" s="4" t="s">
        <v>21</v>
      </c>
      <c r="G94" s="4" t="s">
        <v>19</v>
      </c>
      <c r="H94" s="8">
        <v>1</v>
      </c>
      <c r="I94" s="8">
        <v>1</v>
      </c>
      <c r="J94">
        <v>19</v>
      </c>
      <c r="K94" s="3">
        <v>4.1203703703703706E-3</v>
      </c>
      <c r="L94">
        <v>1</v>
      </c>
    </row>
    <row r="95" spans="1:12" ht="13.8" x14ac:dyDescent="0.25">
      <c r="A95" t="s">
        <v>115</v>
      </c>
      <c r="B95" t="str">
        <f>TEXT(Call_Center_Data[[#This Row],[Date]], "dddd")</f>
        <v>Saturday</v>
      </c>
      <c r="C95" t="str">
        <f>TEXT(Call_Center_Data[[#This Row],[Date]], "mmm")</f>
        <v>Jan</v>
      </c>
      <c r="D95" s="2">
        <v>42399</v>
      </c>
      <c r="E95" s="3">
        <v>0.625</v>
      </c>
      <c r="F95" s="4" t="s">
        <v>34</v>
      </c>
      <c r="G95" s="4" t="s">
        <v>22</v>
      </c>
      <c r="H95" s="8">
        <v>1</v>
      </c>
      <c r="I95" s="8">
        <v>1</v>
      </c>
      <c r="J95">
        <v>97</v>
      </c>
      <c r="K95" s="3">
        <v>4.7800925925925927E-3</v>
      </c>
      <c r="L95">
        <v>5</v>
      </c>
    </row>
    <row r="96" spans="1:12" ht="13.8" x14ac:dyDescent="0.25">
      <c r="A96" t="s">
        <v>116</v>
      </c>
      <c r="B96" t="str">
        <f>TEXT(Call_Center_Data[[#This Row],[Date]], "dddd")</f>
        <v>Saturday</v>
      </c>
      <c r="C96" t="str">
        <f>TEXT(Call_Center_Data[[#This Row],[Date]], "mmm")</f>
        <v>Jan</v>
      </c>
      <c r="D96" s="2">
        <v>42399</v>
      </c>
      <c r="E96" s="3">
        <v>0.60899305555555561</v>
      </c>
      <c r="F96" s="4" t="s">
        <v>42</v>
      </c>
      <c r="G96" s="4" t="s">
        <v>19</v>
      </c>
      <c r="H96" s="8">
        <v>1</v>
      </c>
      <c r="I96" s="8">
        <v>0</v>
      </c>
      <c r="J96">
        <v>68</v>
      </c>
      <c r="K96" s="3">
        <v>7.407407407407407E-4</v>
      </c>
      <c r="L96">
        <v>2</v>
      </c>
    </row>
    <row r="97" spans="1:12" ht="13.8" x14ac:dyDescent="0.25">
      <c r="A97" t="s">
        <v>117</v>
      </c>
      <c r="B97" t="str">
        <f>TEXT(Call_Center_Data[[#This Row],[Date]], "dddd")</f>
        <v>Saturday</v>
      </c>
      <c r="C97" t="str">
        <f>TEXT(Call_Center_Data[[#This Row],[Date]], "mmm")</f>
        <v>Jan</v>
      </c>
      <c r="D97" s="2">
        <v>42399</v>
      </c>
      <c r="E97" s="3">
        <v>0.60899305555555561</v>
      </c>
      <c r="F97" s="4" t="s">
        <v>13</v>
      </c>
      <c r="G97" s="4" t="s">
        <v>24</v>
      </c>
      <c r="H97" s="8">
        <v>1</v>
      </c>
      <c r="I97" s="8">
        <v>1</v>
      </c>
      <c r="J97">
        <v>33</v>
      </c>
      <c r="K97" s="3">
        <v>3.1828703703703702E-3</v>
      </c>
      <c r="L97">
        <v>3</v>
      </c>
    </row>
    <row r="98" spans="1:12" ht="13.8" x14ac:dyDescent="0.25">
      <c r="A98" t="s">
        <v>118</v>
      </c>
      <c r="B98" t="str">
        <f>TEXT(Call_Center_Data[[#This Row],[Date]], "dddd")</f>
        <v>Saturday</v>
      </c>
      <c r="C98" t="str">
        <f>TEXT(Call_Center_Data[[#This Row],[Date]], "mmm")</f>
        <v>Jan</v>
      </c>
      <c r="D98" s="2">
        <v>42399</v>
      </c>
      <c r="E98" s="3">
        <v>0.59099537037037042</v>
      </c>
      <c r="F98" s="4" t="s">
        <v>28</v>
      </c>
      <c r="G98" s="4" t="s">
        <v>19</v>
      </c>
      <c r="H98" s="8">
        <v>1</v>
      </c>
      <c r="I98" s="8">
        <v>0</v>
      </c>
      <c r="J98">
        <v>122</v>
      </c>
      <c r="K98" s="3">
        <v>2.5000000000000001E-3</v>
      </c>
      <c r="L98">
        <v>3</v>
      </c>
    </row>
    <row r="99" spans="1:12" ht="13.8" x14ac:dyDescent="0.25">
      <c r="A99" t="s">
        <v>119</v>
      </c>
      <c r="B99" t="str">
        <f>TEXT(Call_Center_Data[[#This Row],[Date]], "dddd")</f>
        <v>Saturday</v>
      </c>
      <c r="C99" t="str">
        <f>TEXT(Call_Center_Data[[#This Row],[Date]], "mmm")</f>
        <v>Jan</v>
      </c>
      <c r="D99" s="2">
        <v>42399</v>
      </c>
      <c r="E99" s="3">
        <v>0.59099537037037042</v>
      </c>
      <c r="F99" s="4" t="s">
        <v>21</v>
      </c>
      <c r="G99" s="4" t="s">
        <v>14</v>
      </c>
      <c r="H99" s="8">
        <v>1</v>
      </c>
      <c r="I99" s="8">
        <v>1</v>
      </c>
      <c r="J99">
        <v>78</v>
      </c>
      <c r="K99" s="3">
        <v>3.9467592592592592E-3</v>
      </c>
      <c r="L99">
        <v>2</v>
      </c>
    </row>
    <row r="100" spans="1:12" ht="13.8" x14ac:dyDescent="0.25">
      <c r="A100" t="s">
        <v>120</v>
      </c>
      <c r="B100" t="str">
        <f>TEXT(Call_Center_Data[[#This Row],[Date]], "dddd")</f>
        <v>Saturday</v>
      </c>
      <c r="C100" t="str">
        <f>TEXT(Call_Center_Data[[#This Row],[Date]], "mmm")</f>
        <v>Jan</v>
      </c>
      <c r="D100" s="2">
        <v>42399</v>
      </c>
      <c r="E100" s="3">
        <v>0.59</v>
      </c>
      <c r="F100" s="4" t="s">
        <v>28</v>
      </c>
      <c r="G100" s="4" t="s">
        <v>22</v>
      </c>
      <c r="H100" s="8">
        <v>1</v>
      </c>
      <c r="I100" s="8">
        <v>1</v>
      </c>
      <c r="J100">
        <v>85</v>
      </c>
      <c r="K100" s="3">
        <v>2.1296296296296298E-3</v>
      </c>
      <c r="L100">
        <v>4</v>
      </c>
    </row>
    <row r="101" spans="1:12" ht="13.8" x14ac:dyDescent="0.25">
      <c r="A101" t="s">
        <v>121</v>
      </c>
      <c r="B101" t="str">
        <f>TEXT(Call_Center_Data[[#This Row],[Date]], "dddd")</f>
        <v>Saturday</v>
      </c>
      <c r="C101" t="str">
        <f>TEXT(Call_Center_Data[[#This Row],[Date]], "mmm")</f>
        <v>Jan</v>
      </c>
      <c r="D101" s="2">
        <v>42399</v>
      </c>
      <c r="E101" s="3">
        <v>0.59</v>
      </c>
      <c r="F101" s="4" t="s">
        <v>28</v>
      </c>
      <c r="G101" s="4" t="s">
        <v>19</v>
      </c>
      <c r="H101" s="8">
        <v>0</v>
      </c>
      <c r="I101" s="8">
        <v>0</v>
      </c>
      <c r="J101">
        <v>0</v>
      </c>
      <c r="K101" s="3">
        <v>0</v>
      </c>
      <c r="L101">
        <v>0</v>
      </c>
    </row>
    <row r="102" spans="1:12" ht="13.8" x14ac:dyDescent="0.25">
      <c r="A102" t="s">
        <v>122</v>
      </c>
      <c r="B102" t="str">
        <f>TEXT(Call_Center_Data[[#This Row],[Date]], "dddd")</f>
        <v>Saturday</v>
      </c>
      <c r="C102" t="str">
        <f>TEXT(Call_Center_Data[[#This Row],[Date]], "mmm")</f>
        <v>Jan</v>
      </c>
      <c r="D102" s="2">
        <v>42399</v>
      </c>
      <c r="E102" s="3">
        <v>0.58399305555555558</v>
      </c>
      <c r="F102" s="4" t="s">
        <v>42</v>
      </c>
      <c r="G102" s="4" t="s">
        <v>14</v>
      </c>
      <c r="H102" s="8">
        <v>1</v>
      </c>
      <c r="I102" s="8">
        <v>0</v>
      </c>
      <c r="J102">
        <v>19</v>
      </c>
      <c r="K102" s="3">
        <v>1.5625000000000001E-3</v>
      </c>
      <c r="L102">
        <v>4</v>
      </c>
    </row>
    <row r="103" spans="1:12" ht="13.8" x14ac:dyDescent="0.25">
      <c r="A103" t="s">
        <v>123</v>
      </c>
      <c r="B103" t="str">
        <f>TEXT(Call_Center_Data[[#This Row],[Date]], "dddd")</f>
        <v>Saturday</v>
      </c>
      <c r="C103" t="str">
        <f>TEXT(Call_Center_Data[[#This Row],[Date]], "mmm")</f>
        <v>Jan</v>
      </c>
      <c r="D103" s="2">
        <v>42399</v>
      </c>
      <c r="E103" s="3">
        <v>0.58399305555555558</v>
      </c>
      <c r="F103" s="4" t="s">
        <v>42</v>
      </c>
      <c r="G103" s="4" t="s">
        <v>19</v>
      </c>
      <c r="H103" s="8">
        <v>0</v>
      </c>
      <c r="I103" s="8">
        <v>0</v>
      </c>
      <c r="J103">
        <v>0</v>
      </c>
      <c r="K103" s="3">
        <v>0</v>
      </c>
      <c r="L103">
        <v>0</v>
      </c>
    </row>
    <row r="104" spans="1:12" ht="13.8" x14ac:dyDescent="0.25">
      <c r="A104" t="s">
        <v>124</v>
      </c>
      <c r="B104" t="str">
        <f>TEXT(Call_Center_Data[[#This Row],[Date]], "dddd")</f>
        <v>Saturday</v>
      </c>
      <c r="C104" t="str">
        <f>TEXT(Call_Center_Data[[#This Row],[Date]], "mmm")</f>
        <v>Jan</v>
      </c>
      <c r="D104" s="2">
        <v>42399</v>
      </c>
      <c r="E104" s="3">
        <v>0.56899305555555557</v>
      </c>
      <c r="F104" s="4" t="s">
        <v>21</v>
      </c>
      <c r="G104" s="4" t="s">
        <v>11</v>
      </c>
      <c r="H104" s="8">
        <v>1</v>
      </c>
      <c r="I104" s="8">
        <v>1</v>
      </c>
      <c r="J104">
        <v>88</v>
      </c>
      <c r="K104" s="3">
        <v>4.3055555555555555E-3</v>
      </c>
      <c r="L104">
        <v>5</v>
      </c>
    </row>
    <row r="105" spans="1:12" ht="13.8" x14ac:dyDescent="0.25">
      <c r="A105" t="s">
        <v>125</v>
      </c>
      <c r="B105" t="str">
        <f>TEXT(Call_Center_Data[[#This Row],[Date]], "dddd")</f>
        <v>Saturday</v>
      </c>
      <c r="C105" t="str">
        <f>TEXT(Call_Center_Data[[#This Row],[Date]], "mmm")</f>
        <v>Jan</v>
      </c>
      <c r="D105" s="2">
        <v>42399</v>
      </c>
      <c r="E105" s="3">
        <v>0.56899305555555557</v>
      </c>
      <c r="F105" s="4" t="s">
        <v>16</v>
      </c>
      <c r="G105" s="4" t="s">
        <v>14</v>
      </c>
      <c r="H105" s="8">
        <v>1</v>
      </c>
      <c r="I105" s="8">
        <v>0</v>
      </c>
      <c r="J105">
        <v>45</v>
      </c>
      <c r="K105" s="3">
        <v>4.7337962962962967E-3</v>
      </c>
      <c r="L105">
        <v>4</v>
      </c>
    </row>
    <row r="106" spans="1:12" ht="13.8" x14ac:dyDescent="0.25">
      <c r="A106" t="s">
        <v>126</v>
      </c>
      <c r="B106" t="str">
        <f>TEXT(Call_Center_Data[[#This Row],[Date]], "dddd")</f>
        <v>Saturday</v>
      </c>
      <c r="C106" t="str">
        <f>TEXT(Call_Center_Data[[#This Row],[Date]], "mmm")</f>
        <v>Jan</v>
      </c>
      <c r="D106" s="2">
        <v>42399</v>
      </c>
      <c r="E106" s="3">
        <v>0.54399305555555555</v>
      </c>
      <c r="F106" s="4" t="s">
        <v>16</v>
      </c>
      <c r="G106" s="4" t="s">
        <v>24</v>
      </c>
      <c r="H106" s="8">
        <v>1</v>
      </c>
      <c r="I106" s="8">
        <v>1</v>
      </c>
      <c r="J106">
        <v>17</v>
      </c>
      <c r="K106" s="3">
        <v>2.5347222222222221E-3</v>
      </c>
      <c r="L106">
        <v>5</v>
      </c>
    </row>
    <row r="107" spans="1:12" ht="13.8" x14ac:dyDescent="0.25">
      <c r="A107" t="s">
        <v>127</v>
      </c>
      <c r="B107" t="str">
        <f>TEXT(Call_Center_Data[[#This Row],[Date]], "dddd")</f>
        <v>Saturday</v>
      </c>
      <c r="C107" t="str">
        <f>TEXT(Call_Center_Data[[#This Row],[Date]], "mmm")</f>
        <v>Jan</v>
      </c>
      <c r="D107" s="2">
        <v>42399</v>
      </c>
      <c r="E107" s="3">
        <v>0.54399305555555555</v>
      </c>
      <c r="F107" s="4" t="s">
        <v>21</v>
      </c>
      <c r="G107" s="4" t="s">
        <v>14</v>
      </c>
      <c r="H107" s="8">
        <v>1</v>
      </c>
      <c r="I107" s="8">
        <v>1</v>
      </c>
      <c r="J107">
        <v>27</v>
      </c>
      <c r="K107" s="3">
        <v>1.9212962962962964E-3</v>
      </c>
      <c r="L107">
        <v>5</v>
      </c>
    </row>
    <row r="108" spans="1:12" ht="13.8" x14ac:dyDescent="0.25">
      <c r="A108" t="s">
        <v>128</v>
      </c>
      <c r="B108" t="str">
        <f>TEXT(Call_Center_Data[[#This Row],[Date]], "dddd")</f>
        <v>Saturday</v>
      </c>
      <c r="C108" t="str">
        <f>TEXT(Call_Center_Data[[#This Row],[Date]], "mmm")</f>
        <v>Jan</v>
      </c>
      <c r="D108" s="2">
        <v>42399</v>
      </c>
      <c r="E108" s="3">
        <v>0.53599537037037037</v>
      </c>
      <c r="F108" s="4" t="s">
        <v>16</v>
      </c>
      <c r="G108" s="4" t="s">
        <v>19</v>
      </c>
      <c r="H108" s="8">
        <v>1</v>
      </c>
      <c r="I108" s="8">
        <v>1</v>
      </c>
      <c r="J108">
        <v>16</v>
      </c>
      <c r="K108" s="3">
        <v>2.8703703703703703E-3</v>
      </c>
      <c r="L108">
        <v>1</v>
      </c>
    </row>
    <row r="109" spans="1:12" ht="13.8" x14ac:dyDescent="0.25">
      <c r="A109" t="s">
        <v>129</v>
      </c>
      <c r="B109" t="str">
        <f>TEXT(Call_Center_Data[[#This Row],[Date]], "dddd")</f>
        <v>Saturday</v>
      </c>
      <c r="C109" t="str">
        <f>TEXT(Call_Center_Data[[#This Row],[Date]], "mmm")</f>
        <v>Jan</v>
      </c>
      <c r="D109" s="2">
        <v>42399</v>
      </c>
      <c r="E109" s="3">
        <v>0.53599537037037037</v>
      </c>
      <c r="F109" s="4" t="s">
        <v>34</v>
      </c>
      <c r="G109" s="4" t="s">
        <v>14</v>
      </c>
      <c r="H109" s="8">
        <v>1</v>
      </c>
      <c r="I109" s="8">
        <v>1</v>
      </c>
      <c r="J109">
        <v>43</v>
      </c>
      <c r="K109" s="3">
        <v>1.3194444444444445E-3</v>
      </c>
      <c r="L109">
        <v>1</v>
      </c>
    </row>
    <row r="110" spans="1:12" ht="13.8" x14ac:dyDescent="0.25">
      <c r="A110" t="s">
        <v>130</v>
      </c>
      <c r="B110" t="str">
        <f>TEXT(Call_Center_Data[[#This Row],[Date]], "dddd")</f>
        <v>Saturday</v>
      </c>
      <c r="C110" t="str">
        <f>TEXT(Call_Center_Data[[#This Row],[Date]], "mmm")</f>
        <v>Jan</v>
      </c>
      <c r="D110" s="2">
        <v>42399</v>
      </c>
      <c r="E110" s="3">
        <v>0.53399305555555554</v>
      </c>
      <c r="F110" s="4" t="s">
        <v>28</v>
      </c>
      <c r="G110" s="4" t="s">
        <v>19</v>
      </c>
      <c r="H110" s="8">
        <v>1</v>
      </c>
      <c r="I110" s="8">
        <v>1</v>
      </c>
      <c r="J110">
        <v>116</v>
      </c>
      <c r="K110" s="3">
        <v>4.3055555555555555E-3</v>
      </c>
      <c r="L110">
        <v>4</v>
      </c>
    </row>
    <row r="111" spans="1:12" ht="13.8" x14ac:dyDescent="0.25">
      <c r="A111" t="s">
        <v>131</v>
      </c>
      <c r="B111" t="str">
        <f>TEXT(Call_Center_Data[[#This Row],[Date]], "dddd")</f>
        <v>Saturday</v>
      </c>
      <c r="C111" t="str">
        <f>TEXT(Call_Center_Data[[#This Row],[Date]], "mmm")</f>
        <v>Jan</v>
      </c>
      <c r="D111" s="2">
        <v>42399</v>
      </c>
      <c r="E111" s="3">
        <v>0.53399305555555554</v>
      </c>
      <c r="F111" s="4" t="s">
        <v>21</v>
      </c>
      <c r="G111" s="4" t="s">
        <v>19</v>
      </c>
      <c r="H111" s="8">
        <v>1</v>
      </c>
      <c r="I111" s="8">
        <v>0</v>
      </c>
      <c r="J111">
        <v>98</v>
      </c>
      <c r="K111" s="3">
        <v>4.2939814814814811E-3</v>
      </c>
      <c r="L111">
        <v>5</v>
      </c>
    </row>
    <row r="112" spans="1:12" ht="13.8" x14ac:dyDescent="0.25">
      <c r="A112" t="s">
        <v>132</v>
      </c>
      <c r="B112" t="str">
        <f>TEXT(Call_Center_Data[[#This Row],[Date]], "dddd")</f>
        <v>Saturday</v>
      </c>
      <c r="C112" t="str">
        <f>TEXT(Call_Center_Data[[#This Row],[Date]], "mmm")</f>
        <v>Jan</v>
      </c>
      <c r="D112" s="2">
        <v>42399</v>
      </c>
      <c r="E112" s="3">
        <v>0.53099537037037037</v>
      </c>
      <c r="F112" s="4" t="s">
        <v>10</v>
      </c>
      <c r="G112" s="4" t="s">
        <v>11</v>
      </c>
      <c r="H112" s="8">
        <v>1</v>
      </c>
      <c r="I112" s="8">
        <v>1</v>
      </c>
      <c r="J112">
        <v>41</v>
      </c>
      <c r="K112" s="3">
        <v>1.0069444444444444E-3</v>
      </c>
      <c r="L112">
        <v>3</v>
      </c>
    </row>
    <row r="113" spans="1:12" ht="13.8" x14ac:dyDescent="0.25">
      <c r="A113" t="s">
        <v>133</v>
      </c>
      <c r="B113" t="str">
        <f>TEXT(Call_Center_Data[[#This Row],[Date]], "dddd")</f>
        <v>Saturday</v>
      </c>
      <c r="C113" t="str">
        <f>TEXT(Call_Center_Data[[#This Row],[Date]], "mmm")</f>
        <v>Jan</v>
      </c>
      <c r="D113" s="2">
        <v>42399</v>
      </c>
      <c r="E113" s="3">
        <v>0.53099537037037037</v>
      </c>
      <c r="F113" s="4" t="s">
        <v>21</v>
      </c>
      <c r="G113" s="4" t="s">
        <v>24</v>
      </c>
      <c r="H113" s="8">
        <v>1</v>
      </c>
      <c r="I113" s="8">
        <v>1</v>
      </c>
      <c r="J113">
        <v>69</v>
      </c>
      <c r="K113" s="3">
        <v>4.8263888888888887E-3</v>
      </c>
      <c r="L113">
        <v>2</v>
      </c>
    </row>
    <row r="114" spans="1:12" ht="13.8" x14ac:dyDescent="0.25">
      <c r="A114" t="s">
        <v>134</v>
      </c>
      <c r="B114" t="str">
        <f>TEXT(Call_Center_Data[[#This Row],[Date]], "dddd")</f>
        <v>Saturday</v>
      </c>
      <c r="C114" t="str">
        <f>TEXT(Call_Center_Data[[#This Row],[Date]], "mmm")</f>
        <v>Jan</v>
      </c>
      <c r="D114" s="2">
        <v>42399</v>
      </c>
      <c r="E114" s="3">
        <v>0.52799768518518519</v>
      </c>
      <c r="F114" s="4" t="s">
        <v>34</v>
      </c>
      <c r="G114" s="4" t="s">
        <v>11</v>
      </c>
      <c r="H114" s="8">
        <v>1</v>
      </c>
      <c r="I114" s="8">
        <v>1</v>
      </c>
      <c r="J114">
        <v>13</v>
      </c>
      <c r="K114" s="3">
        <v>1.4120370370370369E-3</v>
      </c>
      <c r="L114">
        <v>4</v>
      </c>
    </row>
    <row r="115" spans="1:12" ht="13.8" x14ac:dyDescent="0.25">
      <c r="A115" t="s">
        <v>135</v>
      </c>
      <c r="B115" t="str">
        <f>TEXT(Call_Center_Data[[#This Row],[Date]], "dddd")</f>
        <v>Saturday</v>
      </c>
      <c r="C115" t="str">
        <f>TEXT(Call_Center_Data[[#This Row],[Date]], "mmm")</f>
        <v>Jan</v>
      </c>
      <c r="D115" s="2">
        <v>42399</v>
      </c>
      <c r="E115" s="3">
        <v>0.52799768518518519</v>
      </c>
      <c r="F115" s="4" t="s">
        <v>13</v>
      </c>
      <c r="G115" s="4" t="s">
        <v>24</v>
      </c>
      <c r="H115" s="8">
        <v>1</v>
      </c>
      <c r="I115" s="8">
        <v>0</v>
      </c>
      <c r="J115">
        <v>91</v>
      </c>
      <c r="K115" s="3">
        <v>2.7893518518518519E-3</v>
      </c>
      <c r="L115">
        <v>3</v>
      </c>
    </row>
    <row r="116" spans="1:12" ht="13.8" x14ac:dyDescent="0.25">
      <c r="A116" t="s">
        <v>136</v>
      </c>
      <c r="B116" t="str">
        <f>TEXT(Call_Center_Data[[#This Row],[Date]], "dddd")</f>
        <v>Saturday</v>
      </c>
      <c r="C116" t="str">
        <f>TEXT(Call_Center_Data[[#This Row],[Date]], "mmm")</f>
        <v>Jan</v>
      </c>
      <c r="D116" s="2">
        <v>42399</v>
      </c>
      <c r="E116" s="3">
        <v>0.52599537037037036</v>
      </c>
      <c r="F116" s="4" t="s">
        <v>16</v>
      </c>
      <c r="G116" s="4" t="s">
        <v>22</v>
      </c>
      <c r="H116" s="8">
        <v>1</v>
      </c>
      <c r="I116" s="8">
        <v>1</v>
      </c>
      <c r="J116">
        <v>32</v>
      </c>
      <c r="K116" s="3">
        <v>1.4351851851851852E-3</v>
      </c>
      <c r="L116">
        <v>4</v>
      </c>
    </row>
    <row r="117" spans="1:12" ht="13.8" x14ac:dyDescent="0.25">
      <c r="A117" t="s">
        <v>137</v>
      </c>
      <c r="B117" t="str">
        <f>TEXT(Call_Center_Data[[#This Row],[Date]], "dddd")</f>
        <v>Saturday</v>
      </c>
      <c r="C117" t="str">
        <f>TEXT(Call_Center_Data[[#This Row],[Date]], "mmm")</f>
        <v>Jan</v>
      </c>
      <c r="D117" s="2">
        <v>42399</v>
      </c>
      <c r="E117" s="3">
        <v>0.52599537037037036</v>
      </c>
      <c r="F117" s="4" t="s">
        <v>34</v>
      </c>
      <c r="G117" s="4" t="s">
        <v>22</v>
      </c>
      <c r="H117" s="8">
        <v>0</v>
      </c>
      <c r="I117" s="8">
        <v>0</v>
      </c>
      <c r="J117">
        <v>0</v>
      </c>
      <c r="K117" s="3">
        <v>0</v>
      </c>
      <c r="L117">
        <v>0</v>
      </c>
    </row>
    <row r="118" spans="1:12" ht="13.8" x14ac:dyDescent="0.25">
      <c r="A118" t="s">
        <v>138</v>
      </c>
      <c r="B118" t="str">
        <f>TEXT(Call_Center_Data[[#This Row],[Date]], "dddd")</f>
        <v>Saturday</v>
      </c>
      <c r="C118" t="str">
        <f>TEXT(Call_Center_Data[[#This Row],[Date]], "mmm")</f>
        <v>Jan</v>
      </c>
      <c r="D118" s="2">
        <v>42399</v>
      </c>
      <c r="E118" s="3">
        <v>0.51599537037037035</v>
      </c>
      <c r="F118" s="4" t="s">
        <v>16</v>
      </c>
      <c r="G118" s="4" t="s">
        <v>19</v>
      </c>
      <c r="H118" s="8">
        <v>1</v>
      </c>
      <c r="I118" s="8">
        <v>1</v>
      </c>
      <c r="J118">
        <v>13</v>
      </c>
      <c r="K118" s="3">
        <v>4.0509259259259257E-3</v>
      </c>
      <c r="L118">
        <v>3</v>
      </c>
    </row>
    <row r="119" spans="1:12" ht="13.8" x14ac:dyDescent="0.25">
      <c r="A119" t="s">
        <v>139</v>
      </c>
      <c r="B119" t="str">
        <f>TEXT(Call_Center_Data[[#This Row],[Date]], "dddd")</f>
        <v>Saturday</v>
      </c>
      <c r="C119" t="str">
        <f>TEXT(Call_Center_Data[[#This Row],[Date]], "mmm")</f>
        <v>Jan</v>
      </c>
      <c r="D119" s="2">
        <v>42399</v>
      </c>
      <c r="E119" s="3">
        <v>0.51599537037037035</v>
      </c>
      <c r="F119" s="4" t="s">
        <v>18</v>
      </c>
      <c r="G119" s="4" t="s">
        <v>22</v>
      </c>
      <c r="H119" s="8">
        <v>1</v>
      </c>
      <c r="I119" s="8">
        <v>1</v>
      </c>
      <c r="J119">
        <v>78</v>
      </c>
      <c r="K119" s="3">
        <v>3.1597222222222222E-3</v>
      </c>
      <c r="L119">
        <v>5</v>
      </c>
    </row>
    <row r="120" spans="1:12" ht="13.8" x14ac:dyDescent="0.25">
      <c r="A120" t="s">
        <v>140</v>
      </c>
      <c r="B120" t="str">
        <f>TEXT(Call_Center_Data[[#This Row],[Date]], "dddd")</f>
        <v>Saturday</v>
      </c>
      <c r="C120" t="str">
        <f>TEXT(Call_Center_Data[[#This Row],[Date]], "mmm")</f>
        <v>Jan</v>
      </c>
      <c r="D120" s="2">
        <v>42399</v>
      </c>
      <c r="E120" s="3">
        <v>0.51199074074074069</v>
      </c>
      <c r="F120" s="4" t="s">
        <v>18</v>
      </c>
      <c r="G120" s="4" t="s">
        <v>24</v>
      </c>
      <c r="H120" s="8">
        <v>1</v>
      </c>
      <c r="I120" s="8">
        <v>1</v>
      </c>
      <c r="J120">
        <v>53</v>
      </c>
      <c r="K120" s="3">
        <v>9.6064814814814819E-4</v>
      </c>
      <c r="L120">
        <v>3</v>
      </c>
    </row>
    <row r="121" spans="1:12" ht="13.8" x14ac:dyDescent="0.25">
      <c r="A121" t="s">
        <v>141</v>
      </c>
      <c r="B121" t="str">
        <f>TEXT(Call_Center_Data[[#This Row],[Date]], "dddd")</f>
        <v>Saturday</v>
      </c>
      <c r="C121" t="str">
        <f>TEXT(Call_Center_Data[[#This Row],[Date]], "mmm")</f>
        <v>Jan</v>
      </c>
      <c r="D121" s="2">
        <v>42399</v>
      </c>
      <c r="E121" s="3">
        <v>0.51199074074074069</v>
      </c>
      <c r="F121" s="4" t="s">
        <v>28</v>
      </c>
      <c r="G121" s="4" t="s">
        <v>11</v>
      </c>
      <c r="H121" s="8">
        <v>1</v>
      </c>
      <c r="I121" s="8">
        <v>1</v>
      </c>
      <c r="J121">
        <v>52</v>
      </c>
      <c r="K121" s="3">
        <v>4.2824074074074075E-3</v>
      </c>
      <c r="L121">
        <v>3</v>
      </c>
    </row>
    <row r="122" spans="1:12" ht="13.8" x14ac:dyDescent="0.25">
      <c r="A122" t="s">
        <v>142</v>
      </c>
      <c r="B122" t="str">
        <f>TEXT(Call_Center_Data[[#This Row],[Date]], "dddd")</f>
        <v>Saturday</v>
      </c>
      <c r="C122" t="str">
        <f>TEXT(Call_Center_Data[[#This Row],[Date]], "mmm")</f>
        <v>Jan</v>
      </c>
      <c r="D122" s="2">
        <v>42399</v>
      </c>
      <c r="E122" s="3">
        <v>0.495</v>
      </c>
      <c r="F122" s="4" t="s">
        <v>10</v>
      </c>
      <c r="G122" s="4" t="s">
        <v>14</v>
      </c>
      <c r="H122" s="8">
        <v>1</v>
      </c>
      <c r="I122" s="8">
        <v>1</v>
      </c>
      <c r="J122">
        <v>118</v>
      </c>
      <c r="K122" s="3">
        <v>1.5393518518518519E-3</v>
      </c>
      <c r="L122">
        <v>4</v>
      </c>
    </row>
    <row r="123" spans="1:12" ht="13.8" x14ac:dyDescent="0.25">
      <c r="A123" t="s">
        <v>143</v>
      </c>
      <c r="B123" t="str">
        <f>TEXT(Call_Center_Data[[#This Row],[Date]], "dddd")</f>
        <v>Saturday</v>
      </c>
      <c r="C123" t="str">
        <f>TEXT(Call_Center_Data[[#This Row],[Date]], "mmm")</f>
        <v>Jan</v>
      </c>
      <c r="D123" s="2">
        <v>42399</v>
      </c>
      <c r="E123" s="3">
        <v>0.495</v>
      </c>
      <c r="F123" s="4" t="s">
        <v>34</v>
      </c>
      <c r="G123" s="4" t="s">
        <v>11</v>
      </c>
      <c r="H123" s="8">
        <v>1</v>
      </c>
      <c r="I123" s="8">
        <v>0</v>
      </c>
      <c r="J123">
        <v>68</v>
      </c>
      <c r="K123" s="3">
        <v>1.8287037037037037E-3</v>
      </c>
      <c r="L123">
        <v>2</v>
      </c>
    </row>
    <row r="124" spans="1:12" ht="13.8" x14ac:dyDescent="0.25">
      <c r="A124" t="s">
        <v>144</v>
      </c>
      <c r="B124" t="str">
        <f>TEXT(Call_Center_Data[[#This Row],[Date]], "dddd")</f>
        <v>Saturday</v>
      </c>
      <c r="C124" t="str">
        <f>TEXT(Call_Center_Data[[#This Row],[Date]], "mmm")</f>
        <v>Jan</v>
      </c>
      <c r="D124" s="2">
        <v>42399</v>
      </c>
      <c r="E124" s="3">
        <v>0.47699074074074072</v>
      </c>
      <c r="F124" s="4" t="s">
        <v>10</v>
      </c>
      <c r="G124" s="4" t="s">
        <v>22</v>
      </c>
      <c r="H124" s="8">
        <v>1</v>
      </c>
      <c r="I124" s="8">
        <v>1</v>
      </c>
      <c r="J124">
        <v>79</v>
      </c>
      <c r="K124" s="3">
        <v>3.1712962962962962E-3</v>
      </c>
      <c r="L124">
        <v>4</v>
      </c>
    </row>
    <row r="125" spans="1:12" ht="13.8" x14ac:dyDescent="0.25">
      <c r="A125" t="s">
        <v>145</v>
      </c>
      <c r="B125" t="str">
        <f>TEXT(Call_Center_Data[[#This Row],[Date]], "dddd")</f>
        <v>Saturday</v>
      </c>
      <c r="C125" t="str">
        <f>TEXT(Call_Center_Data[[#This Row],[Date]], "mmm")</f>
        <v>Jan</v>
      </c>
      <c r="D125" s="2">
        <v>42399</v>
      </c>
      <c r="E125" s="3">
        <v>0.47699074074074072</v>
      </c>
      <c r="F125" s="4" t="s">
        <v>28</v>
      </c>
      <c r="G125" s="4" t="s">
        <v>22</v>
      </c>
      <c r="H125" s="8">
        <v>1</v>
      </c>
      <c r="I125" s="8">
        <v>0</v>
      </c>
      <c r="J125">
        <v>94</v>
      </c>
      <c r="K125" s="3">
        <v>4.8148148148148152E-3</v>
      </c>
      <c r="L125">
        <v>5</v>
      </c>
    </row>
    <row r="126" spans="1:12" ht="13.8" x14ac:dyDescent="0.25">
      <c r="A126" t="s">
        <v>146</v>
      </c>
      <c r="B126" t="str">
        <f>TEXT(Call_Center_Data[[#This Row],[Date]], "dddd")</f>
        <v>Saturday</v>
      </c>
      <c r="C126" t="str">
        <f>TEXT(Call_Center_Data[[#This Row],[Date]], "mmm")</f>
        <v>Jan</v>
      </c>
      <c r="D126" s="2">
        <v>42399</v>
      </c>
      <c r="E126" s="3">
        <v>0.46699074074074076</v>
      </c>
      <c r="F126" s="4" t="s">
        <v>16</v>
      </c>
      <c r="G126" s="4" t="s">
        <v>24</v>
      </c>
      <c r="H126" s="8">
        <v>0</v>
      </c>
      <c r="I126" s="8">
        <v>0</v>
      </c>
      <c r="J126">
        <v>0</v>
      </c>
      <c r="K126" s="3">
        <v>0</v>
      </c>
      <c r="L126">
        <v>0</v>
      </c>
    </row>
    <row r="127" spans="1:12" ht="13.8" x14ac:dyDescent="0.25">
      <c r="A127" t="s">
        <v>147</v>
      </c>
      <c r="B127" t="str">
        <f>TEXT(Call_Center_Data[[#This Row],[Date]], "dddd")</f>
        <v>Saturday</v>
      </c>
      <c r="C127" t="str">
        <f>TEXT(Call_Center_Data[[#This Row],[Date]], "mmm")</f>
        <v>Jan</v>
      </c>
      <c r="D127" s="2">
        <v>42399</v>
      </c>
      <c r="E127" s="3">
        <v>0.46699074074074076</v>
      </c>
      <c r="F127" s="4" t="s">
        <v>10</v>
      </c>
      <c r="G127" s="4" t="s">
        <v>14</v>
      </c>
      <c r="H127" s="8">
        <v>1</v>
      </c>
      <c r="I127" s="8">
        <v>1</v>
      </c>
      <c r="J127">
        <v>23</v>
      </c>
      <c r="K127" s="3">
        <v>4.1435185185185186E-3</v>
      </c>
      <c r="L127">
        <v>5</v>
      </c>
    </row>
    <row r="128" spans="1:12" ht="13.8" x14ac:dyDescent="0.25">
      <c r="A128" t="s">
        <v>148</v>
      </c>
      <c r="B128" t="str">
        <f>TEXT(Call_Center_Data[[#This Row],[Date]], "dddd")</f>
        <v>Saturday</v>
      </c>
      <c r="C128" t="str">
        <f>TEXT(Call_Center_Data[[#This Row],[Date]], "mmm")</f>
        <v>Jan</v>
      </c>
      <c r="D128" s="2">
        <v>42399</v>
      </c>
      <c r="E128" s="3">
        <v>0.44500000000000001</v>
      </c>
      <c r="F128" s="4" t="s">
        <v>21</v>
      </c>
      <c r="G128" s="4" t="s">
        <v>19</v>
      </c>
      <c r="H128" s="8">
        <v>1</v>
      </c>
      <c r="I128" s="8">
        <v>1</v>
      </c>
      <c r="J128">
        <v>22</v>
      </c>
      <c r="K128" s="3">
        <v>4.861111111111111E-4</v>
      </c>
      <c r="L128">
        <v>3</v>
      </c>
    </row>
    <row r="129" spans="1:12" ht="13.8" x14ac:dyDescent="0.25">
      <c r="A129" t="s">
        <v>149</v>
      </c>
      <c r="B129" t="str">
        <f>TEXT(Call_Center_Data[[#This Row],[Date]], "dddd")</f>
        <v>Saturday</v>
      </c>
      <c r="C129" t="str">
        <f>TEXT(Call_Center_Data[[#This Row],[Date]], "mmm")</f>
        <v>Jan</v>
      </c>
      <c r="D129" s="2">
        <v>42399</v>
      </c>
      <c r="E129" s="3">
        <v>0.44500000000000001</v>
      </c>
      <c r="F129" s="4" t="s">
        <v>18</v>
      </c>
      <c r="G129" s="4" t="s">
        <v>19</v>
      </c>
      <c r="H129" s="8">
        <v>1</v>
      </c>
      <c r="I129" s="8">
        <v>1</v>
      </c>
      <c r="J129">
        <v>20</v>
      </c>
      <c r="K129" s="3">
        <v>3.449074074074074E-3</v>
      </c>
      <c r="L129">
        <v>4</v>
      </c>
    </row>
    <row r="130" spans="1:12" ht="13.8" x14ac:dyDescent="0.25">
      <c r="A130" t="s">
        <v>150</v>
      </c>
      <c r="B130" t="str">
        <f>TEXT(Call_Center_Data[[#This Row],[Date]], "dddd")</f>
        <v>Saturday</v>
      </c>
      <c r="C130" t="str">
        <f>TEXT(Call_Center_Data[[#This Row],[Date]], "mmm")</f>
        <v>Jan</v>
      </c>
      <c r="D130" s="2">
        <v>42399</v>
      </c>
      <c r="E130" s="3">
        <v>0.43599537037037039</v>
      </c>
      <c r="F130" s="4" t="s">
        <v>10</v>
      </c>
      <c r="G130" s="4" t="s">
        <v>14</v>
      </c>
      <c r="H130" s="8">
        <v>1</v>
      </c>
      <c r="I130" s="8">
        <v>1</v>
      </c>
      <c r="J130">
        <v>57</v>
      </c>
      <c r="K130" s="3">
        <v>3.0671296296296297E-3</v>
      </c>
      <c r="L130">
        <v>5</v>
      </c>
    </row>
    <row r="131" spans="1:12" ht="13.8" x14ac:dyDescent="0.25">
      <c r="A131" t="s">
        <v>151</v>
      </c>
      <c r="B131" t="str">
        <f>TEXT(Call_Center_Data[[#This Row],[Date]], "dddd")</f>
        <v>Saturday</v>
      </c>
      <c r="C131" t="str">
        <f>TEXT(Call_Center_Data[[#This Row],[Date]], "mmm")</f>
        <v>Jan</v>
      </c>
      <c r="D131" s="2">
        <v>42399</v>
      </c>
      <c r="E131" s="3">
        <v>0.43599537037037039</v>
      </c>
      <c r="F131" s="4" t="s">
        <v>34</v>
      </c>
      <c r="G131" s="4" t="s">
        <v>24</v>
      </c>
      <c r="H131" s="8">
        <v>1</v>
      </c>
      <c r="I131" s="8">
        <v>1</v>
      </c>
      <c r="J131">
        <v>113</v>
      </c>
      <c r="K131" s="3">
        <v>1.7708333333333332E-3</v>
      </c>
      <c r="L131">
        <v>3</v>
      </c>
    </row>
    <row r="132" spans="1:12" ht="13.8" x14ac:dyDescent="0.25">
      <c r="A132" t="s">
        <v>152</v>
      </c>
      <c r="B132" t="str">
        <f>TEXT(Call_Center_Data[[#This Row],[Date]], "dddd")</f>
        <v>Saturday</v>
      </c>
      <c r="C132" t="str">
        <f>TEXT(Call_Center_Data[[#This Row],[Date]], "mmm")</f>
        <v>Jan</v>
      </c>
      <c r="D132" s="2">
        <v>42399</v>
      </c>
      <c r="E132" s="3">
        <v>0.42299768518518521</v>
      </c>
      <c r="F132" s="4" t="s">
        <v>13</v>
      </c>
      <c r="G132" s="4" t="s">
        <v>14</v>
      </c>
      <c r="H132" s="8">
        <v>1</v>
      </c>
      <c r="I132" s="8">
        <v>1</v>
      </c>
      <c r="J132">
        <v>99</v>
      </c>
      <c r="K132" s="3">
        <v>1.7592592592592592E-3</v>
      </c>
      <c r="L132">
        <v>2</v>
      </c>
    </row>
    <row r="133" spans="1:12" ht="13.8" x14ac:dyDescent="0.25">
      <c r="A133" t="s">
        <v>153</v>
      </c>
      <c r="B133" t="str">
        <f>TEXT(Call_Center_Data[[#This Row],[Date]], "dddd")</f>
        <v>Saturday</v>
      </c>
      <c r="C133" t="str">
        <f>TEXT(Call_Center_Data[[#This Row],[Date]], "mmm")</f>
        <v>Jan</v>
      </c>
      <c r="D133" s="2">
        <v>42399</v>
      </c>
      <c r="E133" s="3">
        <v>0.42299768518518521</v>
      </c>
      <c r="F133" s="4" t="s">
        <v>42</v>
      </c>
      <c r="G133" s="4" t="s">
        <v>19</v>
      </c>
      <c r="H133" s="8">
        <v>1</v>
      </c>
      <c r="I133" s="8">
        <v>1</v>
      </c>
      <c r="J133">
        <v>77</v>
      </c>
      <c r="K133" s="3">
        <v>3.0555555555555557E-3</v>
      </c>
      <c r="L133">
        <v>4</v>
      </c>
    </row>
    <row r="134" spans="1:12" ht="13.8" x14ac:dyDescent="0.25">
      <c r="A134" t="s">
        <v>154</v>
      </c>
      <c r="B134" t="str">
        <f>TEXT(Call_Center_Data[[#This Row],[Date]], "dddd")</f>
        <v>Saturday</v>
      </c>
      <c r="C134" t="str">
        <f>TEXT(Call_Center_Data[[#This Row],[Date]], "mmm")</f>
        <v>Jan</v>
      </c>
      <c r="D134" s="2">
        <v>42399</v>
      </c>
      <c r="E134" s="3">
        <v>0.42199074074074072</v>
      </c>
      <c r="F134" s="4" t="s">
        <v>28</v>
      </c>
      <c r="G134" s="4" t="s">
        <v>14</v>
      </c>
      <c r="H134" s="8">
        <v>1</v>
      </c>
      <c r="I134" s="8">
        <v>1</v>
      </c>
      <c r="J134">
        <v>116</v>
      </c>
      <c r="K134" s="3">
        <v>2.4189814814814816E-3</v>
      </c>
      <c r="L134">
        <v>1</v>
      </c>
    </row>
    <row r="135" spans="1:12" ht="13.8" x14ac:dyDescent="0.25">
      <c r="A135" t="s">
        <v>155</v>
      </c>
      <c r="B135" t="str">
        <f>TEXT(Call_Center_Data[[#This Row],[Date]], "dddd")</f>
        <v>Saturday</v>
      </c>
      <c r="C135" t="str">
        <f>TEXT(Call_Center_Data[[#This Row],[Date]], "mmm")</f>
        <v>Jan</v>
      </c>
      <c r="D135" s="2">
        <v>42399</v>
      </c>
      <c r="E135" s="3">
        <v>0.42199074074074072</v>
      </c>
      <c r="F135" s="4" t="s">
        <v>42</v>
      </c>
      <c r="G135" s="4" t="s">
        <v>24</v>
      </c>
      <c r="H135" s="8">
        <v>1</v>
      </c>
      <c r="I135" s="8">
        <v>1</v>
      </c>
      <c r="J135">
        <v>118</v>
      </c>
      <c r="K135" s="3">
        <v>1.9212962962962964E-3</v>
      </c>
      <c r="L135">
        <v>2</v>
      </c>
    </row>
    <row r="136" spans="1:12" ht="13.8" x14ac:dyDescent="0.25">
      <c r="A136" t="s">
        <v>156</v>
      </c>
      <c r="B136" t="str">
        <f>TEXT(Call_Center_Data[[#This Row],[Date]], "dddd")</f>
        <v>Saturday</v>
      </c>
      <c r="C136" t="str">
        <f>TEXT(Call_Center_Data[[#This Row],[Date]], "mmm")</f>
        <v>Jan</v>
      </c>
      <c r="D136" s="2">
        <v>42399</v>
      </c>
      <c r="E136" s="3">
        <v>0.41199074074074077</v>
      </c>
      <c r="F136" s="4" t="s">
        <v>18</v>
      </c>
      <c r="G136" s="4" t="s">
        <v>24</v>
      </c>
      <c r="H136" s="8">
        <v>1</v>
      </c>
      <c r="I136" s="8">
        <v>1</v>
      </c>
      <c r="J136">
        <v>124</v>
      </c>
      <c r="K136" s="3">
        <v>7.0601851851851847E-4</v>
      </c>
      <c r="L136">
        <v>4</v>
      </c>
    </row>
    <row r="137" spans="1:12" ht="13.8" x14ac:dyDescent="0.25">
      <c r="A137" t="s">
        <v>157</v>
      </c>
      <c r="B137" t="str">
        <f>TEXT(Call_Center_Data[[#This Row],[Date]], "dddd")</f>
        <v>Saturday</v>
      </c>
      <c r="C137" t="str">
        <f>TEXT(Call_Center_Data[[#This Row],[Date]], "mmm")</f>
        <v>Jan</v>
      </c>
      <c r="D137" s="2">
        <v>42399</v>
      </c>
      <c r="E137" s="3">
        <v>0.41199074074074077</v>
      </c>
      <c r="F137" s="4" t="s">
        <v>21</v>
      </c>
      <c r="G137" s="4" t="s">
        <v>19</v>
      </c>
      <c r="H137" s="8">
        <v>1</v>
      </c>
      <c r="I137" s="8">
        <v>0</v>
      </c>
      <c r="J137">
        <v>92</v>
      </c>
      <c r="K137" s="3">
        <v>1.3888888888888889E-3</v>
      </c>
      <c r="L137">
        <v>5</v>
      </c>
    </row>
    <row r="138" spans="1:12" ht="13.8" x14ac:dyDescent="0.25">
      <c r="A138" t="s">
        <v>158</v>
      </c>
      <c r="B138" t="str">
        <f>TEXT(Call_Center_Data[[#This Row],[Date]], "dddd")</f>
        <v>Saturday</v>
      </c>
      <c r="C138" t="str">
        <f>TEXT(Call_Center_Data[[#This Row],[Date]], "mmm")</f>
        <v>Jan</v>
      </c>
      <c r="D138" s="2">
        <v>42399</v>
      </c>
      <c r="E138" s="3">
        <v>0.4079976851851852</v>
      </c>
      <c r="F138" s="4" t="s">
        <v>16</v>
      </c>
      <c r="G138" s="4" t="s">
        <v>11</v>
      </c>
      <c r="H138" s="8">
        <v>1</v>
      </c>
      <c r="I138" s="8">
        <v>1</v>
      </c>
      <c r="J138">
        <v>12</v>
      </c>
      <c r="K138" s="3">
        <v>4.1203703703703706E-3</v>
      </c>
      <c r="L138">
        <v>5</v>
      </c>
    </row>
    <row r="139" spans="1:12" ht="13.8" x14ac:dyDescent="0.25">
      <c r="A139" t="s">
        <v>159</v>
      </c>
      <c r="B139" t="str">
        <f>TEXT(Call_Center_Data[[#This Row],[Date]], "dddd")</f>
        <v>Saturday</v>
      </c>
      <c r="C139" t="str">
        <f>TEXT(Call_Center_Data[[#This Row],[Date]], "mmm")</f>
        <v>Jan</v>
      </c>
      <c r="D139" s="2">
        <v>42399</v>
      </c>
      <c r="E139" s="3">
        <v>0.4079976851851852</v>
      </c>
      <c r="F139" s="4" t="s">
        <v>10</v>
      </c>
      <c r="G139" s="4" t="s">
        <v>22</v>
      </c>
      <c r="H139" s="8">
        <v>1</v>
      </c>
      <c r="I139" s="8">
        <v>1</v>
      </c>
      <c r="J139">
        <v>85</v>
      </c>
      <c r="K139" s="3">
        <v>2.5694444444444445E-3</v>
      </c>
      <c r="L139">
        <v>3</v>
      </c>
    </row>
    <row r="140" spans="1:12" ht="13.8" x14ac:dyDescent="0.25">
      <c r="A140" t="s">
        <v>160</v>
      </c>
      <c r="B140" t="str">
        <f>TEXT(Call_Center_Data[[#This Row],[Date]], "dddd")</f>
        <v>Saturday</v>
      </c>
      <c r="C140" t="str">
        <f>TEXT(Call_Center_Data[[#This Row],[Date]], "mmm")</f>
        <v>Jan</v>
      </c>
      <c r="D140" s="2">
        <v>42399</v>
      </c>
      <c r="E140" s="3">
        <v>0.37899305555555557</v>
      </c>
      <c r="F140" s="4" t="s">
        <v>18</v>
      </c>
      <c r="G140" s="4" t="s">
        <v>22</v>
      </c>
      <c r="H140" s="8">
        <v>1</v>
      </c>
      <c r="I140" s="8">
        <v>1</v>
      </c>
      <c r="J140">
        <v>84</v>
      </c>
      <c r="K140" s="3">
        <v>1.1689814814814816E-3</v>
      </c>
      <c r="L140">
        <v>4</v>
      </c>
    </row>
    <row r="141" spans="1:12" ht="13.8" x14ac:dyDescent="0.25">
      <c r="A141" t="s">
        <v>161</v>
      </c>
      <c r="B141" t="str">
        <f>TEXT(Call_Center_Data[[#This Row],[Date]], "dddd")</f>
        <v>Saturday</v>
      </c>
      <c r="C141" t="str">
        <f>TEXT(Call_Center_Data[[#This Row],[Date]], "mmm")</f>
        <v>Jan</v>
      </c>
      <c r="D141" s="2">
        <v>42399</v>
      </c>
      <c r="E141" s="3">
        <v>0.37899305555555557</v>
      </c>
      <c r="F141" s="4" t="s">
        <v>21</v>
      </c>
      <c r="G141" s="4" t="s">
        <v>19</v>
      </c>
      <c r="H141" s="8">
        <v>1</v>
      </c>
      <c r="I141" s="8">
        <v>1</v>
      </c>
      <c r="J141">
        <v>84</v>
      </c>
      <c r="K141" s="3">
        <v>3.4375E-3</v>
      </c>
      <c r="L141">
        <v>5</v>
      </c>
    </row>
    <row r="142" spans="1:12" ht="13.8" x14ac:dyDescent="0.25">
      <c r="A142" t="s">
        <v>162</v>
      </c>
      <c r="B142" t="str">
        <f>TEXT(Call_Center_Data[[#This Row],[Date]], "dddd")</f>
        <v>Friday</v>
      </c>
      <c r="C142" t="str">
        <f>TEXT(Call_Center_Data[[#This Row],[Date]], "mmm")</f>
        <v>Jan</v>
      </c>
      <c r="D142" s="2">
        <v>42398</v>
      </c>
      <c r="E142" s="3">
        <v>0.745</v>
      </c>
      <c r="F142" s="4" t="s">
        <v>28</v>
      </c>
      <c r="G142" s="4" t="s">
        <v>14</v>
      </c>
      <c r="H142" s="8">
        <v>0</v>
      </c>
      <c r="I142" s="8">
        <v>0</v>
      </c>
      <c r="J142">
        <v>0</v>
      </c>
      <c r="K142" s="3">
        <v>0</v>
      </c>
      <c r="L142">
        <v>0</v>
      </c>
    </row>
    <row r="143" spans="1:12" ht="13.8" x14ac:dyDescent="0.25">
      <c r="A143" t="s">
        <v>163</v>
      </c>
      <c r="B143" t="str">
        <f>TEXT(Call_Center_Data[[#This Row],[Date]], "dddd")</f>
        <v>Friday</v>
      </c>
      <c r="C143" t="str">
        <f>TEXT(Call_Center_Data[[#This Row],[Date]], "mmm")</f>
        <v>Jan</v>
      </c>
      <c r="D143" s="2">
        <v>42398</v>
      </c>
      <c r="E143" s="3">
        <v>0.745</v>
      </c>
      <c r="F143" s="4" t="s">
        <v>28</v>
      </c>
      <c r="G143" s="4" t="s">
        <v>11</v>
      </c>
      <c r="H143" s="8">
        <v>1</v>
      </c>
      <c r="I143" s="8">
        <v>1</v>
      </c>
      <c r="J143">
        <v>53</v>
      </c>
      <c r="K143" s="3">
        <v>1.1921296296296296E-3</v>
      </c>
      <c r="L143">
        <v>4</v>
      </c>
    </row>
    <row r="144" spans="1:12" ht="13.8" x14ac:dyDescent="0.25">
      <c r="A144" t="s">
        <v>164</v>
      </c>
      <c r="B144" t="str">
        <f>TEXT(Call_Center_Data[[#This Row],[Date]], "dddd")</f>
        <v>Friday</v>
      </c>
      <c r="C144" t="str">
        <f>TEXT(Call_Center_Data[[#This Row],[Date]], "mmm")</f>
        <v>Jan</v>
      </c>
      <c r="D144" s="2">
        <v>42398</v>
      </c>
      <c r="E144" s="3">
        <v>0.73699074074074078</v>
      </c>
      <c r="F144" s="4" t="s">
        <v>13</v>
      </c>
      <c r="G144" s="4" t="s">
        <v>11</v>
      </c>
      <c r="H144" s="8">
        <v>1</v>
      </c>
      <c r="I144" s="8">
        <v>1</v>
      </c>
      <c r="J144">
        <v>28</v>
      </c>
      <c r="K144" s="3">
        <v>4.5138888888888887E-4</v>
      </c>
      <c r="L144">
        <v>4</v>
      </c>
    </row>
    <row r="145" spans="1:12" ht="13.8" x14ac:dyDescent="0.25">
      <c r="A145" t="s">
        <v>165</v>
      </c>
      <c r="B145" t="str">
        <f>TEXT(Call_Center_Data[[#This Row],[Date]], "dddd")</f>
        <v>Friday</v>
      </c>
      <c r="C145" t="str">
        <f>TEXT(Call_Center_Data[[#This Row],[Date]], "mmm")</f>
        <v>Jan</v>
      </c>
      <c r="D145" s="2">
        <v>42398</v>
      </c>
      <c r="E145" s="3">
        <v>0.73699074074074078</v>
      </c>
      <c r="F145" s="4" t="s">
        <v>18</v>
      </c>
      <c r="G145" s="4" t="s">
        <v>24</v>
      </c>
      <c r="H145" s="8">
        <v>1</v>
      </c>
      <c r="I145" s="8">
        <v>0</v>
      </c>
      <c r="J145">
        <v>43</v>
      </c>
      <c r="K145" s="3">
        <v>1.4814814814814814E-3</v>
      </c>
      <c r="L145">
        <v>4</v>
      </c>
    </row>
    <row r="146" spans="1:12" ht="13.8" x14ac:dyDescent="0.25">
      <c r="A146" t="s">
        <v>166</v>
      </c>
      <c r="B146" t="str">
        <f>TEXT(Call_Center_Data[[#This Row],[Date]], "dddd")</f>
        <v>Friday</v>
      </c>
      <c r="C146" t="str">
        <f>TEXT(Call_Center_Data[[#This Row],[Date]], "mmm")</f>
        <v>Jan</v>
      </c>
      <c r="D146" s="2">
        <v>42398</v>
      </c>
      <c r="E146" s="3">
        <v>0.71699074074074076</v>
      </c>
      <c r="F146" s="4" t="s">
        <v>13</v>
      </c>
      <c r="G146" s="4" t="s">
        <v>19</v>
      </c>
      <c r="H146" s="8">
        <v>1</v>
      </c>
      <c r="I146" s="8">
        <v>0</v>
      </c>
      <c r="J146">
        <v>124</v>
      </c>
      <c r="K146" s="3">
        <v>2.9861111111111113E-3</v>
      </c>
      <c r="L146">
        <v>5</v>
      </c>
    </row>
    <row r="147" spans="1:12" ht="13.8" x14ac:dyDescent="0.25">
      <c r="A147" t="s">
        <v>167</v>
      </c>
      <c r="B147" t="str">
        <f>TEXT(Call_Center_Data[[#This Row],[Date]], "dddd")</f>
        <v>Friday</v>
      </c>
      <c r="C147" t="str">
        <f>TEXT(Call_Center_Data[[#This Row],[Date]], "mmm")</f>
        <v>Jan</v>
      </c>
      <c r="D147" s="2">
        <v>42398</v>
      </c>
      <c r="E147" s="3">
        <v>0.71699074074074076</v>
      </c>
      <c r="F147" s="4" t="s">
        <v>34</v>
      </c>
      <c r="G147" s="4" t="s">
        <v>22</v>
      </c>
      <c r="H147" s="8">
        <v>1</v>
      </c>
      <c r="I147" s="8">
        <v>1</v>
      </c>
      <c r="J147">
        <v>44</v>
      </c>
      <c r="K147" s="3">
        <v>1.8055555555555555E-3</v>
      </c>
      <c r="L147">
        <v>4</v>
      </c>
    </row>
    <row r="148" spans="1:12" ht="13.8" x14ac:dyDescent="0.25">
      <c r="A148" t="s">
        <v>168</v>
      </c>
      <c r="B148" t="str">
        <f>TEXT(Call_Center_Data[[#This Row],[Date]], "dddd")</f>
        <v>Friday</v>
      </c>
      <c r="C148" t="str">
        <f>TEXT(Call_Center_Data[[#This Row],[Date]], "mmm")</f>
        <v>Jan</v>
      </c>
      <c r="D148" s="2">
        <v>42398</v>
      </c>
      <c r="E148" s="3">
        <v>0.67399305555555555</v>
      </c>
      <c r="F148" s="4" t="s">
        <v>42</v>
      </c>
      <c r="G148" s="4" t="s">
        <v>24</v>
      </c>
      <c r="H148" s="8">
        <v>0</v>
      </c>
      <c r="I148" s="8">
        <v>0</v>
      </c>
      <c r="J148">
        <v>0</v>
      </c>
      <c r="K148" s="3">
        <v>0</v>
      </c>
      <c r="L148">
        <v>0</v>
      </c>
    </row>
    <row r="149" spans="1:12" ht="13.8" x14ac:dyDescent="0.25">
      <c r="A149" t="s">
        <v>169</v>
      </c>
      <c r="B149" t="str">
        <f>TEXT(Call_Center_Data[[#This Row],[Date]], "dddd")</f>
        <v>Friday</v>
      </c>
      <c r="C149" t="str">
        <f>TEXT(Call_Center_Data[[#This Row],[Date]], "mmm")</f>
        <v>Jan</v>
      </c>
      <c r="D149" s="2">
        <v>42398</v>
      </c>
      <c r="E149" s="3">
        <v>0.67399305555555555</v>
      </c>
      <c r="F149" s="4" t="s">
        <v>42</v>
      </c>
      <c r="G149" s="4" t="s">
        <v>14</v>
      </c>
      <c r="H149" s="8">
        <v>0</v>
      </c>
      <c r="I149" s="8">
        <v>0</v>
      </c>
      <c r="J149">
        <v>0</v>
      </c>
      <c r="K149" s="3">
        <v>0</v>
      </c>
      <c r="L149">
        <v>0</v>
      </c>
    </row>
    <row r="150" spans="1:12" ht="13.8" x14ac:dyDescent="0.25">
      <c r="A150" t="s">
        <v>170</v>
      </c>
      <c r="B150" t="str">
        <f>TEXT(Call_Center_Data[[#This Row],[Date]], "dddd")</f>
        <v>Friday</v>
      </c>
      <c r="C150" t="str">
        <f>TEXT(Call_Center_Data[[#This Row],[Date]], "mmm")</f>
        <v>Jan</v>
      </c>
      <c r="D150" s="2">
        <v>42398</v>
      </c>
      <c r="E150" s="3">
        <v>0.66099537037037037</v>
      </c>
      <c r="F150" s="4" t="s">
        <v>16</v>
      </c>
      <c r="G150" s="4" t="s">
        <v>14</v>
      </c>
      <c r="H150" s="8">
        <v>1</v>
      </c>
      <c r="I150" s="8">
        <v>1</v>
      </c>
      <c r="J150">
        <v>65</v>
      </c>
      <c r="K150" s="3">
        <v>1.25E-3</v>
      </c>
      <c r="L150">
        <v>3</v>
      </c>
    </row>
    <row r="151" spans="1:12" ht="13.8" x14ac:dyDescent="0.25">
      <c r="A151" t="s">
        <v>171</v>
      </c>
      <c r="B151" t="str">
        <f>TEXT(Call_Center_Data[[#This Row],[Date]], "dddd")</f>
        <v>Friday</v>
      </c>
      <c r="C151" t="str">
        <f>TEXT(Call_Center_Data[[#This Row],[Date]], "mmm")</f>
        <v>Jan</v>
      </c>
      <c r="D151" s="2">
        <v>42398</v>
      </c>
      <c r="E151" s="3">
        <v>0.66099537037037037</v>
      </c>
      <c r="F151" s="4" t="s">
        <v>21</v>
      </c>
      <c r="G151" s="4" t="s">
        <v>19</v>
      </c>
      <c r="H151" s="8">
        <v>0</v>
      </c>
      <c r="I151" s="8">
        <v>0</v>
      </c>
      <c r="J151">
        <v>0</v>
      </c>
      <c r="K151" s="3">
        <v>0</v>
      </c>
      <c r="L151">
        <v>0</v>
      </c>
    </row>
    <row r="152" spans="1:12" ht="13.8" x14ac:dyDescent="0.25">
      <c r="A152" t="s">
        <v>172</v>
      </c>
      <c r="B152" t="str">
        <f>TEXT(Call_Center_Data[[#This Row],[Date]], "dddd")</f>
        <v>Friday</v>
      </c>
      <c r="C152" t="str">
        <f>TEXT(Call_Center_Data[[#This Row],[Date]], "mmm")</f>
        <v>Jan</v>
      </c>
      <c r="D152" s="2">
        <v>42398</v>
      </c>
      <c r="E152" s="3">
        <v>0.65699074074074071</v>
      </c>
      <c r="F152" s="4" t="s">
        <v>13</v>
      </c>
      <c r="G152" s="4" t="s">
        <v>11</v>
      </c>
      <c r="H152" s="8">
        <v>1</v>
      </c>
      <c r="I152" s="8">
        <v>1</v>
      </c>
      <c r="J152">
        <v>88</v>
      </c>
      <c r="K152" s="3">
        <v>4.0509259259259257E-3</v>
      </c>
      <c r="L152">
        <v>5</v>
      </c>
    </row>
    <row r="153" spans="1:12" ht="13.8" x14ac:dyDescent="0.25">
      <c r="A153" t="s">
        <v>173</v>
      </c>
      <c r="B153" t="str">
        <f>TEXT(Call_Center_Data[[#This Row],[Date]], "dddd")</f>
        <v>Friday</v>
      </c>
      <c r="C153" t="str">
        <f>TEXT(Call_Center_Data[[#This Row],[Date]], "mmm")</f>
        <v>Jan</v>
      </c>
      <c r="D153" s="2">
        <v>42398</v>
      </c>
      <c r="E153" s="3">
        <v>0.65699074074074071</v>
      </c>
      <c r="F153" s="4" t="s">
        <v>28</v>
      </c>
      <c r="G153" s="4" t="s">
        <v>14</v>
      </c>
      <c r="H153" s="8">
        <v>1</v>
      </c>
      <c r="I153" s="8">
        <v>1</v>
      </c>
      <c r="J153">
        <v>93</v>
      </c>
      <c r="K153" s="3">
        <v>2.1875000000000002E-3</v>
      </c>
      <c r="L153">
        <v>5</v>
      </c>
    </row>
    <row r="154" spans="1:12" ht="13.8" x14ac:dyDescent="0.25">
      <c r="A154" t="s">
        <v>174</v>
      </c>
      <c r="B154" t="str">
        <f>TEXT(Call_Center_Data[[#This Row],[Date]], "dddd")</f>
        <v>Friday</v>
      </c>
      <c r="C154" t="str">
        <f>TEXT(Call_Center_Data[[#This Row],[Date]], "mmm")</f>
        <v>Jan</v>
      </c>
      <c r="D154" s="2">
        <v>42398</v>
      </c>
      <c r="E154" s="3">
        <v>0.65599537037037037</v>
      </c>
      <c r="F154" s="4" t="s">
        <v>18</v>
      </c>
      <c r="G154" s="4" t="s">
        <v>19</v>
      </c>
      <c r="H154" s="8">
        <v>1</v>
      </c>
      <c r="I154" s="8">
        <v>1</v>
      </c>
      <c r="J154">
        <v>75</v>
      </c>
      <c r="K154" s="3">
        <v>2.9745370370370373E-3</v>
      </c>
      <c r="L154">
        <v>2</v>
      </c>
    </row>
    <row r="155" spans="1:12" ht="13.8" x14ac:dyDescent="0.25">
      <c r="A155" t="s">
        <v>175</v>
      </c>
      <c r="B155" t="str">
        <f>TEXT(Call_Center_Data[[#This Row],[Date]], "dddd")</f>
        <v>Friday</v>
      </c>
      <c r="C155" t="str">
        <f>TEXT(Call_Center_Data[[#This Row],[Date]], "mmm")</f>
        <v>Jan</v>
      </c>
      <c r="D155" s="2">
        <v>42398</v>
      </c>
      <c r="E155" s="3">
        <v>0.65599537037037037</v>
      </c>
      <c r="F155" s="4" t="s">
        <v>10</v>
      </c>
      <c r="G155" s="4" t="s">
        <v>22</v>
      </c>
      <c r="H155" s="8">
        <v>1</v>
      </c>
      <c r="I155" s="8">
        <v>1</v>
      </c>
      <c r="J155">
        <v>20</v>
      </c>
      <c r="K155" s="3">
        <v>4.7685185185185183E-3</v>
      </c>
      <c r="L155">
        <v>3</v>
      </c>
    </row>
    <row r="156" spans="1:12" ht="13.8" x14ac:dyDescent="0.25">
      <c r="A156" t="s">
        <v>176</v>
      </c>
      <c r="B156" t="str">
        <f>TEXT(Call_Center_Data[[#This Row],[Date]], "dddd")</f>
        <v>Friday</v>
      </c>
      <c r="C156" t="str">
        <f>TEXT(Call_Center_Data[[#This Row],[Date]], "mmm")</f>
        <v>Jan</v>
      </c>
      <c r="D156" s="2">
        <v>42398</v>
      </c>
      <c r="E156" s="3">
        <v>0.64</v>
      </c>
      <c r="F156" s="4" t="s">
        <v>28</v>
      </c>
      <c r="G156" s="4" t="s">
        <v>22</v>
      </c>
      <c r="H156" s="8">
        <v>1</v>
      </c>
      <c r="I156" s="8">
        <v>1</v>
      </c>
      <c r="J156">
        <v>84</v>
      </c>
      <c r="K156" s="3">
        <v>4.6527777777777774E-3</v>
      </c>
      <c r="L156">
        <v>3</v>
      </c>
    </row>
    <row r="157" spans="1:12" ht="13.8" x14ac:dyDescent="0.25">
      <c r="A157" t="s">
        <v>177</v>
      </c>
      <c r="B157" t="str">
        <f>TEXT(Call_Center_Data[[#This Row],[Date]], "dddd")</f>
        <v>Friday</v>
      </c>
      <c r="C157" t="str">
        <f>TEXT(Call_Center_Data[[#This Row],[Date]], "mmm")</f>
        <v>Jan</v>
      </c>
      <c r="D157" s="2">
        <v>42398</v>
      </c>
      <c r="E157" s="3">
        <v>0.64</v>
      </c>
      <c r="F157" s="4" t="s">
        <v>42</v>
      </c>
      <c r="G157" s="4" t="s">
        <v>19</v>
      </c>
      <c r="H157" s="8">
        <v>1</v>
      </c>
      <c r="I157" s="8">
        <v>0</v>
      </c>
      <c r="J157">
        <v>105</v>
      </c>
      <c r="K157" s="3">
        <v>1.6550925925925926E-3</v>
      </c>
      <c r="L157">
        <v>3</v>
      </c>
    </row>
    <row r="158" spans="1:12" ht="13.8" x14ac:dyDescent="0.25">
      <c r="A158" t="s">
        <v>178</v>
      </c>
      <c r="B158" t="str">
        <f>TEXT(Call_Center_Data[[#This Row],[Date]], "dddd")</f>
        <v>Friday</v>
      </c>
      <c r="C158" t="str">
        <f>TEXT(Call_Center_Data[[#This Row],[Date]], "mmm")</f>
        <v>Jan</v>
      </c>
      <c r="D158" s="2">
        <v>42398</v>
      </c>
      <c r="E158" s="3">
        <v>0.63099537037037035</v>
      </c>
      <c r="F158" s="4" t="s">
        <v>18</v>
      </c>
      <c r="G158" s="4" t="s">
        <v>14</v>
      </c>
      <c r="H158" s="8">
        <v>1</v>
      </c>
      <c r="I158" s="8">
        <v>1</v>
      </c>
      <c r="J158">
        <v>45</v>
      </c>
      <c r="K158" s="3">
        <v>4.0625000000000001E-3</v>
      </c>
      <c r="L158">
        <v>3</v>
      </c>
    </row>
    <row r="159" spans="1:12" ht="13.8" x14ac:dyDescent="0.25">
      <c r="A159" t="s">
        <v>179</v>
      </c>
      <c r="B159" t="str">
        <f>TEXT(Call_Center_Data[[#This Row],[Date]], "dddd")</f>
        <v>Friday</v>
      </c>
      <c r="C159" t="str">
        <f>TEXT(Call_Center_Data[[#This Row],[Date]], "mmm")</f>
        <v>Jan</v>
      </c>
      <c r="D159" s="2">
        <v>42398</v>
      </c>
      <c r="E159" s="3">
        <v>0.63099537037037035</v>
      </c>
      <c r="F159" s="4" t="s">
        <v>18</v>
      </c>
      <c r="G159" s="4" t="s">
        <v>14</v>
      </c>
      <c r="H159" s="8">
        <v>1</v>
      </c>
      <c r="I159" s="8">
        <v>1</v>
      </c>
      <c r="J159">
        <v>29</v>
      </c>
      <c r="K159" s="3">
        <v>3.3333333333333335E-3</v>
      </c>
      <c r="L159">
        <v>3</v>
      </c>
    </row>
    <row r="160" spans="1:12" ht="13.8" x14ac:dyDescent="0.25">
      <c r="A160" t="s">
        <v>180</v>
      </c>
      <c r="B160" t="str">
        <f>TEXT(Call_Center_Data[[#This Row],[Date]], "dddd")</f>
        <v>Friday</v>
      </c>
      <c r="C160" t="str">
        <f>TEXT(Call_Center_Data[[#This Row],[Date]], "mmm")</f>
        <v>Jan</v>
      </c>
      <c r="D160" s="2">
        <v>42398</v>
      </c>
      <c r="E160" s="3">
        <v>0.61799768518518516</v>
      </c>
      <c r="F160" s="4" t="s">
        <v>21</v>
      </c>
      <c r="G160" s="4" t="s">
        <v>22</v>
      </c>
      <c r="H160" s="8">
        <v>1</v>
      </c>
      <c r="I160" s="8">
        <v>1</v>
      </c>
      <c r="J160">
        <v>23</v>
      </c>
      <c r="K160" s="3">
        <v>5.2083333333333333E-4</v>
      </c>
      <c r="L160">
        <v>4</v>
      </c>
    </row>
    <row r="161" spans="1:12" ht="13.8" x14ac:dyDescent="0.25">
      <c r="A161" t="s">
        <v>181</v>
      </c>
      <c r="B161" t="str">
        <f>TEXT(Call_Center_Data[[#This Row],[Date]], "dddd")</f>
        <v>Friday</v>
      </c>
      <c r="C161" t="str">
        <f>TEXT(Call_Center_Data[[#This Row],[Date]], "mmm")</f>
        <v>Jan</v>
      </c>
      <c r="D161" s="2">
        <v>42398</v>
      </c>
      <c r="E161" s="3">
        <v>0.61799768518518516</v>
      </c>
      <c r="F161" s="4" t="s">
        <v>10</v>
      </c>
      <c r="G161" s="4" t="s">
        <v>24</v>
      </c>
      <c r="H161" s="8">
        <v>1</v>
      </c>
      <c r="I161" s="8">
        <v>1</v>
      </c>
      <c r="J161">
        <v>34</v>
      </c>
      <c r="K161" s="3">
        <v>2.6967592592592594E-3</v>
      </c>
      <c r="L161">
        <v>3</v>
      </c>
    </row>
    <row r="162" spans="1:12" ht="13.8" x14ac:dyDescent="0.25">
      <c r="A162" t="s">
        <v>182</v>
      </c>
      <c r="B162" t="str">
        <f>TEXT(Call_Center_Data[[#This Row],[Date]], "dddd")</f>
        <v>Friday</v>
      </c>
      <c r="C162" t="str">
        <f>TEXT(Call_Center_Data[[#This Row],[Date]], "mmm")</f>
        <v>Jan</v>
      </c>
      <c r="D162" s="2">
        <v>42398</v>
      </c>
      <c r="E162" s="3">
        <v>0.60599537037037032</v>
      </c>
      <c r="F162" s="4" t="s">
        <v>28</v>
      </c>
      <c r="G162" s="4" t="s">
        <v>22</v>
      </c>
      <c r="H162" s="8">
        <v>0</v>
      </c>
      <c r="I162" s="8">
        <v>0</v>
      </c>
      <c r="J162">
        <v>0</v>
      </c>
      <c r="K162" s="3">
        <v>0</v>
      </c>
      <c r="L162">
        <v>0</v>
      </c>
    </row>
    <row r="163" spans="1:12" ht="13.8" x14ac:dyDescent="0.25">
      <c r="A163" t="s">
        <v>183</v>
      </c>
      <c r="B163" t="str">
        <f>TEXT(Call_Center_Data[[#This Row],[Date]], "dddd")</f>
        <v>Friday</v>
      </c>
      <c r="C163" t="str">
        <f>TEXT(Call_Center_Data[[#This Row],[Date]], "mmm")</f>
        <v>Jan</v>
      </c>
      <c r="D163" s="2">
        <v>42398</v>
      </c>
      <c r="E163" s="3">
        <v>0.60599537037037032</v>
      </c>
      <c r="F163" s="4" t="s">
        <v>16</v>
      </c>
      <c r="G163" s="4" t="s">
        <v>11</v>
      </c>
      <c r="H163" s="8">
        <v>1</v>
      </c>
      <c r="I163" s="8">
        <v>1</v>
      </c>
      <c r="J163">
        <v>65</v>
      </c>
      <c r="K163" s="3">
        <v>3.6111111111111109E-3</v>
      </c>
      <c r="L163">
        <v>5</v>
      </c>
    </row>
    <row r="164" spans="1:12" ht="13.8" x14ac:dyDescent="0.25">
      <c r="A164" t="s">
        <v>184</v>
      </c>
      <c r="B164" t="str">
        <f>TEXT(Call_Center_Data[[#This Row],[Date]], "dddd")</f>
        <v>Friday</v>
      </c>
      <c r="C164" t="str">
        <f>TEXT(Call_Center_Data[[#This Row],[Date]], "mmm")</f>
        <v>Jan</v>
      </c>
      <c r="D164" s="2">
        <v>42398</v>
      </c>
      <c r="E164" s="3">
        <v>0.59099537037037042</v>
      </c>
      <c r="F164" s="4" t="s">
        <v>18</v>
      </c>
      <c r="G164" s="4" t="s">
        <v>24</v>
      </c>
      <c r="H164" s="8">
        <v>1</v>
      </c>
      <c r="I164" s="8">
        <v>0</v>
      </c>
      <c r="J164">
        <v>83</v>
      </c>
      <c r="K164" s="3">
        <v>3.9351851851851852E-4</v>
      </c>
      <c r="L164">
        <v>4</v>
      </c>
    </row>
    <row r="165" spans="1:12" ht="13.8" x14ac:dyDescent="0.25">
      <c r="A165" t="s">
        <v>185</v>
      </c>
      <c r="B165" t="str">
        <f>TEXT(Call_Center_Data[[#This Row],[Date]], "dddd")</f>
        <v>Friday</v>
      </c>
      <c r="C165" t="str">
        <f>TEXT(Call_Center_Data[[#This Row],[Date]], "mmm")</f>
        <v>Jan</v>
      </c>
      <c r="D165" s="2">
        <v>42398</v>
      </c>
      <c r="E165" s="3">
        <v>0.59099537037037042</v>
      </c>
      <c r="F165" s="4" t="s">
        <v>28</v>
      </c>
      <c r="G165" s="4" t="s">
        <v>14</v>
      </c>
      <c r="H165" s="8">
        <v>0</v>
      </c>
      <c r="I165" s="8">
        <v>0</v>
      </c>
      <c r="J165">
        <v>0</v>
      </c>
      <c r="K165" s="3">
        <v>0</v>
      </c>
      <c r="L165">
        <v>0</v>
      </c>
    </row>
    <row r="166" spans="1:12" ht="13.8" x14ac:dyDescent="0.25">
      <c r="A166" t="s">
        <v>186</v>
      </c>
      <c r="B166" t="str">
        <f>TEXT(Call_Center_Data[[#This Row],[Date]], "dddd")</f>
        <v>Friday</v>
      </c>
      <c r="C166" t="str">
        <f>TEXT(Call_Center_Data[[#This Row],[Date]], "mmm")</f>
        <v>Jan</v>
      </c>
      <c r="D166" s="2">
        <v>42398</v>
      </c>
      <c r="E166" s="3">
        <v>0.56799768518518523</v>
      </c>
      <c r="F166" s="4" t="s">
        <v>21</v>
      </c>
      <c r="G166" s="4" t="s">
        <v>22</v>
      </c>
      <c r="H166" s="8">
        <v>1</v>
      </c>
      <c r="I166" s="8">
        <v>1</v>
      </c>
      <c r="J166">
        <v>14</v>
      </c>
      <c r="K166" s="3">
        <v>1.5046296296296296E-3</v>
      </c>
      <c r="L166">
        <v>4</v>
      </c>
    </row>
    <row r="167" spans="1:12" ht="13.8" x14ac:dyDescent="0.25">
      <c r="A167" t="s">
        <v>187</v>
      </c>
      <c r="B167" t="str">
        <f>TEXT(Call_Center_Data[[#This Row],[Date]], "dddd")</f>
        <v>Friday</v>
      </c>
      <c r="C167" t="str">
        <f>TEXT(Call_Center_Data[[#This Row],[Date]], "mmm")</f>
        <v>Jan</v>
      </c>
      <c r="D167" s="2">
        <v>42398</v>
      </c>
      <c r="E167" s="3">
        <v>0.56799768518518523</v>
      </c>
      <c r="F167" s="4" t="s">
        <v>16</v>
      </c>
      <c r="G167" s="4" t="s">
        <v>19</v>
      </c>
      <c r="H167" s="8">
        <v>1</v>
      </c>
      <c r="I167" s="8">
        <v>1</v>
      </c>
      <c r="J167">
        <v>77</v>
      </c>
      <c r="K167" s="3">
        <v>1.8055555555555555E-3</v>
      </c>
      <c r="L167">
        <v>3</v>
      </c>
    </row>
    <row r="168" spans="1:12" ht="13.8" x14ac:dyDescent="0.25">
      <c r="A168" t="s">
        <v>188</v>
      </c>
      <c r="B168" t="str">
        <f>TEXT(Call_Center_Data[[#This Row],[Date]], "dddd")</f>
        <v>Friday</v>
      </c>
      <c r="C168" t="str">
        <f>TEXT(Call_Center_Data[[#This Row],[Date]], "mmm")</f>
        <v>Jan</v>
      </c>
      <c r="D168" s="2">
        <v>42398</v>
      </c>
      <c r="E168" s="3">
        <v>0.55000000000000004</v>
      </c>
      <c r="F168" s="4" t="s">
        <v>13</v>
      </c>
      <c r="G168" s="4" t="s">
        <v>22</v>
      </c>
      <c r="H168" s="8">
        <v>1</v>
      </c>
      <c r="I168" s="8">
        <v>1</v>
      </c>
      <c r="J168">
        <v>102</v>
      </c>
      <c r="K168" s="3">
        <v>3.2986111111111111E-3</v>
      </c>
      <c r="L168">
        <v>3</v>
      </c>
    </row>
    <row r="169" spans="1:12" ht="13.8" x14ac:dyDescent="0.25">
      <c r="A169" t="s">
        <v>189</v>
      </c>
      <c r="B169" t="str">
        <f>TEXT(Call_Center_Data[[#This Row],[Date]], "dddd")</f>
        <v>Friday</v>
      </c>
      <c r="C169" t="str">
        <f>TEXT(Call_Center_Data[[#This Row],[Date]], "mmm")</f>
        <v>Jan</v>
      </c>
      <c r="D169" s="2">
        <v>42398</v>
      </c>
      <c r="E169" s="3">
        <v>0.55000000000000004</v>
      </c>
      <c r="F169" s="4" t="s">
        <v>16</v>
      </c>
      <c r="G169" s="4" t="s">
        <v>11</v>
      </c>
      <c r="H169" s="8">
        <v>1</v>
      </c>
      <c r="I169" s="8">
        <v>0</v>
      </c>
      <c r="J169">
        <v>75</v>
      </c>
      <c r="K169" s="3">
        <v>3.8194444444444443E-3</v>
      </c>
      <c r="L169">
        <v>3</v>
      </c>
    </row>
    <row r="170" spans="1:12" ht="13.8" x14ac:dyDescent="0.25">
      <c r="A170" t="s">
        <v>190</v>
      </c>
      <c r="B170" t="str">
        <f>TEXT(Call_Center_Data[[#This Row],[Date]], "dddd")</f>
        <v>Friday</v>
      </c>
      <c r="C170" t="str">
        <f>TEXT(Call_Center_Data[[#This Row],[Date]], "mmm")</f>
        <v>Jan</v>
      </c>
      <c r="D170" s="2">
        <v>42398</v>
      </c>
      <c r="E170" s="3">
        <v>0.54500000000000004</v>
      </c>
      <c r="F170" s="4" t="s">
        <v>18</v>
      </c>
      <c r="G170" s="4" t="s">
        <v>11</v>
      </c>
      <c r="H170" s="8">
        <v>1</v>
      </c>
      <c r="I170" s="8">
        <v>1</v>
      </c>
      <c r="J170">
        <v>23</v>
      </c>
      <c r="K170" s="3">
        <v>9.2592592592592596E-4</v>
      </c>
      <c r="L170">
        <v>4</v>
      </c>
    </row>
    <row r="171" spans="1:12" ht="13.8" x14ac:dyDescent="0.25">
      <c r="A171" t="s">
        <v>191</v>
      </c>
      <c r="B171" t="str">
        <f>TEXT(Call_Center_Data[[#This Row],[Date]], "dddd")</f>
        <v>Friday</v>
      </c>
      <c r="C171" t="str">
        <f>TEXT(Call_Center_Data[[#This Row],[Date]], "mmm")</f>
        <v>Jan</v>
      </c>
      <c r="D171" s="2">
        <v>42398</v>
      </c>
      <c r="E171" s="3">
        <v>0.54500000000000004</v>
      </c>
      <c r="F171" s="4" t="s">
        <v>18</v>
      </c>
      <c r="G171" s="4" t="s">
        <v>11</v>
      </c>
      <c r="H171" s="8">
        <v>1</v>
      </c>
      <c r="I171" s="8">
        <v>1</v>
      </c>
      <c r="J171">
        <v>39</v>
      </c>
      <c r="K171" s="3">
        <v>7.9861111111111116E-4</v>
      </c>
      <c r="L171">
        <v>1</v>
      </c>
    </row>
    <row r="172" spans="1:12" ht="13.8" x14ac:dyDescent="0.25">
      <c r="A172" t="s">
        <v>192</v>
      </c>
      <c r="B172" t="str">
        <f>TEXT(Call_Center_Data[[#This Row],[Date]], "dddd")</f>
        <v>Friday</v>
      </c>
      <c r="C172" t="str">
        <f>TEXT(Call_Center_Data[[#This Row],[Date]], "mmm")</f>
        <v>Jan</v>
      </c>
      <c r="D172" s="2">
        <v>42398</v>
      </c>
      <c r="E172" s="3">
        <v>0.54199074074074072</v>
      </c>
      <c r="F172" s="4" t="s">
        <v>34</v>
      </c>
      <c r="G172" s="4" t="s">
        <v>22</v>
      </c>
      <c r="H172" s="8">
        <v>1</v>
      </c>
      <c r="I172" s="8">
        <v>1</v>
      </c>
      <c r="J172">
        <v>68</v>
      </c>
      <c r="K172" s="3">
        <v>5.0925925925925921E-4</v>
      </c>
      <c r="L172">
        <v>4</v>
      </c>
    </row>
    <row r="173" spans="1:12" ht="13.8" x14ac:dyDescent="0.25">
      <c r="A173" t="s">
        <v>193</v>
      </c>
      <c r="B173" t="str">
        <f>TEXT(Call_Center_Data[[#This Row],[Date]], "dddd")</f>
        <v>Friday</v>
      </c>
      <c r="C173" t="str">
        <f>TEXT(Call_Center_Data[[#This Row],[Date]], "mmm")</f>
        <v>Jan</v>
      </c>
      <c r="D173" s="2">
        <v>42398</v>
      </c>
      <c r="E173" s="3">
        <v>0.54199074074074072</v>
      </c>
      <c r="F173" s="4" t="s">
        <v>10</v>
      </c>
      <c r="G173" s="4" t="s">
        <v>22</v>
      </c>
      <c r="H173" s="8">
        <v>1</v>
      </c>
      <c r="I173" s="8">
        <v>1</v>
      </c>
      <c r="J173">
        <v>17</v>
      </c>
      <c r="K173" s="3">
        <v>4.0162037037037041E-3</v>
      </c>
      <c r="L173">
        <v>3</v>
      </c>
    </row>
    <row r="174" spans="1:12" ht="13.8" x14ac:dyDescent="0.25">
      <c r="A174" t="s">
        <v>194</v>
      </c>
      <c r="B174" t="str">
        <f>TEXT(Call_Center_Data[[#This Row],[Date]], "dddd")</f>
        <v>Friday</v>
      </c>
      <c r="C174" t="str">
        <f>TEXT(Call_Center_Data[[#This Row],[Date]], "mmm")</f>
        <v>Jan</v>
      </c>
      <c r="D174" s="2">
        <v>42398</v>
      </c>
      <c r="E174" s="3">
        <v>0.53599537037037037</v>
      </c>
      <c r="F174" s="4" t="s">
        <v>18</v>
      </c>
      <c r="G174" s="4" t="s">
        <v>14</v>
      </c>
      <c r="H174" s="8">
        <v>1</v>
      </c>
      <c r="I174" s="8">
        <v>1</v>
      </c>
      <c r="J174">
        <v>112</v>
      </c>
      <c r="K174" s="3">
        <v>3.1018518518518517E-3</v>
      </c>
      <c r="L174">
        <v>3</v>
      </c>
    </row>
    <row r="175" spans="1:12" ht="13.8" x14ac:dyDescent="0.25">
      <c r="A175" t="s">
        <v>195</v>
      </c>
      <c r="B175" t="str">
        <f>TEXT(Call_Center_Data[[#This Row],[Date]], "dddd")</f>
        <v>Friday</v>
      </c>
      <c r="C175" t="str">
        <f>TEXT(Call_Center_Data[[#This Row],[Date]], "mmm")</f>
        <v>Jan</v>
      </c>
      <c r="D175" s="2">
        <v>42398</v>
      </c>
      <c r="E175" s="3">
        <v>0.53599537037037037</v>
      </c>
      <c r="F175" s="4" t="s">
        <v>34</v>
      </c>
      <c r="G175" s="4" t="s">
        <v>19</v>
      </c>
      <c r="H175" s="8">
        <v>1</v>
      </c>
      <c r="I175" s="8">
        <v>1</v>
      </c>
      <c r="J175">
        <v>98</v>
      </c>
      <c r="K175" s="3">
        <v>2.1875000000000002E-3</v>
      </c>
      <c r="L175">
        <v>4</v>
      </c>
    </row>
    <row r="176" spans="1:12" ht="13.8" x14ac:dyDescent="0.25">
      <c r="A176" t="s">
        <v>196</v>
      </c>
      <c r="B176" t="str">
        <f>TEXT(Call_Center_Data[[#This Row],[Date]], "dddd")</f>
        <v>Friday</v>
      </c>
      <c r="C176" t="str">
        <f>TEXT(Call_Center_Data[[#This Row],[Date]], "mmm")</f>
        <v>Jan</v>
      </c>
      <c r="D176" s="2">
        <v>42398</v>
      </c>
      <c r="E176" s="3">
        <v>0.53599537037037037</v>
      </c>
      <c r="F176" s="4" t="s">
        <v>28</v>
      </c>
      <c r="G176" s="4" t="s">
        <v>19</v>
      </c>
      <c r="H176" s="8">
        <v>1</v>
      </c>
      <c r="I176" s="8">
        <v>1</v>
      </c>
      <c r="J176">
        <v>105</v>
      </c>
      <c r="K176" s="3">
        <v>2.2337962962962962E-3</v>
      </c>
      <c r="L176">
        <v>2</v>
      </c>
    </row>
    <row r="177" spans="1:12" ht="13.8" x14ac:dyDescent="0.25">
      <c r="A177" t="s">
        <v>197</v>
      </c>
      <c r="B177" t="str">
        <f>TEXT(Call_Center_Data[[#This Row],[Date]], "dddd")</f>
        <v>Friday</v>
      </c>
      <c r="C177" t="str">
        <f>TEXT(Call_Center_Data[[#This Row],[Date]], "mmm")</f>
        <v>Jan</v>
      </c>
      <c r="D177" s="2">
        <v>42398</v>
      </c>
      <c r="E177" s="3">
        <v>0.53599537037037037</v>
      </c>
      <c r="F177" s="4" t="s">
        <v>18</v>
      </c>
      <c r="G177" s="4" t="s">
        <v>14</v>
      </c>
      <c r="H177" s="8">
        <v>1</v>
      </c>
      <c r="I177" s="8">
        <v>1</v>
      </c>
      <c r="J177">
        <v>78</v>
      </c>
      <c r="K177" s="3">
        <v>2.1180555555555558E-3</v>
      </c>
      <c r="L177">
        <v>5</v>
      </c>
    </row>
    <row r="178" spans="1:12" ht="13.8" x14ac:dyDescent="0.25">
      <c r="A178" t="s">
        <v>198</v>
      </c>
      <c r="B178" t="str">
        <f>TEXT(Call_Center_Data[[#This Row],[Date]], "dddd")</f>
        <v>Friday</v>
      </c>
      <c r="C178" t="str">
        <f>TEXT(Call_Center_Data[[#This Row],[Date]], "mmm")</f>
        <v>Jan</v>
      </c>
      <c r="D178" s="2">
        <v>42398</v>
      </c>
      <c r="E178" s="3">
        <v>0.53199074074074071</v>
      </c>
      <c r="F178" s="4" t="s">
        <v>16</v>
      </c>
      <c r="G178" s="4" t="s">
        <v>24</v>
      </c>
      <c r="H178" s="8">
        <v>1</v>
      </c>
      <c r="I178" s="8">
        <v>1</v>
      </c>
      <c r="J178">
        <v>37</v>
      </c>
      <c r="K178" s="3">
        <v>3.7268518518518519E-3</v>
      </c>
      <c r="L178">
        <v>3</v>
      </c>
    </row>
    <row r="179" spans="1:12" ht="13.8" x14ac:dyDescent="0.25">
      <c r="A179" t="s">
        <v>199</v>
      </c>
      <c r="B179" t="str">
        <f>TEXT(Call_Center_Data[[#This Row],[Date]], "dddd")</f>
        <v>Friday</v>
      </c>
      <c r="C179" t="str">
        <f>TEXT(Call_Center_Data[[#This Row],[Date]], "mmm")</f>
        <v>Jan</v>
      </c>
      <c r="D179" s="2">
        <v>42398</v>
      </c>
      <c r="E179" s="3">
        <v>0.53199074074074071</v>
      </c>
      <c r="F179" s="4" t="s">
        <v>28</v>
      </c>
      <c r="G179" s="4" t="s">
        <v>19</v>
      </c>
      <c r="H179" s="8">
        <v>1</v>
      </c>
      <c r="I179" s="8">
        <v>0</v>
      </c>
      <c r="J179">
        <v>42</v>
      </c>
      <c r="K179" s="3">
        <v>2.5000000000000001E-3</v>
      </c>
      <c r="L179">
        <v>4</v>
      </c>
    </row>
    <row r="180" spans="1:12" ht="13.8" x14ac:dyDescent="0.25">
      <c r="A180" t="s">
        <v>200</v>
      </c>
      <c r="B180" t="str">
        <f>TEXT(Call_Center_Data[[#This Row],[Date]], "dddd")</f>
        <v>Friday</v>
      </c>
      <c r="C180" t="str">
        <f>TEXT(Call_Center_Data[[#This Row],[Date]], "mmm")</f>
        <v>Jan</v>
      </c>
      <c r="D180" s="2">
        <v>42398</v>
      </c>
      <c r="E180" s="3">
        <v>0.53099537037037037</v>
      </c>
      <c r="F180" s="4" t="s">
        <v>42</v>
      </c>
      <c r="G180" s="4" t="s">
        <v>19</v>
      </c>
      <c r="H180" s="8">
        <v>1</v>
      </c>
      <c r="I180" s="8">
        <v>1</v>
      </c>
      <c r="J180">
        <v>62</v>
      </c>
      <c r="K180" s="3">
        <v>1.6319444444444445E-3</v>
      </c>
      <c r="L180">
        <v>1</v>
      </c>
    </row>
    <row r="181" spans="1:12" ht="13.8" x14ac:dyDescent="0.25">
      <c r="A181" t="s">
        <v>201</v>
      </c>
      <c r="B181" t="str">
        <f>TEXT(Call_Center_Data[[#This Row],[Date]], "dddd")</f>
        <v>Friday</v>
      </c>
      <c r="C181" t="str">
        <f>TEXT(Call_Center_Data[[#This Row],[Date]], "mmm")</f>
        <v>Jan</v>
      </c>
      <c r="D181" s="2">
        <v>42398</v>
      </c>
      <c r="E181" s="3">
        <v>0.53099537037037037</v>
      </c>
      <c r="F181" s="4" t="s">
        <v>42</v>
      </c>
      <c r="G181" s="4" t="s">
        <v>14</v>
      </c>
      <c r="H181" s="8">
        <v>1</v>
      </c>
      <c r="I181" s="8">
        <v>1</v>
      </c>
      <c r="J181">
        <v>122</v>
      </c>
      <c r="K181" s="3">
        <v>3.4375E-3</v>
      </c>
      <c r="L181">
        <v>3</v>
      </c>
    </row>
    <row r="182" spans="1:12" ht="13.8" x14ac:dyDescent="0.25">
      <c r="A182" t="s">
        <v>202</v>
      </c>
      <c r="B182" t="str">
        <f>TEXT(Call_Center_Data[[#This Row],[Date]], "dddd")</f>
        <v>Friday</v>
      </c>
      <c r="C182" t="str">
        <f>TEXT(Call_Center_Data[[#This Row],[Date]], "mmm")</f>
        <v>Jan</v>
      </c>
      <c r="D182" s="2">
        <v>42398</v>
      </c>
      <c r="E182" s="3">
        <v>0.49799768518518517</v>
      </c>
      <c r="F182" s="4" t="s">
        <v>18</v>
      </c>
      <c r="G182" s="4" t="s">
        <v>19</v>
      </c>
      <c r="H182" s="8">
        <v>0</v>
      </c>
      <c r="I182" s="8">
        <v>0</v>
      </c>
      <c r="J182">
        <v>0</v>
      </c>
      <c r="K182" s="3">
        <v>0</v>
      </c>
      <c r="L182">
        <v>0</v>
      </c>
    </row>
    <row r="183" spans="1:12" ht="13.8" x14ac:dyDescent="0.25">
      <c r="A183" t="s">
        <v>203</v>
      </c>
      <c r="B183" t="str">
        <f>TEXT(Call_Center_Data[[#This Row],[Date]], "dddd")</f>
        <v>Friday</v>
      </c>
      <c r="C183" t="str">
        <f>TEXT(Call_Center_Data[[#This Row],[Date]], "mmm")</f>
        <v>Jan</v>
      </c>
      <c r="D183" s="2">
        <v>42398</v>
      </c>
      <c r="E183" s="3">
        <v>0.49799768518518517</v>
      </c>
      <c r="F183" s="4" t="s">
        <v>13</v>
      </c>
      <c r="G183" s="4" t="s">
        <v>14</v>
      </c>
      <c r="H183" s="8">
        <v>1</v>
      </c>
      <c r="I183" s="8">
        <v>1</v>
      </c>
      <c r="J183">
        <v>11</v>
      </c>
      <c r="K183" s="3">
        <v>3.0324074074074073E-3</v>
      </c>
      <c r="L183">
        <v>5</v>
      </c>
    </row>
    <row r="184" spans="1:12" ht="13.8" x14ac:dyDescent="0.25">
      <c r="A184" t="s">
        <v>204</v>
      </c>
      <c r="B184" t="str">
        <f>TEXT(Call_Center_Data[[#This Row],[Date]], "dddd")</f>
        <v>Friday</v>
      </c>
      <c r="C184" t="str">
        <f>TEXT(Call_Center_Data[[#This Row],[Date]], "mmm")</f>
        <v>Jan</v>
      </c>
      <c r="D184" s="2">
        <v>42398</v>
      </c>
      <c r="E184" s="3">
        <v>0.45299768518518518</v>
      </c>
      <c r="F184" s="4" t="s">
        <v>28</v>
      </c>
      <c r="G184" s="4" t="s">
        <v>11</v>
      </c>
      <c r="H184" s="8">
        <v>1</v>
      </c>
      <c r="I184" s="8">
        <v>1</v>
      </c>
      <c r="J184">
        <v>92</v>
      </c>
      <c r="K184" s="3">
        <v>2.2337962962962962E-3</v>
      </c>
      <c r="L184">
        <v>5</v>
      </c>
    </row>
    <row r="185" spans="1:12" ht="13.8" x14ac:dyDescent="0.25">
      <c r="A185" t="s">
        <v>205</v>
      </c>
      <c r="B185" t="str">
        <f>TEXT(Call_Center_Data[[#This Row],[Date]], "dddd")</f>
        <v>Friday</v>
      </c>
      <c r="C185" t="str">
        <f>TEXT(Call_Center_Data[[#This Row],[Date]], "mmm")</f>
        <v>Jan</v>
      </c>
      <c r="D185" s="2">
        <v>42398</v>
      </c>
      <c r="E185" s="3">
        <v>0.45299768518518518</v>
      </c>
      <c r="F185" s="4" t="s">
        <v>10</v>
      </c>
      <c r="G185" s="4" t="s">
        <v>14</v>
      </c>
      <c r="H185" s="8">
        <v>1</v>
      </c>
      <c r="I185" s="8">
        <v>1</v>
      </c>
      <c r="J185">
        <v>51</v>
      </c>
      <c r="K185" s="3">
        <v>1.8518518518518519E-3</v>
      </c>
      <c r="L185">
        <v>2</v>
      </c>
    </row>
    <row r="186" spans="1:12" ht="13.8" x14ac:dyDescent="0.25">
      <c r="A186" t="s">
        <v>206</v>
      </c>
      <c r="B186" t="str">
        <f>TEXT(Call_Center_Data[[#This Row],[Date]], "dddd")</f>
        <v>Friday</v>
      </c>
      <c r="C186" t="str">
        <f>TEXT(Call_Center_Data[[#This Row],[Date]], "mmm")</f>
        <v>Jan</v>
      </c>
      <c r="D186" s="2">
        <v>42398</v>
      </c>
      <c r="E186" s="3">
        <v>0.45199074074074075</v>
      </c>
      <c r="F186" s="4" t="s">
        <v>18</v>
      </c>
      <c r="G186" s="4" t="s">
        <v>14</v>
      </c>
      <c r="H186" s="8">
        <v>1</v>
      </c>
      <c r="I186" s="8">
        <v>1</v>
      </c>
      <c r="J186">
        <v>59</v>
      </c>
      <c r="K186" s="3">
        <v>3.4027777777777776E-3</v>
      </c>
      <c r="L186">
        <v>4</v>
      </c>
    </row>
    <row r="187" spans="1:12" ht="13.8" x14ac:dyDescent="0.25">
      <c r="A187" t="s">
        <v>207</v>
      </c>
      <c r="B187" t="str">
        <f>TEXT(Call_Center_Data[[#This Row],[Date]], "dddd")</f>
        <v>Friday</v>
      </c>
      <c r="C187" t="str">
        <f>TEXT(Call_Center_Data[[#This Row],[Date]], "mmm")</f>
        <v>Jan</v>
      </c>
      <c r="D187" s="2">
        <v>42398</v>
      </c>
      <c r="E187" s="3">
        <v>0.45199074074074075</v>
      </c>
      <c r="F187" s="4" t="s">
        <v>10</v>
      </c>
      <c r="G187" s="4" t="s">
        <v>14</v>
      </c>
      <c r="H187" s="8">
        <v>0</v>
      </c>
      <c r="I187" s="8">
        <v>0</v>
      </c>
      <c r="J187">
        <v>0</v>
      </c>
      <c r="K187" s="3">
        <v>0</v>
      </c>
      <c r="L187">
        <v>0</v>
      </c>
    </row>
    <row r="188" spans="1:12" ht="13.8" x14ac:dyDescent="0.25">
      <c r="A188" t="s">
        <v>208</v>
      </c>
      <c r="B188" t="str">
        <f>TEXT(Call_Center_Data[[#This Row],[Date]], "dddd")</f>
        <v>Friday</v>
      </c>
      <c r="C188" t="str">
        <f>TEXT(Call_Center_Data[[#This Row],[Date]], "mmm")</f>
        <v>Jan</v>
      </c>
      <c r="D188" s="2">
        <v>42398</v>
      </c>
      <c r="E188" s="3">
        <v>0.43699074074074074</v>
      </c>
      <c r="F188" s="4" t="s">
        <v>42</v>
      </c>
      <c r="G188" s="4" t="s">
        <v>22</v>
      </c>
      <c r="H188" s="8">
        <v>1</v>
      </c>
      <c r="I188" s="8">
        <v>1</v>
      </c>
      <c r="J188">
        <v>118</v>
      </c>
      <c r="K188" s="3">
        <v>2.8124999999999999E-3</v>
      </c>
      <c r="L188">
        <v>3</v>
      </c>
    </row>
    <row r="189" spans="1:12" ht="13.8" x14ac:dyDescent="0.25">
      <c r="A189" t="s">
        <v>209</v>
      </c>
      <c r="B189" t="str">
        <f>TEXT(Call_Center_Data[[#This Row],[Date]], "dddd")</f>
        <v>Friday</v>
      </c>
      <c r="C189" t="str">
        <f>TEXT(Call_Center_Data[[#This Row],[Date]], "mmm")</f>
        <v>Jan</v>
      </c>
      <c r="D189" s="2">
        <v>42398</v>
      </c>
      <c r="E189" s="3">
        <v>0.43699074074074074</v>
      </c>
      <c r="F189" s="4" t="s">
        <v>10</v>
      </c>
      <c r="G189" s="4" t="s">
        <v>19</v>
      </c>
      <c r="H189" s="8">
        <v>1</v>
      </c>
      <c r="I189" s="8">
        <v>1</v>
      </c>
      <c r="J189">
        <v>94</v>
      </c>
      <c r="K189" s="3">
        <v>8.3333333333333339E-4</v>
      </c>
      <c r="L189">
        <v>3</v>
      </c>
    </row>
    <row r="190" spans="1:12" ht="13.8" x14ac:dyDescent="0.25">
      <c r="A190" t="s">
        <v>210</v>
      </c>
      <c r="B190" t="str">
        <f>TEXT(Call_Center_Data[[#This Row],[Date]], "dddd")</f>
        <v>Friday</v>
      </c>
      <c r="C190" t="str">
        <f>TEXT(Call_Center_Data[[#This Row],[Date]], "mmm")</f>
        <v>Jan</v>
      </c>
      <c r="D190" s="2">
        <v>42398</v>
      </c>
      <c r="E190" s="3">
        <v>0.43099537037037039</v>
      </c>
      <c r="F190" s="4" t="s">
        <v>13</v>
      </c>
      <c r="G190" s="4" t="s">
        <v>11</v>
      </c>
      <c r="H190" s="8">
        <v>1</v>
      </c>
      <c r="I190" s="8">
        <v>1</v>
      </c>
      <c r="J190">
        <v>43</v>
      </c>
      <c r="K190" s="3">
        <v>1.4467592592592592E-3</v>
      </c>
      <c r="L190">
        <v>4</v>
      </c>
    </row>
    <row r="191" spans="1:12" ht="13.8" x14ac:dyDescent="0.25">
      <c r="A191" t="s">
        <v>211</v>
      </c>
      <c r="B191" t="str">
        <f>TEXT(Call_Center_Data[[#This Row],[Date]], "dddd")</f>
        <v>Friday</v>
      </c>
      <c r="C191" t="str">
        <f>TEXT(Call_Center_Data[[#This Row],[Date]], "mmm")</f>
        <v>Jan</v>
      </c>
      <c r="D191" s="2">
        <v>42398</v>
      </c>
      <c r="E191" s="3">
        <v>0.43099537037037039</v>
      </c>
      <c r="F191" s="4" t="s">
        <v>21</v>
      </c>
      <c r="G191" s="4" t="s">
        <v>19</v>
      </c>
      <c r="H191" s="8">
        <v>0</v>
      </c>
      <c r="I191" s="8">
        <v>0</v>
      </c>
      <c r="J191">
        <v>0</v>
      </c>
      <c r="K191" s="3">
        <v>0</v>
      </c>
      <c r="L191">
        <v>0</v>
      </c>
    </row>
    <row r="192" spans="1:12" ht="13.8" x14ac:dyDescent="0.25">
      <c r="A192" t="s">
        <v>212</v>
      </c>
      <c r="B192" t="str">
        <f>TEXT(Call_Center_Data[[#This Row],[Date]], "dddd")</f>
        <v>Friday</v>
      </c>
      <c r="C192" t="str">
        <f>TEXT(Call_Center_Data[[#This Row],[Date]], "mmm")</f>
        <v>Jan</v>
      </c>
      <c r="D192" s="2">
        <v>42398</v>
      </c>
      <c r="E192" s="3">
        <v>0.41499999999999998</v>
      </c>
      <c r="F192" s="4" t="s">
        <v>16</v>
      </c>
      <c r="G192" s="4" t="s">
        <v>24</v>
      </c>
      <c r="H192" s="8">
        <v>1</v>
      </c>
      <c r="I192" s="8">
        <v>1</v>
      </c>
      <c r="J192">
        <v>95</v>
      </c>
      <c r="K192" s="3">
        <v>1.2152777777777778E-3</v>
      </c>
      <c r="L192">
        <v>5</v>
      </c>
    </row>
    <row r="193" spans="1:12" ht="13.8" x14ac:dyDescent="0.25">
      <c r="A193" t="s">
        <v>213</v>
      </c>
      <c r="B193" t="str">
        <f>TEXT(Call_Center_Data[[#This Row],[Date]], "dddd")</f>
        <v>Friday</v>
      </c>
      <c r="C193" t="str">
        <f>TEXT(Call_Center_Data[[#This Row],[Date]], "mmm")</f>
        <v>Jan</v>
      </c>
      <c r="D193" s="2">
        <v>42398</v>
      </c>
      <c r="E193" s="3">
        <v>0.41499999999999998</v>
      </c>
      <c r="F193" s="4" t="s">
        <v>16</v>
      </c>
      <c r="G193" s="4" t="s">
        <v>14</v>
      </c>
      <c r="H193" s="8">
        <v>1</v>
      </c>
      <c r="I193" s="8">
        <v>1</v>
      </c>
      <c r="J193">
        <v>23</v>
      </c>
      <c r="K193" s="3">
        <v>4.340277777777778E-3</v>
      </c>
      <c r="L193">
        <v>4</v>
      </c>
    </row>
    <row r="194" spans="1:12" ht="13.8" x14ac:dyDescent="0.25">
      <c r="A194" t="s">
        <v>214</v>
      </c>
      <c r="B194" t="str">
        <f>TEXT(Call_Center_Data[[#This Row],[Date]], "dddd")</f>
        <v>Friday</v>
      </c>
      <c r="C194" t="str">
        <f>TEXT(Call_Center_Data[[#This Row],[Date]], "mmm")</f>
        <v>Jan</v>
      </c>
      <c r="D194" s="2">
        <v>42398</v>
      </c>
      <c r="E194" s="3">
        <v>0.38899305555555558</v>
      </c>
      <c r="F194" s="4" t="s">
        <v>13</v>
      </c>
      <c r="G194" s="4" t="s">
        <v>11</v>
      </c>
      <c r="H194" s="8">
        <v>1</v>
      </c>
      <c r="I194" s="8">
        <v>1</v>
      </c>
      <c r="J194">
        <v>22</v>
      </c>
      <c r="K194" s="3">
        <v>3.425925925925926E-3</v>
      </c>
      <c r="L194">
        <v>3</v>
      </c>
    </row>
    <row r="195" spans="1:12" ht="13.8" x14ac:dyDescent="0.25">
      <c r="A195" t="s">
        <v>215</v>
      </c>
      <c r="B195" t="str">
        <f>TEXT(Call_Center_Data[[#This Row],[Date]], "dddd")</f>
        <v>Friday</v>
      </c>
      <c r="C195" t="str">
        <f>TEXT(Call_Center_Data[[#This Row],[Date]], "mmm")</f>
        <v>Jan</v>
      </c>
      <c r="D195" s="2">
        <v>42398</v>
      </c>
      <c r="E195" s="3">
        <v>0.38899305555555558</v>
      </c>
      <c r="F195" s="4" t="s">
        <v>28</v>
      </c>
      <c r="G195" s="4" t="s">
        <v>19</v>
      </c>
      <c r="H195" s="8">
        <v>0</v>
      </c>
      <c r="I195" s="8">
        <v>0</v>
      </c>
      <c r="J195">
        <v>0</v>
      </c>
      <c r="K195" s="3">
        <v>0</v>
      </c>
      <c r="L195">
        <v>0</v>
      </c>
    </row>
    <row r="196" spans="1:12" ht="13.8" x14ac:dyDescent="0.25">
      <c r="A196" t="s">
        <v>216</v>
      </c>
      <c r="B196" t="str">
        <f>TEXT(Call_Center_Data[[#This Row],[Date]], "dddd")</f>
        <v>Friday</v>
      </c>
      <c r="C196" t="str">
        <f>TEXT(Call_Center_Data[[#This Row],[Date]], "mmm")</f>
        <v>Jan</v>
      </c>
      <c r="D196" s="2">
        <v>42398</v>
      </c>
      <c r="E196" s="3">
        <v>0.38099537037037035</v>
      </c>
      <c r="F196" s="4" t="s">
        <v>16</v>
      </c>
      <c r="G196" s="4" t="s">
        <v>19</v>
      </c>
      <c r="H196" s="8">
        <v>1</v>
      </c>
      <c r="I196" s="8">
        <v>1</v>
      </c>
      <c r="J196">
        <v>87</v>
      </c>
      <c r="K196" s="3">
        <v>7.8703703703703705E-4</v>
      </c>
      <c r="L196">
        <v>5</v>
      </c>
    </row>
    <row r="197" spans="1:12" ht="13.8" x14ac:dyDescent="0.25">
      <c r="A197" t="s">
        <v>217</v>
      </c>
      <c r="B197" t="str">
        <f>TEXT(Call_Center_Data[[#This Row],[Date]], "dddd")</f>
        <v>Friday</v>
      </c>
      <c r="C197" t="str">
        <f>TEXT(Call_Center_Data[[#This Row],[Date]], "mmm")</f>
        <v>Jan</v>
      </c>
      <c r="D197" s="2">
        <v>42398</v>
      </c>
      <c r="E197" s="3">
        <v>0.38099537037037035</v>
      </c>
      <c r="F197" s="4" t="s">
        <v>13</v>
      </c>
      <c r="G197" s="4" t="s">
        <v>19</v>
      </c>
      <c r="H197" s="8">
        <v>0</v>
      </c>
      <c r="I197" s="8">
        <v>0</v>
      </c>
      <c r="J197">
        <v>0</v>
      </c>
      <c r="K197" s="3">
        <v>0</v>
      </c>
      <c r="L197">
        <v>0</v>
      </c>
    </row>
    <row r="198" spans="1:12" ht="13.8" x14ac:dyDescent="0.25">
      <c r="A198" t="s">
        <v>218</v>
      </c>
      <c r="B198" t="str">
        <f>TEXT(Call_Center_Data[[#This Row],[Date]], "dddd")</f>
        <v>Friday</v>
      </c>
      <c r="C198" t="str">
        <f>TEXT(Call_Center_Data[[#This Row],[Date]], "mmm")</f>
        <v>Jan</v>
      </c>
      <c r="D198" s="2">
        <v>42398</v>
      </c>
      <c r="E198" s="3">
        <v>0.37699074074074074</v>
      </c>
      <c r="F198" s="4" t="s">
        <v>13</v>
      </c>
      <c r="G198" s="4" t="s">
        <v>11</v>
      </c>
      <c r="H198" s="8">
        <v>1</v>
      </c>
      <c r="I198" s="8">
        <v>1</v>
      </c>
      <c r="J198">
        <v>55</v>
      </c>
      <c r="K198" s="3">
        <v>2.1759259259259258E-3</v>
      </c>
      <c r="L198">
        <v>4</v>
      </c>
    </row>
    <row r="199" spans="1:12" ht="13.8" x14ac:dyDescent="0.25">
      <c r="A199" t="s">
        <v>219</v>
      </c>
      <c r="B199" t="str">
        <f>TEXT(Call_Center_Data[[#This Row],[Date]], "dddd")</f>
        <v>Friday</v>
      </c>
      <c r="C199" t="str">
        <f>TEXT(Call_Center_Data[[#This Row],[Date]], "mmm")</f>
        <v>Jan</v>
      </c>
      <c r="D199" s="2">
        <v>42398</v>
      </c>
      <c r="E199" s="3">
        <v>0.37699074074074074</v>
      </c>
      <c r="F199" s="4" t="s">
        <v>10</v>
      </c>
      <c r="G199" s="4" t="s">
        <v>11</v>
      </c>
      <c r="H199" s="8">
        <v>0</v>
      </c>
      <c r="I199" s="8">
        <v>0</v>
      </c>
      <c r="J199">
        <v>0</v>
      </c>
      <c r="K199" s="3">
        <v>0</v>
      </c>
      <c r="L199">
        <v>0</v>
      </c>
    </row>
    <row r="200" spans="1:12" ht="13.8" x14ac:dyDescent="0.25">
      <c r="A200" t="s">
        <v>220</v>
      </c>
      <c r="B200" t="str">
        <f>TEXT(Call_Center_Data[[#This Row],[Date]], "dddd")</f>
        <v>Thursday</v>
      </c>
      <c r="C200" t="str">
        <f>TEXT(Call_Center_Data[[#This Row],[Date]], "mmm")</f>
        <v>Jan</v>
      </c>
      <c r="D200" s="2">
        <v>42397</v>
      </c>
      <c r="E200" s="3">
        <v>0.75</v>
      </c>
      <c r="F200" s="4" t="s">
        <v>18</v>
      </c>
      <c r="G200" s="4" t="s">
        <v>19</v>
      </c>
      <c r="H200" s="8">
        <v>1</v>
      </c>
      <c r="I200" s="8">
        <v>1</v>
      </c>
      <c r="J200">
        <v>54</v>
      </c>
      <c r="K200" s="3">
        <v>4.2824074074074075E-3</v>
      </c>
      <c r="L200">
        <v>2</v>
      </c>
    </row>
    <row r="201" spans="1:12" ht="13.8" x14ac:dyDescent="0.25">
      <c r="A201" t="s">
        <v>221</v>
      </c>
      <c r="B201" t="str">
        <f>TEXT(Call_Center_Data[[#This Row],[Date]], "dddd")</f>
        <v>Thursday</v>
      </c>
      <c r="C201" t="str">
        <f>TEXT(Call_Center_Data[[#This Row],[Date]], "mmm")</f>
        <v>Jan</v>
      </c>
      <c r="D201" s="2">
        <v>42397</v>
      </c>
      <c r="E201" s="3">
        <v>0.75</v>
      </c>
      <c r="F201" s="4" t="s">
        <v>28</v>
      </c>
      <c r="G201" s="4" t="s">
        <v>24</v>
      </c>
      <c r="H201" s="8">
        <v>1</v>
      </c>
      <c r="I201" s="8">
        <v>1</v>
      </c>
      <c r="J201">
        <v>82</v>
      </c>
      <c r="K201" s="3">
        <v>3.9930555555555552E-3</v>
      </c>
      <c r="L201">
        <v>5</v>
      </c>
    </row>
    <row r="202" spans="1:12" ht="13.8" x14ac:dyDescent="0.25">
      <c r="A202" t="s">
        <v>222</v>
      </c>
      <c r="B202" t="str">
        <f>TEXT(Call_Center_Data[[#This Row],[Date]], "dddd")</f>
        <v>Thursday</v>
      </c>
      <c r="C202" t="str">
        <f>TEXT(Call_Center_Data[[#This Row],[Date]], "mmm")</f>
        <v>Jan</v>
      </c>
      <c r="D202" s="2">
        <v>42397</v>
      </c>
      <c r="E202" s="3">
        <v>0.745</v>
      </c>
      <c r="F202" s="4" t="s">
        <v>18</v>
      </c>
      <c r="G202" s="4" t="s">
        <v>19</v>
      </c>
      <c r="H202" s="8">
        <v>1</v>
      </c>
      <c r="I202" s="8">
        <v>1</v>
      </c>
      <c r="J202">
        <v>61</v>
      </c>
      <c r="K202" s="3">
        <v>4.9768518518518521E-4</v>
      </c>
      <c r="L202">
        <v>1</v>
      </c>
    </row>
    <row r="203" spans="1:12" ht="13.8" x14ac:dyDescent="0.25">
      <c r="A203" t="s">
        <v>223</v>
      </c>
      <c r="B203" t="str">
        <f>TEXT(Call_Center_Data[[#This Row],[Date]], "dddd")</f>
        <v>Thursday</v>
      </c>
      <c r="C203" t="str">
        <f>TEXT(Call_Center_Data[[#This Row],[Date]], "mmm")</f>
        <v>Jan</v>
      </c>
      <c r="D203" s="2">
        <v>42397</v>
      </c>
      <c r="E203" s="3">
        <v>0.745</v>
      </c>
      <c r="F203" s="4" t="s">
        <v>34</v>
      </c>
      <c r="G203" s="4" t="s">
        <v>11</v>
      </c>
      <c r="H203" s="8">
        <v>0</v>
      </c>
      <c r="I203" s="8">
        <v>0</v>
      </c>
      <c r="J203">
        <v>0</v>
      </c>
      <c r="K203" s="3">
        <v>0</v>
      </c>
      <c r="L203">
        <v>0</v>
      </c>
    </row>
    <row r="204" spans="1:12" ht="13.8" x14ac:dyDescent="0.25">
      <c r="A204" t="s">
        <v>224</v>
      </c>
      <c r="B204" t="str">
        <f>TEXT(Call_Center_Data[[#This Row],[Date]], "dddd")</f>
        <v>Thursday</v>
      </c>
      <c r="C204" t="str">
        <f>TEXT(Call_Center_Data[[#This Row],[Date]], "mmm")</f>
        <v>Jan</v>
      </c>
      <c r="D204" s="2">
        <v>42397</v>
      </c>
      <c r="E204" s="3">
        <v>0.72</v>
      </c>
      <c r="F204" s="4" t="s">
        <v>34</v>
      </c>
      <c r="G204" s="4" t="s">
        <v>14</v>
      </c>
      <c r="H204" s="8">
        <v>1</v>
      </c>
      <c r="I204" s="8">
        <v>1</v>
      </c>
      <c r="J204">
        <v>84</v>
      </c>
      <c r="K204" s="3">
        <v>2.9629629629629628E-3</v>
      </c>
      <c r="L204">
        <v>4</v>
      </c>
    </row>
    <row r="205" spans="1:12" ht="13.8" x14ac:dyDescent="0.25">
      <c r="A205" t="s">
        <v>225</v>
      </c>
      <c r="B205" t="str">
        <f>TEXT(Call_Center_Data[[#This Row],[Date]], "dddd")</f>
        <v>Thursday</v>
      </c>
      <c r="C205" t="str">
        <f>TEXT(Call_Center_Data[[#This Row],[Date]], "mmm")</f>
        <v>Jan</v>
      </c>
      <c r="D205" s="2">
        <v>42397</v>
      </c>
      <c r="E205" s="3">
        <v>0.72</v>
      </c>
      <c r="F205" s="4" t="s">
        <v>13</v>
      </c>
      <c r="G205" s="4" t="s">
        <v>22</v>
      </c>
      <c r="H205" s="8">
        <v>1</v>
      </c>
      <c r="I205" s="8">
        <v>1</v>
      </c>
      <c r="J205">
        <v>121</v>
      </c>
      <c r="K205" s="3">
        <v>1.3541666666666667E-3</v>
      </c>
      <c r="L205">
        <v>4</v>
      </c>
    </row>
    <row r="206" spans="1:12" ht="13.8" x14ac:dyDescent="0.25">
      <c r="A206" t="s">
        <v>226</v>
      </c>
      <c r="B206" t="str">
        <f>TEXT(Call_Center_Data[[#This Row],[Date]], "dddd")</f>
        <v>Thursday</v>
      </c>
      <c r="C206" t="str">
        <f>TEXT(Call_Center_Data[[#This Row],[Date]], "mmm")</f>
        <v>Jan</v>
      </c>
      <c r="D206" s="2">
        <v>42397</v>
      </c>
      <c r="E206" s="3">
        <v>0.71099537037037042</v>
      </c>
      <c r="F206" s="4" t="s">
        <v>16</v>
      </c>
      <c r="G206" s="4" t="s">
        <v>19</v>
      </c>
      <c r="H206" s="8">
        <v>1</v>
      </c>
      <c r="I206" s="8">
        <v>1</v>
      </c>
      <c r="J206">
        <v>27</v>
      </c>
      <c r="K206" s="3">
        <v>2.2685185185185187E-3</v>
      </c>
      <c r="L206">
        <v>4</v>
      </c>
    </row>
    <row r="207" spans="1:12" ht="13.8" x14ac:dyDescent="0.25">
      <c r="A207" t="s">
        <v>227</v>
      </c>
      <c r="B207" t="str">
        <f>TEXT(Call_Center_Data[[#This Row],[Date]], "dddd")</f>
        <v>Thursday</v>
      </c>
      <c r="C207" t="str">
        <f>TEXT(Call_Center_Data[[#This Row],[Date]], "mmm")</f>
        <v>Jan</v>
      </c>
      <c r="D207" s="2">
        <v>42397</v>
      </c>
      <c r="E207" s="3">
        <v>0.71099537037037042</v>
      </c>
      <c r="F207" s="4" t="s">
        <v>16</v>
      </c>
      <c r="G207" s="4" t="s">
        <v>24</v>
      </c>
      <c r="H207" s="8">
        <v>1</v>
      </c>
      <c r="I207" s="8">
        <v>1</v>
      </c>
      <c r="J207">
        <v>41</v>
      </c>
      <c r="K207" s="3">
        <v>2.2800925925925927E-3</v>
      </c>
      <c r="L207">
        <v>4</v>
      </c>
    </row>
    <row r="208" spans="1:12" ht="13.8" x14ac:dyDescent="0.25">
      <c r="A208" t="s">
        <v>228</v>
      </c>
      <c r="B208" t="str">
        <f>TEXT(Call_Center_Data[[#This Row],[Date]], "dddd")</f>
        <v>Thursday</v>
      </c>
      <c r="C208" t="str">
        <f>TEXT(Call_Center_Data[[#This Row],[Date]], "mmm")</f>
        <v>Jan</v>
      </c>
      <c r="D208" s="2">
        <v>42397</v>
      </c>
      <c r="E208" s="3">
        <v>0.69499999999999995</v>
      </c>
      <c r="F208" s="4" t="s">
        <v>16</v>
      </c>
      <c r="G208" s="4" t="s">
        <v>22</v>
      </c>
      <c r="H208" s="8">
        <v>1</v>
      </c>
      <c r="I208" s="8">
        <v>1</v>
      </c>
      <c r="J208">
        <v>94</v>
      </c>
      <c r="K208" s="3">
        <v>1.1805555555555556E-3</v>
      </c>
      <c r="L208">
        <v>4</v>
      </c>
    </row>
    <row r="209" spans="1:12" ht="13.8" x14ac:dyDescent="0.25">
      <c r="A209" t="s">
        <v>229</v>
      </c>
      <c r="B209" t="str">
        <f>TEXT(Call_Center_Data[[#This Row],[Date]], "dddd")</f>
        <v>Thursday</v>
      </c>
      <c r="C209" t="str">
        <f>TEXT(Call_Center_Data[[#This Row],[Date]], "mmm")</f>
        <v>Jan</v>
      </c>
      <c r="D209" s="2">
        <v>42397</v>
      </c>
      <c r="E209" s="3">
        <v>0.69499999999999995</v>
      </c>
      <c r="F209" s="4" t="s">
        <v>42</v>
      </c>
      <c r="G209" s="4" t="s">
        <v>24</v>
      </c>
      <c r="H209" s="8">
        <v>1</v>
      </c>
      <c r="I209" s="8">
        <v>0</v>
      </c>
      <c r="J209">
        <v>80</v>
      </c>
      <c r="K209" s="3">
        <v>3.472222222222222E-3</v>
      </c>
      <c r="L209">
        <v>4</v>
      </c>
    </row>
    <row r="210" spans="1:12" ht="13.8" x14ac:dyDescent="0.25">
      <c r="A210" t="s">
        <v>230</v>
      </c>
      <c r="B210" t="str">
        <f>TEXT(Call_Center_Data[[#This Row],[Date]], "dddd")</f>
        <v>Thursday</v>
      </c>
      <c r="C210" t="str">
        <f>TEXT(Call_Center_Data[[#This Row],[Date]], "mmm")</f>
        <v>Jan</v>
      </c>
      <c r="D210" s="2">
        <v>42397</v>
      </c>
      <c r="E210" s="3">
        <v>0.68</v>
      </c>
      <c r="F210" s="4" t="s">
        <v>13</v>
      </c>
      <c r="G210" s="4" t="s">
        <v>22</v>
      </c>
      <c r="H210" s="8">
        <v>1</v>
      </c>
      <c r="I210" s="8">
        <v>1</v>
      </c>
      <c r="J210">
        <v>29</v>
      </c>
      <c r="K210" s="3">
        <v>3.1712962962962962E-3</v>
      </c>
      <c r="L210">
        <v>3</v>
      </c>
    </row>
    <row r="211" spans="1:12" ht="13.8" x14ac:dyDescent="0.25">
      <c r="A211" t="s">
        <v>231</v>
      </c>
      <c r="B211" t="str">
        <f>TEXT(Call_Center_Data[[#This Row],[Date]], "dddd")</f>
        <v>Thursday</v>
      </c>
      <c r="C211" t="str">
        <f>TEXT(Call_Center_Data[[#This Row],[Date]], "mmm")</f>
        <v>Jan</v>
      </c>
      <c r="D211" s="2">
        <v>42397</v>
      </c>
      <c r="E211" s="3">
        <v>0.68</v>
      </c>
      <c r="F211" s="4" t="s">
        <v>13</v>
      </c>
      <c r="G211" s="4" t="s">
        <v>11</v>
      </c>
      <c r="H211" s="8">
        <v>1</v>
      </c>
      <c r="I211" s="8">
        <v>1</v>
      </c>
      <c r="J211">
        <v>67</v>
      </c>
      <c r="K211" s="3">
        <v>4.6527777777777774E-3</v>
      </c>
      <c r="L211">
        <v>2</v>
      </c>
    </row>
    <row r="212" spans="1:12" ht="13.8" x14ac:dyDescent="0.25">
      <c r="A212" t="s">
        <v>232</v>
      </c>
      <c r="B212" t="str">
        <f>TEXT(Call_Center_Data[[#This Row],[Date]], "dddd")</f>
        <v>Thursday</v>
      </c>
      <c r="C212" t="str">
        <f>TEXT(Call_Center_Data[[#This Row],[Date]], "mmm")</f>
        <v>Jan</v>
      </c>
      <c r="D212" s="2">
        <v>42397</v>
      </c>
      <c r="E212" s="3">
        <v>0.67599537037037039</v>
      </c>
      <c r="F212" s="4" t="s">
        <v>18</v>
      </c>
      <c r="G212" s="4" t="s">
        <v>24</v>
      </c>
      <c r="H212" s="8">
        <v>0</v>
      </c>
      <c r="I212" s="8">
        <v>0</v>
      </c>
      <c r="J212">
        <v>0</v>
      </c>
      <c r="K212" s="3">
        <v>0</v>
      </c>
      <c r="L212">
        <v>0</v>
      </c>
    </row>
    <row r="213" spans="1:12" ht="13.8" x14ac:dyDescent="0.25">
      <c r="A213" t="s">
        <v>233</v>
      </c>
      <c r="B213" t="str">
        <f>TEXT(Call_Center_Data[[#This Row],[Date]], "dddd")</f>
        <v>Thursday</v>
      </c>
      <c r="C213" t="str">
        <f>TEXT(Call_Center_Data[[#This Row],[Date]], "mmm")</f>
        <v>Jan</v>
      </c>
      <c r="D213" s="2">
        <v>42397</v>
      </c>
      <c r="E213" s="3">
        <v>0.67599537037037039</v>
      </c>
      <c r="F213" s="4" t="s">
        <v>10</v>
      </c>
      <c r="G213" s="4" t="s">
        <v>24</v>
      </c>
      <c r="H213" s="8">
        <v>1</v>
      </c>
      <c r="I213" s="8">
        <v>1</v>
      </c>
      <c r="J213">
        <v>66</v>
      </c>
      <c r="K213" s="3">
        <v>1.7939814814814815E-3</v>
      </c>
      <c r="L213">
        <v>3</v>
      </c>
    </row>
    <row r="214" spans="1:12" ht="13.8" x14ac:dyDescent="0.25">
      <c r="A214" t="s">
        <v>234</v>
      </c>
      <c r="B214" t="str">
        <f>TEXT(Call_Center_Data[[#This Row],[Date]], "dddd")</f>
        <v>Thursday</v>
      </c>
      <c r="C214" t="str">
        <f>TEXT(Call_Center_Data[[#This Row],[Date]], "mmm")</f>
        <v>Jan</v>
      </c>
      <c r="D214" s="2">
        <v>42397</v>
      </c>
      <c r="E214" s="3">
        <v>0.66199074074074071</v>
      </c>
      <c r="F214" s="4" t="s">
        <v>13</v>
      </c>
      <c r="G214" s="4" t="s">
        <v>14</v>
      </c>
      <c r="H214" s="8">
        <v>1</v>
      </c>
      <c r="I214" s="8">
        <v>1</v>
      </c>
      <c r="J214">
        <v>93</v>
      </c>
      <c r="K214" s="3">
        <v>4.5138888888888885E-3</v>
      </c>
      <c r="L214">
        <v>3</v>
      </c>
    </row>
    <row r="215" spans="1:12" ht="13.8" x14ac:dyDescent="0.25">
      <c r="A215" t="s">
        <v>235</v>
      </c>
      <c r="B215" t="str">
        <f>TEXT(Call_Center_Data[[#This Row],[Date]], "dddd")</f>
        <v>Thursday</v>
      </c>
      <c r="C215" t="str">
        <f>TEXT(Call_Center_Data[[#This Row],[Date]], "mmm")</f>
        <v>Jan</v>
      </c>
      <c r="D215" s="2">
        <v>42397</v>
      </c>
      <c r="E215" s="3">
        <v>0.66199074074074071</v>
      </c>
      <c r="F215" s="4" t="s">
        <v>42</v>
      </c>
      <c r="G215" s="4" t="s">
        <v>19</v>
      </c>
      <c r="H215" s="8">
        <v>1</v>
      </c>
      <c r="I215" s="8">
        <v>1</v>
      </c>
      <c r="J215">
        <v>61</v>
      </c>
      <c r="K215" s="3">
        <v>1.4004629629629629E-3</v>
      </c>
      <c r="L215">
        <v>1</v>
      </c>
    </row>
    <row r="216" spans="1:12" ht="13.8" x14ac:dyDescent="0.25">
      <c r="A216" t="s">
        <v>236</v>
      </c>
      <c r="B216" t="str">
        <f>TEXT(Call_Center_Data[[#This Row],[Date]], "dddd")</f>
        <v>Thursday</v>
      </c>
      <c r="C216" t="str">
        <f>TEXT(Call_Center_Data[[#This Row],[Date]], "mmm")</f>
        <v>Jan</v>
      </c>
      <c r="D216" s="2">
        <v>42397</v>
      </c>
      <c r="E216" s="3">
        <v>0.62299768518518517</v>
      </c>
      <c r="F216" s="4" t="s">
        <v>18</v>
      </c>
      <c r="G216" s="4" t="s">
        <v>24</v>
      </c>
      <c r="H216" s="8">
        <v>1</v>
      </c>
      <c r="I216" s="8">
        <v>1</v>
      </c>
      <c r="J216">
        <v>45</v>
      </c>
      <c r="K216" s="3">
        <v>2.673611111111111E-3</v>
      </c>
      <c r="L216">
        <v>4</v>
      </c>
    </row>
    <row r="217" spans="1:12" ht="13.8" x14ac:dyDescent="0.25">
      <c r="A217" t="s">
        <v>237</v>
      </c>
      <c r="B217" t="str">
        <f>TEXT(Call_Center_Data[[#This Row],[Date]], "dddd")</f>
        <v>Thursday</v>
      </c>
      <c r="C217" t="str">
        <f>TEXT(Call_Center_Data[[#This Row],[Date]], "mmm")</f>
        <v>Jan</v>
      </c>
      <c r="D217" s="2">
        <v>42397</v>
      </c>
      <c r="E217" s="3">
        <v>0.62299768518518517</v>
      </c>
      <c r="F217" s="4" t="s">
        <v>21</v>
      </c>
      <c r="G217" s="4" t="s">
        <v>14</v>
      </c>
      <c r="H217" s="8">
        <v>0</v>
      </c>
      <c r="I217" s="8">
        <v>0</v>
      </c>
      <c r="J217">
        <v>0</v>
      </c>
      <c r="K217" s="3">
        <v>0</v>
      </c>
      <c r="L217">
        <v>0</v>
      </c>
    </row>
    <row r="218" spans="1:12" ht="13.8" x14ac:dyDescent="0.25">
      <c r="A218" t="s">
        <v>238</v>
      </c>
      <c r="B218" t="str">
        <f>TEXT(Call_Center_Data[[#This Row],[Date]], "dddd")</f>
        <v>Thursday</v>
      </c>
      <c r="C218" t="str">
        <f>TEXT(Call_Center_Data[[#This Row],[Date]], "mmm")</f>
        <v>Jan</v>
      </c>
      <c r="D218" s="2">
        <v>42397</v>
      </c>
      <c r="E218" s="3">
        <v>0.60599537037037032</v>
      </c>
      <c r="F218" s="4" t="s">
        <v>16</v>
      </c>
      <c r="G218" s="4" t="s">
        <v>11</v>
      </c>
      <c r="H218" s="8">
        <v>1</v>
      </c>
      <c r="I218" s="8">
        <v>1</v>
      </c>
      <c r="J218">
        <v>25</v>
      </c>
      <c r="K218" s="3">
        <v>1.5625000000000001E-3</v>
      </c>
      <c r="L218">
        <v>2</v>
      </c>
    </row>
    <row r="219" spans="1:12" ht="13.8" x14ac:dyDescent="0.25">
      <c r="A219" t="s">
        <v>239</v>
      </c>
      <c r="B219" t="str">
        <f>TEXT(Call_Center_Data[[#This Row],[Date]], "dddd")</f>
        <v>Thursday</v>
      </c>
      <c r="C219" t="str">
        <f>TEXT(Call_Center_Data[[#This Row],[Date]], "mmm")</f>
        <v>Jan</v>
      </c>
      <c r="D219" s="2">
        <v>42397</v>
      </c>
      <c r="E219" s="3">
        <v>0.60599537037037032</v>
      </c>
      <c r="F219" s="4" t="s">
        <v>10</v>
      </c>
      <c r="G219" s="4" t="s">
        <v>11</v>
      </c>
      <c r="H219" s="8">
        <v>1</v>
      </c>
      <c r="I219" s="8">
        <v>1</v>
      </c>
      <c r="J219">
        <v>46</v>
      </c>
      <c r="K219" s="3">
        <v>2.0370370370370369E-3</v>
      </c>
      <c r="L219">
        <v>4</v>
      </c>
    </row>
    <row r="220" spans="1:12" ht="13.8" x14ac:dyDescent="0.25">
      <c r="A220" t="s">
        <v>240</v>
      </c>
      <c r="B220" t="str">
        <f>TEXT(Call_Center_Data[[#This Row],[Date]], "dddd")</f>
        <v>Thursday</v>
      </c>
      <c r="C220" t="str">
        <f>TEXT(Call_Center_Data[[#This Row],[Date]], "mmm")</f>
        <v>Jan</v>
      </c>
      <c r="D220" s="2">
        <v>42397</v>
      </c>
      <c r="E220" s="3">
        <v>0.59699074074074077</v>
      </c>
      <c r="F220" s="4" t="s">
        <v>16</v>
      </c>
      <c r="G220" s="4" t="s">
        <v>24</v>
      </c>
      <c r="H220" s="8">
        <v>1</v>
      </c>
      <c r="I220" s="8">
        <v>1</v>
      </c>
      <c r="J220">
        <v>23</v>
      </c>
      <c r="K220" s="3">
        <v>2.2569444444444442E-3</v>
      </c>
      <c r="L220">
        <v>3</v>
      </c>
    </row>
    <row r="221" spans="1:12" ht="13.8" x14ac:dyDescent="0.25">
      <c r="A221" t="s">
        <v>241</v>
      </c>
      <c r="B221" t="str">
        <f>TEXT(Call_Center_Data[[#This Row],[Date]], "dddd")</f>
        <v>Thursday</v>
      </c>
      <c r="C221" t="str">
        <f>TEXT(Call_Center_Data[[#This Row],[Date]], "mmm")</f>
        <v>Jan</v>
      </c>
      <c r="D221" s="2">
        <v>42397</v>
      </c>
      <c r="E221" s="3">
        <v>0.59699074074074077</v>
      </c>
      <c r="F221" s="4" t="s">
        <v>42</v>
      </c>
      <c r="G221" s="4" t="s">
        <v>22</v>
      </c>
      <c r="H221" s="8">
        <v>1</v>
      </c>
      <c r="I221" s="8">
        <v>0</v>
      </c>
      <c r="J221">
        <v>86</v>
      </c>
      <c r="K221" s="3">
        <v>2.673611111111111E-3</v>
      </c>
      <c r="L221">
        <v>3</v>
      </c>
    </row>
    <row r="222" spans="1:12" ht="13.8" x14ac:dyDescent="0.25">
      <c r="A222" t="s">
        <v>242</v>
      </c>
      <c r="B222" t="str">
        <f>TEXT(Call_Center_Data[[#This Row],[Date]], "dddd")</f>
        <v>Thursday</v>
      </c>
      <c r="C222" t="str">
        <f>TEXT(Call_Center_Data[[#This Row],[Date]], "mmm")</f>
        <v>Jan</v>
      </c>
      <c r="D222" s="2">
        <v>42397</v>
      </c>
      <c r="E222" s="3">
        <v>0.59599537037037043</v>
      </c>
      <c r="F222" s="4" t="s">
        <v>42</v>
      </c>
      <c r="G222" s="4" t="s">
        <v>19</v>
      </c>
      <c r="H222" s="8">
        <v>1</v>
      </c>
      <c r="I222" s="8">
        <v>1</v>
      </c>
      <c r="J222">
        <v>70</v>
      </c>
      <c r="K222" s="3">
        <v>4.0740740740740737E-3</v>
      </c>
      <c r="L222">
        <v>1</v>
      </c>
    </row>
    <row r="223" spans="1:12" ht="13.8" x14ac:dyDescent="0.25">
      <c r="A223" t="s">
        <v>243</v>
      </c>
      <c r="B223" t="str">
        <f>TEXT(Call_Center_Data[[#This Row],[Date]], "dddd")</f>
        <v>Thursday</v>
      </c>
      <c r="C223" t="str">
        <f>TEXT(Call_Center_Data[[#This Row],[Date]], "mmm")</f>
        <v>Jan</v>
      </c>
      <c r="D223" s="2">
        <v>42397</v>
      </c>
      <c r="E223" s="3">
        <v>0.59599537037037043</v>
      </c>
      <c r="F223" s="4" t="s">
        <v>34</v>
      </c>
      <c r="G223" s="4" t="s">
        <v>24</v>
      </c>
      <c r="H223" s="8">
        <v>1</v>
      </c>
      <c r="I223" s="8">
        <v>1</v>
      </c>
      <c r="J223">
        <v>101</v>
      </c>
      <c r="K223" s="3">
        <v>4.0625000000000001E-3</v>
      </c>
      <c r="L223">
        <v>5</v>
      </c>
    </row>
    <row r="224" spans="1:12" ht="13.8" x14ac:dyDescent="0.25">
      <c r="A224" t="s">
        <v>244</v>
      </c>
      <c r="B224" t="str">
        <f>TEXT(Call_Center_Data[[#This Row],[Date]], "dddd")</f>
        <v>Thursday</v>
      </c>
      <c r="C224" t="str">
        <f>TEXT(Call_Center_Data[[#This Row],[Date]], "mmm")</f>
        <v>Jan</v>
      </c>
      <c r="D224" s="2">
        <v>42397</v>
      </c>
      <c r="E224" s="3">
        <v>0.55500000000000005</v>
      </c>
      <c r="F224" s="4" t="s">
        <v>18</v>
      </c>
      <c r="G224" s="4" t="s">
        <v>24</v>
      </c>
      <c r="H224" s="8">
        <v>1</v>
      </c>
      <c r="I224" s="8">
        <v>1</v>
      </c>
      <c r="J224">
        <v>45</v>
      </c>
      <c r="K224" s="3">
        <v>2.3726851851851851E-3</v>
      </c>
      <c r="L224">
        <v>1</v>
      </c>
    </row>
    <row r="225" spans="1:12" ht="13.8" x14ac:dyDescent="0.25">
      <c r="A225" t="s">
        <v>245</v>
      </c>
      <c r="B225" t="str">
        <f>TEXT(Call_Center_Data[[#This Row],[Date]], "dddd")</f>
        <v>Thursday</v>
      </c>
      <c r="C225" t="str">
        <f>TEXT(Call_Center_Data[[#This Row],[Date]], "mmm")</f>
        <v>Jan</v>
      </c>
      <c r="D225" s="2">
        <v>42397</v>
      </c>
      <c r="E225" s="3">
        <v>0.55500000000000005</v>
      </c>
      <c r="F225" s="4" t="s">
        <v>28</v>
      </c>
      <c r="G225" s="4" t="s">
        <v>14</v>
      </c>
      <c r="H225" s="8">
        <v>1</v>
      </c>
      <c r="I225" s="8">
        <v>1</v>
      </c>
      <c r="J225">
        <v>24</v>
      </c>
      <c r="K225" s="3">
        <v>1.5740740740740741E-3</v>
      </c>
      <c r="L225">
        <v>4</v>
      </c>
    </row>
    <row r="226" spans="1:12" ht="13.8" x14ac:dyDescent="0.25">
      <c r="A226" t="s">
        <v>246</v>
      </c>
      <c r="B226" t="str">
        <f>TEXT(Call_Center_Data[[#This Row],[Date]], "dddd")</f>
        <v>Thursday</v>
      </c>
      <c r="C226" t="str">
        <f>TEXT(Call_Center_Data[[#This Row],[Date]], "mmm")</f>
        <v>Jan</v>
      </c>
      <c r="D226" s="2">
        <v>42397</v>
      </c>
      <c r="E226" s="3">
        <v>0.55399305555555556</v>
      </c>
      <c r="F226" s="4" t="s">
        <v>42</v>
      </c>
      <c r="G226" s="4" t="s">
        <v>11</v>
      </c>
      <c r="H226" s="8">
        <v>1</v>
      </c>
      <c r="I226" s="8">
        <v>1</v>
      </c>
      <c r="J226">
        <v>44</v>
      </c>
      <c r="K226" s="3">
        <v>1.4814814814814814E-3</v>
      </c>
      <c r="L226">
        <v>5</v>
      </c>
    </row>
    <row r="227" spans="1:12" ht="13.8" x14ac:dyDescent="0.25">
      <c r="A227" t="s">
        <v>247</v>
      </c>
      <c r="B227" t="str">
        <f>TEXT(Call_Center_Data[[#This Row],[Date]], "dddd")</f>
        <v>Thursday</v>
      </c>
      <c r="C227" t="str">
        <f>TEXT(Call_Center_Data[[#This Row],[Date]], "mmm")</f>
        <v>Jan</v>
      </c>
      <c r="D227" s="2">
        <v>42397</v>
      </c>
      <c r="E227" s="3">
        <v>0.55399305555555556</v>
      </c>
      <c r="F227" s="4" t="s">
        <v>28</v>
      </c>
      <c r="G227" s="4" t="s">
        <v>24</v>
      </c>
      <c r="H227" s="8">
        <v>1</v>
      </c>
      <c r="I227" s="8">
        <v>1</v>
      </c>
      <c r="J227">
        <v>10</v>
      </c>
      <c r="K227" s="3">
        <v>1.2731481481481483E-3</v>
      </c>
      <c r="L227">
        <v>3</v>
      </c>
    </row>
    <row r="228" spans="1:12" ht="13.8" x14ac:dyDescent="0.25">
      <c r="A228" t="s">
        <v>248</v>
      </c>
      <c r="B228" t="str">
        <f>TEXT(Call_Center_Data[[#This Row],[Date]], "dddd")</f>
        <v>Thursday</v>
      </c>
      <c r="C228" t="str">
        <f>TEXT(Call_Center_Data[[#This Row],[Date]], "mmm")</f>
        <v>Jan</v>
      </c>
      <c r="D228" s="2">
        <v>42397</v>
      </c>
      <c r="E228" s="3">
        <v>0.54199074074074072</v>
      </c>
      <c r="F228" s="4" t="s">
        <v>10</v>
      </c>
      <c r="G228" s="4" t="s">
        <v>22</v>
      </c>
      <c r="H228" s="8">
        <v>0</v>
      </c>
      <c r="I228" s="8">
        <v>0</v>
      </c>
      <c r="J228">
        <v>0</v>
      </c>
      <c r="K228" s="3">
        <v>0</v>
      </c>
      <c r="L228">
        <v>0</v>
      </c>
    </row>
    <row r="229" spans="1:12" ht="13.8" x14ac:dyDescent="0.25">
      <c r="A229" t="s">
        <v>249</v>
      </c>
      <c r="B229" t="str">
        <f>TEXT(Call_Center_Data[[#This Row],[Date]], "dddd")</f>
        <v>Thursday</v>
      </c>
      <c r="C229" t="str">
        <f>TEXT(Call_Center_Data[[#This Row],[Date]], "mmm")</f>
        <v>Jan</v>
      </c>
      <c r="D229" s="2">
        <v>42397</v>
      </c>
      <c r="E229" s="3">
        <v>0.54199074074074072</v>
      </c>
      <c r="F229" s="4" t="s">
        <v>16</v>
      </c>
      <c r="G229" s="4" t="s">
        <v>24</v>
      </c>
      <c r="H229" s="8">
        <v>1</v>
      </c>
      <c r="I229" s="8">
        <v>1</v>
      </c>
      <c r="J229">
        <v>101</v>
      </c>
      <c r="K229" s="3">
        <v>3.7268518518518519E-3</v>
      </c>
      <c r="L229">
        <v>4</v>
      </c>
    </row>
    <row r="230" spans="1:12" ht="13.8" x14ac:dyDescent="0.25">
      <c r="A230" t="s">
        <v>250</v>
      </c>
      <c r="B230" t="str">
        <f>TEXT(Call_Center_Data[[#This Row],[Date]], "dddd")</f>
        <v>Thursday</v>
      </c>
      <c r="C230" t="str">
        <f>TEXT(Call_Center_Data[[#This Row],[Date]], "mmm")</f>
        <v>Jan</v>
      </c>
      <c r="D230" s="2">
        <v>42397</v>
      </c>
      <c r="E230" s="3">
        <v>0.53199074074074071</v>
      </c>
      <c r="F230" s="4" t="s">
        <v>34</v>
      </c>
      <c r="G230" s="4" t="s">
        <v>22</v>
      </c>
      <c r="H230" s="8">
        <v>1</v>
      </c>
      <c r="I230" s="8">
        <v>1</v>
      </c>
      <c r="J230">
        <v>111</v>
      </c>
      <c r="K230" s="3">
        <v>2.7083333333333334E-3</v>
      </c>
      <c r="L230">
        <v>5</v>
      </c>
    </row>
    <row r="231" spans="1:12" ht="13.8" x14ac:dyDescent="0.25">
      <c r="A231" t="s">
        <v>251</v>
      </c>
      <c r="B231" t="str">
        <f>TEXT(Call_Center_Data[[#This Row],[Date]], "dddd")</f>
        <v>Thursday</v>
      </c>
      <c r="C231" t="str">
        <f>TEXT(Call_Center_Data[[#This Row],[Date]], "mmm")</f>
        <v>Jan</v>
      </c>
      <c r="D231" s="2">
        <v>42397</v>
      </c>
      <c r="E231" s="3">
        <v>0.53199074074074071</v>
      </c>
      <c r="F231" s="4" t="s">
        <v>21</v>
      </c>
      <c r="G231" s="4" t="s">
        <v>24</v>
      </c>
      <c r="H231" s="8">
        <v>1</v>
      </c>
      <c r="I231" s="8">
        <v>1</v>
      </c>
      <c r="J231">
        <v>123</v>
      </c>
      <c r="K231" s="3">
        <v>4.7453703703703704E-4</v>
      </c>
      <c r="L231">
        <v>4</v>
      </c>
    </row>
    <row r="232" spans="1:12" ht="13.8" x14ac:dyDescent="0.25">
      <c r="A232" t="s">
        <v>252</v>
      </c>
      <c r="B232" t="str">
        <f>TEXT(Call_Center_Data[[#This Row],[Date]], "dddd")</f>
        <v>Thursday</v>
      </c>
      <c r="C232" t="str">
        <f>TEXT(Call_Center_Data[[#This Row],[Date]], "mmm")</f>
        <v>Jan</v>
      </c>
      <c r="D232" s="2">
        <v>42397</v>
      </c>
      <c r="E232" s="3">
        <v>0.49699074074074073</v>
      </c>
      <c r="F232" s="4" t="s">
        <v>16</v>
      </c>
      <c r="G232" s="4" t="s">
        <v>22</v>
      </c>
      <c r="H232" s="8">
        <v>1</v>
      </c>
      <c r="I232" s="8">
        <v>1</v>
      </c>
      <c r="J232">
        <v>28</v>
      </c>
      <c r="K232" s="3">
        <v>3.7615740740740739E-3</v>
      </c>
      <c r="L232">
        <v>3</v>
      </c>
    </row>
    <row r="233" spans="1:12" ht="13.8" x14ac:dyDescent="0.25">
      <c r="A233" t="s">
        <v>253</v>
      </c>
      <c r="B233" t="str">
        <f>TEXT(Call_Center_Data[[#This Row],[Date]], "dddd")</f>
        <v>Thursday</v>
      </c>
      <c r="C233" t="str">
        <f>TEXT(Call_Center_Data[[#This Row],[Date]], "mmm")</f>
        <v>Jan</v>
      </c>
      <c r="D233" s="2">
        <v>42397</v>
      </c>
      <c r="E233" s="3">
        <v>0.49699074074074073</v>
      </c>
      <c r="F233" s="4" t="s">
        <v>21</v>
      </c>
      <c r="G233" s="4" t="s">
        <v>22</v>
      </c>
      <c r="H233" s="8">
        <v>1</v>
      </c>
      <c r="I233" s="8">
        <v>1</v>
      </c>
      <c r="J233">
        <v>90</v>
      </c>
      <c r="K233" s="3">
        <v>2.650462962962963E-3</v>
      </c>
      <c r="L233">
        <v>3</v>
      </c>
    </row>
    <row r="234" spans="1:12" ht="13.8" x14ac:dyDescent="0.25">
      <c r="A234" t="s">
        <v>254</v>
      </c>
      <c r="B234" t="str">
        <f>TEXT(Call_Center_Data[[#This Row],[Date]], "dddd")</f>
        <v>Thursday</v>
      </c>
      <c r="C234" t="str">
        <f>TEXT(Call_Center_Data[[#This Row],[Date]], "mmm")</f>
        <v>Jan</v>
      </c>
      <c r="D234" s="2">
        <v>42397</v>
      </c>
      <c r="E234" s="3">
        <v>0.49599537037037039</v>
      </c>
      <c r="F234" s="4" t="s">
        <v>18</v>
      </c>
      <c r="G234" s="4" t="s">
        <v>14</v>
      </c>
      <c r="H234" s="8">
        <v>1</v>
      </c>
      <c r="I234" s="8">
        <v>1</v>
      </c>
      <c r="J234">
        <v>101</v>
      </c>
      <c r="K234" s="3">
        <v>3.2986111111111111E-3</v>
      </c>
      <c r="L234">
        <v>4</v>
      </c>
    </row>
    <row r="235" spans="1:12" ht="13.8" x14ac:dyDescent="0.25">
      <c r="A235" t="s">
        <v>255</v>
      </c>
      <c r="B235" t="str">
        <f>TEXT(Call_Center_Data[[#This Row],[Date]], "dddd")</f>
        <v>Thursday</v>
      </c>
      <c r="C235" t="str">
        <f>TEXT(Call_Center_Data[[#This Row],[Date]], "mmm")</f>
        <v>Jan</v>
      </c>
      <c r="D235" s="2">
        <v>42397</v>
      </c>
      <c r="E235" s="3">
        <v>0.49599537037037039</v>
      </c>
      <c r="F235" s="4" t="s">
        <v>21</v>
      </c>
      <c r="G235" s="4" t="s">
        <v>11</v>
      </c>
      <c r="H235" s="8">
        <v>1</v>
      </c>
      <c r="I235" s="8">
        <v>1</v>
      </c>
      <c r="J235">
        <v>124</v>
      </c>
      <c r="K235" s="3">
        <v>1.1226851851851851E-3</v>
      </c>
      <c r="L235">
        <v>4</v>
      </c>
    </row>
    <row r="236" spans="1:12" ht="13.8" x14ac:dyDescent="0.25">
      <c r="A236" t="s">
        <v>256</v>
      </c>
      <c r="B236" t="str">
        <f>TEXT(Call_Center_Data[[#This Row],[Date]], "dddd")</f>
        <v>Thursday</v>
      </c>
      <c r="C236" t="str">
        <f>TEXT(Call_Center_Data[[#This Row],[Date]], "mmm")</f>
        <v>Jan</v>
      </c>
      <c r="D236" s="2">
        <v>42397</v>
      </c>
      <c r="E236" s="3">
        <v>0.47899305555555555</v>
      </c>
      <c r="F236" s="4" t="s">
        <v>21</v>
      </c>
      <c r="G236" s="4" t="s">
        <v>11</v>
      </c>
      <c r="H236" s="8">
        <v>1</v>
      </c>
      <c r="I236" s="8">
        <v>1</v>
      </c>
      <c r="J236">
        <v>22</v>
      </c>
      <c r="K236" s="3">
        <v>3.4953703703703705E-3</v>
      </c>
      <c r="L236">
        <v>3</v>
      </c>
    </row>
    <row r="237" spans="1:12" ht="13.8" x14ac:dyDescent="0.25">
      <c r="A237" t="s">
        <v>257</v>
      </c>
      <c r="B237" t="str">
        <f>TEXT(Call_Center_Data[[#This Row],[Date]], "dddd")</f>
        <v>Thursday</v>
      </c>
      <c r="C237" t="str">
        <f>TEXT(Call_Center_Data[[#This Row],[Date]], "mmm")</f>
        <v>Jan</v>
      </c>
      <c r="D237" s="2">
        <v>42397</v>
      </c>
      <c r="E237" s="3">
        <v>0.47899305555555555</v>
      </c>
      <c r="F237" s="4" t="s">
        <v>42</v>
      </c>
      <c r="G237" s="4" t="s">
        <v>24</v>
      </c>
      <c r="H237" s="8">
        <v>1</v>
      </c>
      <c r="I237" s="8">
        <v>0</v>
      </c>
      <c r="J237">
        <v>96</v>
      </c>
      <c r="K237" s="3">
        <v>2.7083333333333334E-3</v>
      </c>
      <c r="L237">
        <v>1</v>
      </c>
    </row>
    <row r="238" spans="1:12" ht="13.8" x14ac:dyDescent="0.25">
      <c r="A238" t="s">
        <v>258</v>
      </c>
      <c r="B238" t="str">
        <f>TEXT(Call_Center_Data[[#This Row],[Date]], "dddd")</f>
        <v>Thursday</v>
      </c>
      <c r="C238" t="str">
        <f>TEXT(Call_Center_Data[[#This Row],[Date]], "mmm")</f>
        <v>Jan</v>
      </c>
      <c r="D238" s="2">
        <v>42397</v>
      </c>
      <c r="E238" s="3">
        <v>0.4729976851851852</v>
      </c>
      <c r="F238" s="4" t="s">
        <v>21</v>
      </c>
      <c r="G238" s="4" t="s">
        <v>19</v>
      </c>
      <c r="H238" s="8">
        <v>1</v>
      </c>
      <c r="I238" s="8">
        <v>1</v>
      </c>
      <c r="J238">
        <v>66</v>
      </c>
      <c r="K238" s="3">
        <v>3.9814814814814817E-3</v>
      </c>
      <c r="L238">
        <v>4</v>
      </c>
    </row>
    <row r="239" spans="1:12" ht="13.8" x14ac:dyDescent="0.25">
      <c r="A239" t="s">
        <v>259</v>
      </c>
      <c r="B239" t="str">
        <f>TEXT(Call_Center_Data[[#This Row],[Date]], "dddd")</f>
        <v>Thursday</v>
      </c>
      <c r="C239" t="str">
        <f>TEXT(Call_Center_Data[[#This Row],[Date]], "mmm")</f>
        <v>Jan</v>
      </c>
      <c r="D239" s="2">
        <v>42397</v>
      </c>
      <c r="E239" s="3">
        <v>0.4729976851851852</v>
      </c>
      <c r="F239" s="4" t="s">
        <v>21</v>
      </c>
      <c r="G239" s="4" t="s">
        <v>11</v>
      </c>
      <c r="H239" s="8">
        <v>1</v>
      </c>
      <c r="I239" s="8">
        <v>1</v>
      </c>
      <c r="J239">
        <v>65</v>
      </c>
      <c r="K239" s="3">
        <v>1.2847222222222223E-3</v>
      </c>
      <c r="L239">
        <v>5</v>
      </c>
    </row>
    <row r="240" spans="1:12" ht="13.8" x14ac:dyDescent="0.25">
      <c r="A240" t="s">
        <v>260</v>
      </c>
      <c r="B240" t="str">
        <f>TEXT(Call_Center_Data[[#This Row],[Date]], "dddd")</f>
        <v>Thursday</v>
      </c>
      <c r="C240" t="str">
        <f>TEXT(Call_Center_Data[[#This Row],[Date]], "mmm")</f>
        <v>Jan</v>
      </c>
      <c r="D240" s="2">
        <v>42397</v>
      </c>
      <c r="E240" s="3">
        <v>0.46299768518518519</v>
      </c>
      <c r="F240" s="4" t="s">
        <v>28</v>
      </c>
      <c r="G240" s="4" t="s">
        <v>24</v>
      </c>
      <c r="H240" s="8">
        <v>1</v>
      </c>
      <c r="I240" s="8">
        <v>1</v>
      </c>
      <c r="J240">
        <v>41</v>
      </c>
      <c r="K240" s="3">
        <v>2.1643518518518518E-3</v>
      </c>
      <c r="L240">
        <v>4</v>
      </c>
    </row>
    <row r="241" spans="1:12" ht="13.8" x14ac:dyDescent="0.25">
      <c r="A241" t="s">
        <v>261</v>
      </c>
      <c r="B241" t="str">
        <f>TEXT(Call_Center_Data[[#This Row],[Date]], "dddd")</f>
        <v>Thursday</v>
      </c>
      <c r="C241" t="str">
        <f>TEXT(Call_Center_Data[[#This Row],[Date]], "mmm")</f>
        <v>Jan</v>
      </c>
      <c r="D241" s="2">
        <v>42397</v>
      </c>
      <c r="E241" s="3">
        <v>0.46299768518518519</v>
      </c>
      <c r="F241" s="4" t="s">
        <v>13</v>
      </c>
      <c r="G241" s="4" t="s">
        <v>14</v>
      </c>
      <c r="H241" s="8">
        <v>1</v>
      </c>
      <c r="I241" s="8">
        <v>1</v>
      </c>
      <c r="J241">
        <v>26</v>
      </c>
      <c r="K241" s="3">
        <v>1.2268518518518518E-3</v>
      </c>
      <c r="L241">
        <v>5</v>
      </c>
    </row>
    <row r="242" spans="1:12" ht="13.8" x14ac:dyDescent="0.25">
      <c r="A242" t="s">
        <v>262</v>
      </c>
      <c r="B242" t="str">
        <f>TEXT(Call_Center_Data[[#This Row],[Date]], "dddd")</f>
        <v>Thursday</v>
      </c>
      <c r="C242" t="str">
        <f>TEXT(Call_Center_Data[[#This Row],[Date]], "mmm")</f>
        <v>Jan</v>
      </c>
      <c r="D242" s="2">
        <v>42397</v>
      </c>
      <c r="E242" s="3">
        <v>0.45299768518518518</v>
      </c>
      <c r="F242" s="4" t="s">
        <v>34</v>
      </c>
      <c r="G242" s="4" t="s">
        <v>22</v>
      </c>
      <c r="H242" s="8">
        <v>1</v>
      </c>
      <c r="I242" s="8">
        <v>1</v>
      </c>
      <c r="J242">
        <v>90</v>
      </c>
      <c r="K242" s="3">
        <v>3.2870370370370371E-3</v>
      </c>
      <c r="L242">
        <v>3</v>
      </c>
    </row>
    <row r="243" spans="1:12" ht="13.8" x14ac:dyDescent="0.25">
      <c r="A243" t="s">
        <v>263</v>
      </c>
      <c r="B243" t="str">
        <f>TEXT(Call_Center_Data[[#This Row],[Date]], "dddd")</f>
        <v>Thursday</v>
      </c>
      <c r="C243" t="str">
        <f>TEXT(Call_Center_Data[[#This Row],[Date]], "mmm")</f>
        <v>Jan</v>
      </c>
      <c r="D243" s="2">
        <v>42397</v>
      </c>
      <c r="E243" s="3">
        <v>0.45299768518518518</v>
      </c>
      <c r="F243" s="4" t="s">
        <v>16</v>
      </c>
      <c r="G243" s="4" t="s">
        <v>19</v>
      </c>
      <c r="H243" s="8">
        <v>1</v>
      </c>
      <c r="I243" s="8">
        <v>1</v>
      </c>
      <c r="J243">
        <v>104</v>
      </c>
      <c r="K243" s="3">
        <v>4.2824074074074075E-3</v>
      </c>
      <c r="L243">
        <v>5</v>
      </c>
    </row>
    <row r="244" spans="1:12" ht="13.8" x14ac:dyDescent="0.25">
      <c r="A244" t="s">
        <v>264</v>
      </c>
      <c r="B244" t="str">
        <f>TEXT(Call_Center_Data[[#This Row],[Date]], "dddd")</f>
        <v>Thursday</v>
      </c>
      <c r="C244" t="str">
        <f>TEXT(Call_Center_Data[[#This Row],[Date]], "mmm")</f>
        <v>Jan</v>
      </c>
      <c r="D244" s="2">
        <v>42397</v>
      </c>
      <c r="E244" s="3">
        <v>0.44500000000000001</v>
      </c>
      <c r="F244" s="4" t="s">
        <v>18</v>
      </c>
      <c r="G244" s="4" t="s">
        <v>22</v>
      </c>
      <c r="H244" s="8">
        <v>1</v>
      </c>
      <c r="I244" s="8">
        <v>1</v>
      </c>
      <c r="J244">
        <v>48</v>
      </c>
      <c r="K244" s="3">
        <v>1.0532407407407407E-3</v>
      </c>
      <c r="L244">
        <v>3</v>
      </c>
    </row>
    <row r="245" spans="1:12" ht="13.8" x14ac:dyDescent="0.25">
      <c r="A245" t="s">
        <v>265</v>
      </c>
      <c r="B245" t="str">
        <f>TEXT(Call_Center_Data[[#This Row],[Date]], "dddd")</f>
        <v>Thursday</v>
      </c>
      <c r="C245" t="str">
        <f>TEXT(Call_Center_Data[[#This Row],[Date]], "mmm")</f>
        <v>Jan</v>
      </c>
      <c r="D245" s="2">
        <v>42397</v>
      </c>
      <c r="E245" s="3">
        <v>0.44500000000000001</v>
      </c>
      <c r="F245" s="4" t="s">
        <v>18</v>
      </c>
      <c r="G245" s="4" t="s">
        <v>24</v>
      </c>
      <c r="H245" s="8">
        <v>1</v>
      </c>
      <c r="I245" s="8">
        <v>0</v>
      </c>
      <c r="J245">
        <v>58</v>
      </c>
      <c r="K245" s="3">
        <v>1.7939814814814815E-3</v>
      </c>
      <c r="L245">
        <v>1</v>
      </c>
    </row>
    <row r="246" spans="1:12" ht="13.8" x14ac:dyDescent="0.25">
      <c r="A246" t="s">
        <v>266</v>
      </c>
      <c r="B246" t="str">
        <f>TEXT(Call_Center_Data[[#This Row],[Date]], "dddd")</f>
        <v>Thursday</v>
      </c>
      <c r="C246" t="str">
        <f>TEXT(Call_Center_Data[[#This Row],[Date]], "mmm")</f>
        <v>Jan</v>
      </c>
      <c r="D246" s="2">
        <v>42397</v>
      </c>
      <c r="E246" s="3">
        <v>0.42</v>
      </c>
      <c r="F246" s="4" t="s">
        <v>13</v>
      </c>
      <c r="G246" s="4" t="s">
        <v>14</v>
      </c>
      <c r="H246" s="8">
        <v>1</v>
      </c>
      <c r="I246" s="8">
        <v>0</v>
      </c>
      <c r="J246">
        <v>120</v>
      </c>
      <c r="K246" s="3">
        <v>9.9537037037037042E-4</v>
      </c>
      <c r="L246">
        <v>4</v>
      </c>
    </row>
    <row r="247" spans="1:12" ht="13.8" x14ac:dyDescent="0.25">
      <c r="A247" t="s">
        <v>267</v>
      </c>
      <c r="B247" t="str">
        <f>TEXT(Call_Center_Data[[#This Row],[Date]], "dddd")</f>
        <v>Thursday</v>
      </c>
      <c r="C247" t="str">
        <f>TEXT(Call_Center_Data[[#This Row],[Date]], "mmm")</f>
        <v>Jan</v>
      </c>
      <c r="D247" s="2">
        <v>42397</v>
      </c>
      <c r="E247" s="3">
        <v>0.42</v>
      </c>
      <c r="F247" s="4" t="s">
        <v>16</v>
      </c>
      <c r="G247" s="4" t="s">
        <v>19</v>
      </c>
      <c r="H247" s="8">
        <v>1</v>
      </c>
      <c r="I247" s="8">
        <v>1</v>
      </c>
      <c r="J247">
        <v>123</v>
      </c>
      <c r="K247" s="3">
        <v>1.3425925925925925E-3</v>
      </c>
      <c r="L247">
        <v>4</v>
      </c>
    </row>
    <row r="248" spans="1:12" ht="13.8" x14ac:dyDescent="0.25">
      <c r="A248" t="s">
        <v>268</v>
      </c>
      <c r="B248" t="str">
        <f>TEXT(Call_Center_Data[[#This Row],[Date]], "dddd")</f>
        <v>Thursday</v>
      </c>
      <c r="C248" t="str">
        <f>TEXT(Call_Center_Data[[#This Row],[Date]], "mmm")</f>
        <v>Jan</v>
      </c>
      <c r="D248" s="2">
        <v>42397</v>
      </c>
      <c r="E248" s="3">
        <v>0.40699074074074076</v>
      </c>
      <c r="F248" s="4" t="s">
        <v>28</v>
      </c>
      <c r="G248" s="4" t="s">
        <v>14</v>
      </c>
      <c r="H248" s="8">
        <v>1</v>
      </c>
      <c r="I248" s="8">
        <v>1</v>
      </c>
      <c r="J248">
        <v>87</v>
      </c>
      <c r="K248" s="3">
        <v>1.0879629629629629E-3</v>
      </c>
      <c r="L248">
        <v>4</v>
      </c>
    </row>
    <row r="249" spans="1:12" ht="13.8" x14ac:dyDescent="0.25">
      <c r="A249" t="s">
        <v>269</v>
      </c>
      <c r="B249" t="str">
        <f>TEXT(Call_Center_Data[[#This Row],[Date]], "dddd")</f>
        <v>Thursday</v>
      </c>
      <c r="C249" t="str">
        <f>TEXT(Call_Center_Data[[#This Row],[Date]], "mmm")</f>
        <v>Jan</v>
      </c>
      <c r="D249" s="2">
        <v>42397</v>
      </c>
      <c r="E249" s="3">
        <v>0.40699074074074076</v>
      </c>
      <c r="F249" s="4" t="s">
        <v>28</v>
      </c>
      <c r="G249" s="4" t="s">
        <v>14</v>
      </c>
      <c r="H249" s="8">
        <v>1</v>
      </c>
      <c r="I249" s="8">
        <v>1</v>
      </c>
      <c r="J249">
        <v>26</v>
      </c>
      <c r="K249" s="3">
        <v>1.3310185185185185E-3</v>
      </c>
      <c r="L249">
        <v>2</v>
      </c>
    </row>
    <row r="250" spans="1:12" ht="13.8" x14ac:dyDescent="0.25">
      <c r="A250" t="s">
        <v>270</v>
      </c>
      <c r="B250" t="str">
        <f>TEXT(Call_Center_Data[[#This Row],[Date]], "dddd")</f>
        <v>Thursday</v>
      </c>
      <c r="C250" t="str">
        <f>TEXT(Call_Center_Data[[#This Row],[Date]], "mmm")</f>
        <v>Jan</v>
      </c>
      <c r="D250" s="2">
        <v>42397</v>
      </c>
      <c r="E250" s="3">
        <v>0.38399305555555557</v>
      </c>
      <c r="F250" s="4" t="s">
        <v>34</v>
      </c>
      <c r="G250" s="4" t="s">
        <v>19</v>
      </c>
      <c r="H250" s="8">
        <v>1</v>
      </c>
      <c r="I250" s="8">
        <v>1</v>
      </c>
      <c r="J250">
        <v>38</v>
      </c>
      <c r="K250" s="3">
        <v>4.43287037037037E-3</v>
      </c>
      <c r="L250">
        <v>4</v>
      </c>
    </row>
    <row r="251" spans="1:12" ht="13.8" x14ac:dyDescent="0.25">
      <c r="A251" t="s">
        <v>271</v>
      </c>
      <c r="B251" t="str">
        <f>TEXT(Call_Center_Data[[#This Row],[Date]], "dddd")</f>
        <v>Thursday</v>
      </c>
      <c r="C251" t="str">
        <f>TEXT(Call_Center_Data[[#This Row],[Date]], "mmm")</f>
        <v>Jan</v>
      </c>
      <c r="D251" s="2">
        <v>42397</v>
      </c>
      <c r="E251" s="3">
        <v>0.38399305555555557</v>
      </c>
      <c r="F251" s="4" t="s">
        <v>34</v>
      </c>
      <c r="G251" s="4" t="s">
        <v>19</v>
      </c>
      <c r="H251" s="8">
        <v>1</v>
      </c>
      <c r="I251" s="8">
        <v>1</v>
      </c>
      <c r="J251">
        <v>39</v>
      </c>
      <c r="K251" s="3">
        <v>3.8773148148148148E-3</v>
      </c>
      <c r="L251">
        <v>3</v>
      </c>
    </row>
    <row r="252" spans="1:12" ht="13.8" x14ac:dyDescent="0.25">
      <c r="A252" t="s">
        <v>272</v>
      </c>
      <c r="B252" t="str">
        <f>TEXT(Call_Center_Data[[#This Row],[Date]], "dddd")</f>
        <v>Thursday</v>
      </c>
      <c r="C252" t="str">
        <f>TEXT(Call_Center_Data[[#This Row],[Date]], "mmm")</f>
        <v>Jan</v>
      </c>
      <c r="D252" s="2">
        <v>42397</v>
      </c>
      <c r="E252" s="3">
        <v>0.38299768518518518</v>
      </c>
      <c r="F252" s="4" t="s">
        <v>13</v>
      </c>
      <c r="G252" s="4" t="s">
        <v>11</v>
      </c>
      <c r="H252" s="8">
        <v>1</v>
      </c>
      <c r="I252" s="8">
        <v>1</v>
      </c>
      <c r="J252">
        <v>58</v>
      </c>
      <c r="K252" s="3">
        <v>3.4375E-3</v>
      </c>
      <c r="L252">
        <v>3</v>
      </c>
    </row>
    <row r="253" spans="1:12" ht="13.8" x14ac:dyDescent="0.25">
      <c r="A253" t="s">
        <v>273</v>
      </c>
      <c r="B253" t="str">
        <f>TEXT(Call_Center_Data[[#This Row],[Date]], "dddd")</f>
        <v>Thursday</v>
      </c>
      <c r="C253" t="str">
        <f>TEXT(Call_Center_Data[[#This Row],[Date]], "mmm")</f>
        <v>Jan</v>
      </c>
      <c r="D253" s="2">
        <v>42397</v>
      </c>
      <c r="E253" s="3">
        <v>0.38299768518518518</v>
      </c>
      <c r="F253" s="4" t="s">
        <v>34</v>
      </c>
      <c r="G253" s="4" t="s">
        <v>19</v>
      </c>
      <c r="H253" s="8">
        <v>1</v>
      </c>
      <c r="I253" s="8">
        <v>1</v>
      </c>
      <c r="J253">
        <v>61</v>
      </c>
      <c r="K253" s="3">
        <v>3.6574074074074074E-3</v>
      </c>
      <c r="L253">
        <v>3</v>
      </c>
    </row>
    <row r="254" spans="1:12" ht="13.8" x14ac:dyDescent="0.25">
      <c r="A254" t="s">
        <v>274</v>
      </c>
      <c r="B254" t="str">
        <f>TEXT(Call_Center_Data[[#This Row],[Date]], "dddd")</f>
        <v>Thursday</v>
      </c>
      <c r="C254" t="str">
        <f>TEXT(Call_Center_Data[[#This Row],[Date]], "mmm")</f>
        <v>Jan</v>
      </c>
      <c r="D254" s="2">
        <v>42397</v>
      </c>
      <c r="E254" s="3">
        <v>0.37799768518518517</v>
      </c>
      <c r="F254" s="4" t="s">
        <v>10</v>
      </c>
      <c r="G254" s="4" t="s">
        <v>24</v>
      </c>
      <c r="H254" s="8">
        <v>1</v>
      </c>
      <c r="I254" s="8">
        <v>1</v>
      </c>
      <c r="J254">
        <v>46</v>
      </c>
      <c r="K254" s="3">
        <v>3.0787037037037037E-3</v>
      </c>
      <c r="L254">
        <v>5</v>
      </c>
    </row>
    <row r="255" spans="1:12" ht="13.8" x14ac:dyDescent="0.25">
      <c r="A255" t="s">
        <v>275</v>
      </c>
      <c r="B255" t="str">
        <f>TEXT(Call_Center_Data[[#This Row],[Date]], "dddd")</f>
        <v>Thursday</v>
      </c>
      <c r="C255" t="str">
        <f>TEXT(Call_Center_Data[[#This Row],[Date]], "mmm")</f>
        <v>Jan</v>
      </c>
      <c r="D255" s="2">
        <v>42397</v>
      </c>
      <c r="E255" s="3">
        <v>0.37799768518518517</v>
      </c>
      <c r="F255" s="4" t="s">
        <v>42</v>
      </c>
      <c r="G255" s="4" t="s">
        <v>24</v>
      </c>
      <c r="H255" s="8">
        <v>1</v>
      </c>
      <c r="I255" s="8">
        <v>1</v>
      </c>
      <c r="J255">
        <v>14</v>
      </c>
      <c r="K255" s="3">
        <v>3.9351851851851848E-3</v>
      </c>
      <c r="L255">
        <v>3</v>
      </c>
    </row>
    <row r="256" spans="1:12" ht="13.8" x14ac:dyDescent="0.25">
      <c r="A256" t="s">
        <v>276</v>
      </c>
      <c r="B256" t="str">
        <f>TEXT(Call_Center_Data[[#This Row],[Date]], "dddd")</f>
        <v>Wednesday</v>
      </c>
      <c r="C256" t="str">
        <f>TEXT(Call_Center_Data[[#This Row],[Date]], "mmm")</f>
        <v>Jan</v>
      </c>
      <c r="D256" s="2">
        <v>42396</v>
      </c>
      <c r="E256" s="3">
        <v>0.73799768518518516</v>
      </c>
      <c r="F256" s="4" t="s">
        <v>10</v>
      </c>
      <c r="G256" s="4" t="s">
        <v>22</v>
      </c>
      <c r="H256" s="8">
        <v>1</v>
      </c>
      <c r="I256" s="8">
        <v>1</v>
      </c>
      <c r="J256">
        <v>93</v>
      </c>
      <c r="K256" s="3">
        <v>6.3657407407407413E-4</v>
      </c>
      <c r="L256">
        <v>4</v>
      </c>
    </row>
    <row r="257" spans="1:12" ht="13.8" x14ac:dyDescent="0.25">
      <c r="A257" t="s">
        <v>277</v>
      </c>
      <c r="B257" t="str">
        <f>TEXT(Call_Center_Data[[#This Row],[Date]], "dddd")</f>
        <v>Wednesday</v>
      </c>
      <c r="C257" t="str">
        <f>TEXT(Call_Center_Data[[#This Row],[Date]], "mmm")</f>
        <v>Jan</v>
      </c>
      <c r="D257" s="2">
        <v>42396</v>
      </c>
      <c r="E257" s="3">
        <v>0.73799768518518516</v>
      </c>
      <c r="F257" s="4" t="s">
        <v>34</v>
      </c>
      <c r="G257" s="4" t="s">
        <v>14</v>
      </c>
      <c r="H257" s="8">
        <v>0</v>
      </c>
      <c r="I257" s="8">
        <v>0</v>
      </c>
      <c r="J257">
        <v>0</v>
      </c>
      <c r="K257" s="3">
        <v>0</v>
      </c>
      <c r="L257">
        <v>0</v>
      </c>
    </row>
    <row r="258" spans="1:12" ht="13.8" x14ac:dyDescent="0.25">
      <c r="A258" t="s">
        <v>278</v>
      </c>
      <c r="B258" t="str">
        <f>TEXT(Call_Center_Data[[#This Row],[Date]], "dddd")</f>
        <v>Wednesday</v>
      </c>
      <c r="C258" t="str">
        <f>TEXT(Call_Center_Data[[#This Row],[Date]], "mmm")</f>
        <v>Jan</v>
      </c>
      <c r="D258" s="2">
        <v>42396</v>
      </c>
      <c r="E258" s="3">
        <v>0.72099537037037043</v>
      </c>
      <c r="F258" s="4" t="s">
        <v>10</v>
      </c>
      <c r="G258" s="4" t="s">
        <v>24</v>
      </c>
      <c r="H258" s="8">
        <v>1</v>
      </c>
      <c r="I258" s="8">
        <v>1</v>
      </c>
      <c r="J258">
        <v>28</v>
      </c>
      <c r="K258" s="3">
        <v>2.1180555555555558E-3</v>
      </c>
      <c r="L258">
        <v>5</v>
      </c>
    </row>
    <row r="259" spans="1:12" ht="13.8" x14ac:dyDescent="0.25">
      <c r="A259" t="s">
        <v>279</v>
      </c>
      <c r="B259" t="str">
        <f>TEXT(Call_Center_Data[[#This Row],[Date]], "dddd")</f>
        <v>Wednesday</v>
      </c>
      <c r="C259" t="str">
        <f>TEXT(Call_Center_Data[[#This Row],[Date]], "mmm")</f>
        <v>Jan</v>
      </c>
      <c r="D259" s="2">
        <v>42396</v>
      </c>
      <c r="E259" s="3">
        <v>0.72099537037037043</v>
      </c>
      <c r="F259" s="4" t="s">
        <v>13</v>
      </c>
      <c r="G259" s="4" t="s">
        <v>22</v>
      </c>
      <c r="H259" s="8">
        <v>0</v>
      </c>
      <c r="I259" s="8">
        <v>0</v>
      </c>
      <c r="J259">
        <v>0</v>
      </c>
      <c r="K259" s="3">
        <v>0</v>
      </c>
      <c r="L259">
        <v>0</v>
      </c>
    </row>
    <row r="260" spans="1:12" ht="13.8" x14ac:dyDescent="0.25">
      <c r="A260" t="s">
        <v>280</v>
      </c>
      <c r="B260" t="str">
        <f>TEXT(Call_Center_Data[[#This Row],[Date]], "dddd")</f>
        <v>Wednesday</v>
      </c>
      <c r="C260" t="str">
        <f>TEXT(Call_Center_Data[[#This Row],[Date]], "mmm")</f>
        <v>Jan</v>
      </c>
      <c r="D260" s="2">
        <v>42396</v>
      </c>
      <c r="E260" s="3">
        <v>0.71699074074074076</v>
      </c>
      <c r="F260" s="4" t="s">
        <v>10</v>
      </c>
      <c r="G260" s="4" t="s">
        <v>24</v>
      </c>
      <c r="H260" s="8">
        <v>1</v>
      </c>
      <c r="I260" s="8">
        <v>1</v>
      </c>
      <c r="J260">
        <v>107</v>
      </c>
      <c r="K260" s="3">
        <v>2.1527777777777778E-3</v>
      </c>
      <c r="L260">
        <v>4</v>
      </c>
    </row>
    <row r="261" spans="1:12" ht="13.8" x14ac:dyDescent="0.25">
      <c r="A261" t="s">
        <v>281</v>
      </c>
      <c r="B261" t="str">
        <f>TEXT(Call_Center_Data[[#This Row],[Date]], "dddd")</f>
        <v>Wednesday</v>
      </c>
      <c r="C261" t="str">
        <f>TEXT(Call_Center_Data[[#This Row],[Date]], "mmm")</f>
        <v>Jan</v>
      </c>
      <c r="D261" s="2">
        <v>42396</v>
      </c>
      <c r="E261" s="3">
        <v>0.71699074074074076</v>
      </c>
      <c r="F261" s="4" t="s">
        <v>16</v>
      </c>
      <c r="G261" s="4" t="s">
        <v>19</v>
      </c>
      <c r="H261" s="8">
        <v>1</v>
      </c>
      <c r="I261" s="8">
        <v>1</v>
      </c>
      <c r="J261">
        <v>77</v>
      </c>
      <c r="K261" s="3">
        <v>4.2013888888888891E-3</v>
      </c>
      <c r="L261">
        <v>3</v>
      </c>
    </row>
    <row r="262" spans="1:12" ht="13.8" x14ac:dyDescent="0.25">
      <c r="A262" t="s">
        <v>282</v>
      </c>
      <c r="B262" t="str">
        <f>TEXT(Call_Center_Data[[#This Row],[Date]], "dddd")</f>
        <v>Wednesday</v>
      </c>
      <c r="C262" t="str">
        <f>TEXT(Call_Center_Data[[#This Row],[Date]], "mmm")</f>
        <v>Jan</v>
      </c>
      <c r="D262" s="2">
        <v>42396</v>
      </c>
      <c r="E262" s="3">
        <v>0.70899305555555558</v>
      </c>
      <c r="F262" s="4" t="s">
        <v>21</v>
      </c>
      <c r="G262" s="4" t="s">
        <v>19</v>
      </c>
      <c r="H262" s="8">
        <v>1</v>
      </c>
      <c r="I262" s="8">
        <v>1</v>
      </c>
      <c r="J262">
        <v>31</v>
      </c>
      <c r="K262" s="3">
        <v>3.0787037037037037E-3</v>
      </c>
      <c r="L262">
        <v>1</v>
      </c>
    </row>
    <row r="263" spans="1:12" ht="13.8" x14ac:dyDescent="0.25">
      <c r="A263" t="s">
        <v>283</v>
      </c>
      <c r="B263" t="str">
        <f>TEXT(Call_Center_Data[[#This Row],[Date]], "dddd")</f>
        <v>Wednesday</v>
      </c>
      <c r="C263" t="str">
        <f>TEXT(Call_Center_Data[[#This Row],[Date]], "mmm")</f>
        <v>Jan</v>
      </c>
      <c r="D263" s="2">
        <v>42396</v>
      </c>
      <c r="E263" s="3">
        <v>0.70899305555555558</v>
      </c>
      <c r="F263" s="4" t="s">
        <v>42</v>
      </c>
      <c r="G263" s="4" t="s">
        <v>22</v>
      </c>
      <c r="H263" s="8">
        <v>1</v>
      </c>
      <c r="I263" s="8">
        <v>1</v>
      </c>
      <c r="J263">
        <v>33</v>
      </c>
      <c r="K263" s="3">
        <v>4.5370370370370373E-3</v>
      </c>
      <c r="L263">
        <v>2</v>
      </c>
    </row>
    <row r="264" spans="1:12" ht="13.8" x14ac:dyDescent="0.25">
      <c r="A264" t="s">
        <v>284</v>
      </c>
      <c r="B264" t="str">
        <f>TEXT(Call_Center_Data[[#This Row],[Date]], "dddd")</f>
        <v>Wednesday</v>
      </c>
      <c r="C264" t="str">
        <f>TEXT(Call_Center_Data[[#This Row],[Date]], "mmm")</f>
        <v>Jan</v>
      </c>
      <c r="D264" s="2">
        <v>42396</v>
      </c>
      <c r="E264" s="3">
        <v>0.70699074074074075</v>
      </c>
      <c r="F264" s="4" t="s">
        <v>34</v>
      </c>
      <c r="G264" s="4" t="s">
        <v>22</v>
      </c>
      <c r="H264" s="8">
        <v>1</v>
      </c>
      <c r="I264" s="8">
        <v>1</v>
      </c>
      <c r="J264">
        <v>100</v>
      </c>
      <c r="K264" s="3">
        <v>1.8865740740740742E-3</v>
      </c>
      <c r="L264">
        <v>4</v>
      </c>
    </row>
    <row r="265" spans="1:12" ht="13.8" x14ac:dyDescent="0.25">
      <c r="A265" t="s">
        <v>285</v>
      </c>
      <c r="B265" t="str">
        <f>TEXT(Call_Center_Data[[#This Row],[Date]], "dddd")</f>
        <v>Wednesday</v>
      </c>
      <c r="C265" t="str">
        <f>TEXT(Call_Center_Data[[#This Row],[Date]], "mmm")</f>
        <v>Jan</v>
      </c>
      <c r="D265" s="2">
        <v>42396</v>
      </c>
      <c r="E265" s="3">
        <v>0.70699074074074075</v>
      </c>
      <c r="F265" s="4" t="s">
        <v>10</v>
      </c>
      <c r="G265" s="4" t="s">
        <v>22</v>
      </c>
      <c r="H265" s="8">
        <v>1</v>
      </c>
      <c r="I265" s="8">
        <v>1</v>
      </c>
      <c r="J265">
        <v>27</v>
      </c>
      <c r="K265" s="3">
        <v>3.5648148148148149E-3</v>
      </c>
      <c r="L265">
        <v>3</v>
      </c>
    </row>
    <row r="266" spans="1:12" ht="13.8" x14ac:dyDescent="0.25">
      <c r="A266" t="s">
        <v>286</v>
      </c>
      <c r="B266" t="str">
        <f>TEXT(Call_Center_Data[[#This Row],[Date]], "dddd")</f>
        <v>Wednesday</v>
      </c>
      <c r="C266" t="str">
        <f>TEXT(Call_Center_Data[[#This Row],[Date]], "mmm")</f>
        <v>Jan</v>
      </c>
      <c r="D266" s="2">
        <v>42396</v>
      </c>
      <c r="E266" s="3">
        <v>0.67399305555555555</v>
      </c>
      <c r="F266" s="4" t="s">
        <v>10</v>
      </c>
      <c r="G266" s="4" t="s">
        <v>11</v>
      </c>
      <c r="H266" s="8">
        <v>1</v>
      </c>
      <c r="I266" s="8">
        <v>1</v>
      </c>
      <c r="J266">
        <v>77</v>
      </c>
      <c r="K266" s="3">
        <v>2.2453703703703702E-3</v>
      </c>
      <c r="L266">
        <v>5</v>
      </c>
    </row>
    <row r="267" spans="1:12" ht="13.8" x14ac:dyDescent="0.25">
      <c r="A267" t="s">
        <v>287</v>
      </c>
      <c r="B267" t="str">
        <f>TEXT(Call_Center_Data[[#This Row],[Date]], "dddd")</f>
        <v>Wednesday</v>
      </c>
      <c r="C267" t="str">
        <f>TEXT(Call_Center_Data[[#This Row],[Date]], "mmm")</f>
        <v>Jan</v>
      </c>
      <c r="D267" s="2">
        <v>42396</v>
      </c>
      <c r="E267" s="3">
        <v>0.67399305555555555</v>
      </c>
      <c r="F267" s="4" t="s">
        <v>42</v>
      </c>
      <c r="G267" s="4" t="s">
        <v>11</v>
      </c>
      <c r="H267" s="8">
        <v>1</v>
      </c>
      <c r="I267" s="8">
        <v>1</v>
      </c>
      <c r="J267">
        <v>16</v>
      </c>
      <c r="K267" s="3">
        <v>3.7152777777777778E-3</v>
      </c>
      <c r="L267">
        <v>4</v>
      </c>
    </row>
    <row r="268" spans="1:12" ht="13.8" x14ac:dyDescent="0.25">
      <c r="A268" t="s">
        <v>288</v>
      </c>
      <c r="B268" t="str">
        <f>TEXT(Call_Center_Data[[#This Row],[Date]], "dddd")</f>
        <v>Wednesday</v>
      </c>
      <c r="C268" t="str">
        <f>TEXT(Call_Center_Data[[#This Row],[Date]], "mmm")</f>
        <v>Jan</v>
      </c>
      <c r="D268" s="2">
        <v>42396</v>
      </c>
      <c r="E268" s="3">
        <v>0.66799768518518521</v>
      </c>
      <c r="F268" s="4" t="s">
        <v>16</v>
      </c>
      <c r="G268" s="4" t="s">
        <v>19</v>
      </c>
      <c r="H268" s="8">
        <v>1</v>
      </c>
      <c r="I268" s="8">
        <v>1</v>
      </c>
      <c r="J268">
        <v>99</v>
      </c>
      <c r="K268" s="3">
        <v>3.0324074074074073E-3</v>
      </c>
      <c r="L268">
        <v>3</v>
      </c>
    </row>
    <row r="269" spans="1:12" ht="13.8" x14ac:dyDescent="0.25">
      <c r="A269" t="s">
        <v>289</v>
      </c>
      <c r="B269" t="str">
        <f>TEXT(Call_Center_Data[[#This Row],[Date]], "dddd")</f>
        <v>Wednesday</v>
      </c>
      <c r="C269" t="str">
        <f>TEXT(Call_Center_Data[[#This Row],[Date]], "mmm")</f>
        <v>Jan</v>
      </c>
      <c r="D269" s="2">
        <v>42396</v>
      </c>
      <c r="E269" s="3">
        <v>0.66799768518518521</v>
      </c>
      <c r="F269" s="4" t="s">
        <v>13</v>
      </c>
      <c r="G269" s="4" t="s">
        <v>14</v>
      </c>
      <c r="H269" s="8">
        <v>0</v>
      </c>
      <c r="I269" s="8">
        <v>0</v>
      </c>
      <c r="J269">
        <v>0</v>
      </c>
      <c r="K269" s="3">
        <v>0</v>
      </c>
      <c r="L269">
        <v>0</v>
      </c>
    </row>
    <row r="270" spans="1:12" ht="13.8" x14ac:dyDescent="0.25">
      <c r="A270" t="s">
        <v>290</v>
      </c>
      <c r="B270" t="str">
        <f>TEXT(Call_Center_Data[[#This Row],[Date]], "dddd")</f>
        <v>Wednesday</v>
      </c>
      <c r="C270" t="str">
        <f>TEXT(Call_Center_Data[[#This Row],[Date]], "mmm")</f>
        <v>Jan</v>
      </c>
      <c r="D270" s="2">
        <v>42396</v>
      </c>
      <c r="E270" s="3">
        <v>0.66699074074074072</v>
      </c>
      <c r="F270" s="4" t="s">
        <v>10</v>
      </c>
      <c r="G270" s="4" t="s">
        <v>11</v>
      </c>
      <c r="H270" s="8">
        <v>1</v>
      </c>
      <c r="I270" s="8">
        <v>1</v>
      </c>
      <c r="J270">
        <v>26</v>
      </c>
      <c r="K270" s="3">
        <v>1.3310185185185185E-3</v>
      </c>
      <c r="L270">
        <v>2</v>
      </c>
    </row>
    <row r="271" spans="1:12" ht="13.8" x14ac:dyDescent="0.25">
      <c r="A271" t="s">
        <v>291</v>
      </c>
      <c r="B271" t="str">
        <f>TEXT(Call_Center_Data[[#This Row],[Date]], "dddd")</f>
        <v>Wednesday</v>
      </c>
      <c r="C271" t="str">
        <f>TEXT(Call_Center_Data[[#This Row],[Date]], "mmm")</f>
        <v>Jan</v>
      </c>
      <c r="D271" s="2">
        <v>42396</v>
      </c>
      <c r="E271" s="3">
        <v>0.66699074074074072</v>
      </c>
      <c r="F271" s="4" t="s">
        <v>34</v>
      </c>
      <c r="G271" s="4" t="s">
        <v>11</v>
      </c>
      <c r="H271" s="8">
        <v>1</v>
      </c>
      <c r="I271" s="8">
        <v>1</v>
      </c>
      <c r="J271">
        <v>96</v>
      </c>
      <c r="K271" s="3">
        <v>4.4907407407407405E-3</v>
      </c>
      <c r="L271">
        <v>4</v>
      </c>
    </row>
    <row r="272" spans="1:12" ht="13.8" x14ac:dyDescent="0.25">
      <c r="A272" t="s">
        <v>292</v>
      </c>
      <c r="B272" t="str">
        <f>TEXT(Call_Center_Data[[#This Row],[Date]], "dddd")</f>
        <v>Wednesday</v>
      </c>
      <c r="C272" t="str">
        <f>TEXT(Call_Center_Data[[#This Row],[Date]], "mmm")</f>
        <v>Jan</v>
      </c>
      <c r="D272" s="2">
        <v>42396</v>
      </c>
      <c r="E272" s="3">
        <v>0.65299768518518519</v>
      </c>
      <c r="F272" s="4" t="s">
        <v>28</v>
      </c>
      <c r="G272" s="4" t="s">
        <v>24</v>
      </c>
      <c r="H272" s="8">
        <v>1</v>
      </c>
      <c r="I272" s="8">
        <v>1</v>
      </c>
      <c r="J272">
        <v>112</v>
      </c>
      <c r="K272" s="3">
        <v>1.8749999999999999E-3</v>
      </c>
      <c r="L272">
        <v>4</v>
      </c>
    </row>
    <row r="273" spans="1:12" ht="13.8" x14ac:dyDescent="0.25">
      <c r="A273" t="s">
        <v>293</v>
      </c>
      <c r="B273" t="str">
        <f>TEXT(Call_Center_Data[[#This Row],[Date]], "dddd")</f>
        <v>Wednesday</v>
      </c>
      <c r="C273" t="str">
        <f>TEXT(Call_Center_Data[[#This Row],[Date]], "mmm")</f>
        <v>Jan</v>
      </c>
      <c r="D273" s="2">
        <v>42396</v>
      </c>
      <c r="E273" s="3">
        <v>0.65299768518518519</v>
      </c>
      <c r="F273" s="4" t="s">
        <v>21</v>
      </c>
      <c r="G273" s="4" t="s">
        <v>22</v>
      </c>
      <c r="H273" s="8">
        <v>1</v>
      </c>
      <c r="I273" s="8">
        <v>0</v>
      </c>
      <c r="J273">
        <v>10</v>
      </c>
      <c r="K273" s="3">
        <v>2.5578703703703705E-3</v>
      </c>
      <c r="L273">
        <v>4</v>
      </c>
    </row>
    <row r="274" spans="1:12" ht="13.8" x14ac:dyDescent="0.25">
      <c r="A274" t="s">
        <v>294</v>
      </c>
      <c r="B274" t="str">
        <f>TEXT(Call_Center_Data[[#This Row],[Date]], "dddd")</f>
        <v>Wednesday</v>
      </c>
      <c r="C274" t="str">
        <f>TEXT(Call_Center_Data[[#This Row],[Date]], "mmm")</f>
        <v>Jan</v>
      </c>
      <c r="D274" s="2">
        <v>42396</v>
      </c>
      <c r="E274" s="3">
        <v>0.64099537037037035</v>
      </c>
      <c r="F274" s="4" t="s">
        <v>21</v>
      </c>
      <c r="G274" s="4" t="s">
        <v>11</v>
      </c>
      <c r="H274" s="8">
        <v>1</v>
      </c>
      <c r="I274" s="8">
        <v>1</v>
      </c>
      <c r="J274">
        <v>10</v>
      </c>
      <c r="K274" s="3">
        <v>4.2013888888888891E-3</v>
      </c>
      <c r="L274">
        <v>5</v>
      </c>
    </row>
    <row r="275" spans="1:12" ht="13.8" x14ac:dyDescent="0.25">
      <c r="A275" t="s">
        <v>295</v>
      </c>
      <c r="B275" t="str">
        <f>TEXT(Call_Center_Data[[#This Row],[Date]], "dddd")</f>
        <v>Wednesday</v>
      </c>
      <c r="C275" t="str">
        <f>TEXT(Call_Center_Data[[#This Row],[Date]], "mmm")</f>
        <v>Jan</v>
      </c>
      <c r="D275" s="2">
        <v>42396</v>
      </c>
      <c r="E275" s="3">
        <v>0.64099537037037035</v>
      </c>
      <c r="F275" s="4" t="s">
        <v>18</v>
      </c>
      <c r="G275" s="4" t="s">
        <v>24</v>
      </c>
      <c r="H275" s="8">
        <v>0</v>
      </c>
      <c r="I275" s="8">
        <v>0</v>
      </c>
      <c r="J275">
        <v>0</v>
      </c>
      <c r="K275" s="3">
        <v>0</v>
      </c>
      <c r="L275">
        <v>0</v>
      </c>
    </row>
    <row r="276" spans="1:12" ht="13.8" x14ac:dyDescent="0.25">
      <c r="A276" t="s">
        <v>296</v>
      </c>
      <c r="B276" t="str">
        <f>TEXT(Call_Center_Data[[#This Row],[Date]], "dddd")</f>
        <v>Wednesday</v>
      </c>
      <c r="C276" t="str">
        <f>TEXT(Call_Center_Data[[#This Row],[Date]], "mmm")</f>
        <v>Jan</v>
      </c>
      <c r="D276" s="2">
        <v>42396</v>
      </c>
      <c r="E276" s="3">
        <v>0.64</v>
      </c>
      <c r="F276" s="4" t="s">
        <v>28</v>
      </c>
      <c r="G276" s="4" t="s">
        <v>19</v>
      </c>
      <c r="H276" s="8">
        <v>1</v>
      </c>
      <c r="I276" s="8">
        <v>1</v>
      </c>
      <c r="J276">
        <v>10</v>
      </c>
      <c r="K276" s="3">
        <v>9.7222222222222219E-4</v>
      </c>
      <c r="L276">
        <v>5</v>
      </c>
    </row>
    <row r="277" spans="1:12" ht="13.8" x14ac:dyDescent="0.25">
      <c r="A277" t="s">
        <v>297</v>
      </c>
      <c r="B277" t="str">
        <f>TEXT(Call_Center_Data[[#This Row],[Date]], "dddd")</f>
        <v>Wednesday</v>
      </c>
      <c r="C277" t="str">
        <f>TEXT(Call_Center_Data[[#This Row],[Date]], "mmm")</f>
        <v>Jan</v>
      </c>
      <c r="D277" s="2">
        <v>42396</v>
      </c>
      <c r="E277" s="3">
        <v>0.64</v>
      </c>
      <c r="F277" s="4" t="s">
        <v>16</v>
      </c>
      <c r="G277" s="4" t="s">
        <v>11</v>
      </c>
      <c r="H277" s="8">
        <v>1</v>
      </c>
      <c r="I277" s="8">
        <v>1</v>
      </c>
      <c r="J277">
        <v>19</v>
      </c>
      <c r="K277" s="3">
        <v>3.2638888888888891E-3</v>
      </c>
      <c r="L277">
        <v>2</v>
      </c>
    </row>
    <row r="278" spans="1:12" ht="13.8" x14ac:dyDescent="0.25">
      <c r="A278" t="s">
        <v>298</v>
      </c>
      <c r="B278" t="str">
        <f>TEXT(Call_Center_Data[[#This Row],[Date]], "dddd")</f>
        <v>Wednesday</v>
      </c>
      <c r="C278" t="str">
        <f>TEXT(Call_Center_Data[[#This Row],[Date]], "mmm")</f>
        <v>Jan</v>
      </c>
      <c r="D278" s="2">
        <v>42396</v>
      </c>
      <c r="E278" s="3">
        <v>0.62099537037037034</v>
      </c>
      <c r="F278" s="4" t="s">
        <v>16</v>
      </c>
      <c r="G278" s="4" t="s">
        <v>14</v>
      </c>
      <c r="H278" s="8">
        <v>1</v>
      </c>
      <c r="I278" s="8">
        <v>1</v>
      </c>
      <c r="J278">
        <v>123</v>
      </c>
      <c r="K278" s="3">
        <v>4.7222222222222223E-3</v>
      </c>
      <c r="L278">
        <v>5</v>
      </c>
    </row>
    <row r="279" spans="1:12" ht="13.8" x14ac:dyDescent="0.25">
      <c r="A279" t="s">
        <v>299</v>
      </c>
      <c r="B279" t="str">
        <f>TEXT(Call_Center_Data[[#This Row],[Date]], "dddd")</f>
        <v>Wednesday</v>
      </c>
      <c r="C279" t="str">
        <f>TEXT(Call_Center_Data[[#This Row],[Date]], "mmm")</f>
        <v>Jan</v>
      </c>
      <c r="D279" s="2">
        <v>42396</v>
      </c>
      <c r="E279" s="3">
        <v>0.62099537037037034</v>
      </c>
      <c r="F279" s="4" t="s">
        <v>21</v>
      </c>
      <c r="G279" s="4" t="s">
        <v>19</v>
      </c>
      <c r="H279" s="8">
        <v>1</v>
      </c>
      <c r="I279" s="8">
        <v>1</v>
      </c>
      <c r="J279">
        <v>32</v>
      </c>
      <c r="K279" s="3">
        <v>3.2638888888888891E-3</v>
      </c>
      <c r="L279">
        <v>3</v>
      </c>
    </row>
    <row r="280" spans="1:12" ht="13.8" x14ac:dyDescent="0.25">
      <c r="A280" t="s">
        <v>300</v>
      </c>
      <c r="B280" t="str">
        <f>TEXT(Call_Center_Data[[#This Row],[Date]], "dddd")</f>
        <v>Wednesday</v>
      </c>
      <c r="C280" t="str">
        <f>TEXT(Call_Center_Data[[#This Row],[Date]], "mmm")</f>
        <v>Jan</v>
      </c>
      <c r="D280" s="2">
        <v>42396</v>
      </c>
      <c r="E280" s="3">
        <v>0.61499999999999999</v>
      </c>
      <c r="F280" s="4" t="s">
        <v>10</v>
      </c>
      <c r="G280" s="4" t="s">
        <v>11</v>
      </c>
      <c r="H280" s="8">
        <v>1</v>
      </c>
      <c r="I280" s="8">
        <v>1</v>
      </c>
      <c r="J280">
        <v>87</v>
      </c>
      <c r="K280" s="3">
        <v>4.5601851851851853E-3</v>
      </c>
      <c r="L280">
        <v>3</v>
      </c>
    </row>
    <row r="281" spans="1:12" ht="13.8" x14ac:dyDescent="0.25">
      <c r="A281" t="s">
        <v>301</v>
      </c>
      <c r="B281" t="str">
        <f>TEXT(Call_Center_Data[[#This Row],[Date]], "dddd")</f>
        <v>Wednesday</v>
      </c>
      <c r="C281" t="str">
        <f>TEXT(Call_Center_Data[[#This Row],[Date]], "mmm")</f>
        <v>Jan</v>
      </c>
      <c r="D281" s="2">
        <v>42396</v>
      </c>
      <c r="E281" s="3">
        <v>0.61499999999999999</v>
      </c>
      <c r="F281" s="4" t="s">
        <v>10</v>
      </c>
      <c r="G281" s="4" t="s">
        <v>19</v>
      </c>
      <c r="H281" s="8">
        <v>1</v>
      </c>
      <c r="I281" s="8">
        <v>1</v>
      </c>
      <c r="J281">
        <v>15</v>
      </c>
      <c r="K281" s="3">
        <v>4.1435185185185186E-3</v>
      </c>
      <c r="L281">
        <v>3</v>
      </c>
    </row>
    <row r="282" spans="1:12" ht="13.8" x14ac:dyDescent="0.25">
      <c r="A282" t="s">
        <v>302</v>
      </c>
      <c r="B282" t="str">
        <f>TEXT(Call_Center_Data[[#This Row],[Date]], "dddd")</f>
        <v>Wednesday</v>
      </c>
      <c r="C282" t="str">
        <f>TEXT(Call_Center_Data[[#This Row],[Date]], "mmm")</f>
        <v>Jan</v>
      </c>
      <c r="D282" s="2">
        <v>42396</v>
      </c>
      <c r="E282" s="3">
        <v>0.57799768518518524</v>
      </c>
      <c r="F282" s="4" t="s">
        <v>42</v>
      </c>
      <c r="G282" s="4" t="s">
        <v>22</v>
      </c>
      <c r="H282" s="8">
        <v>1</v>
      </c>
      <c r="I282" s="8">
        <v>1</v>
      </c>
      <c r="J282">
        <v>50</v>
      </c>
      <c r="K282" s="3">
        <v>1.2037037037037038E-3</v>
      </c>
      <c r="L282">
        <v>4</v>
      </c>
    </row>
    <row r="283" spans="1:12" ht="13.8" x14ac:dyDescent="0.25">
      <c r="A283" t="s">
        <v>303</v>
      </c>
      <c r="B283" t="str">
        <f>TEXT(Call_Center_Data[[#This Row],[Date]], "dddd")</f>
        <v>Wednesday</v>
      </c>
      <c r="C283" t="str">
        <f>TEXT(Call_Center_Data[[#This Row],[Date]], "mmm")</f>
        <v>Jan</v>
      </c>
      <c r="D283" s="2">
        <v>42396</v>
      </c>
      <c r="E283" s="3">
        <v>0.57799768518518524</v>
      </c>
      <c r="F283" s="4" t="s">
        <v>13</v>
      </c>
      <c r="G283" s="4" t="s">
        <v>24</v>
      </c>
      <c r="H283" s="8">
        <v>1</v>
      </c>
      <c r="I283" s="8">
        <v>1</v>
      </c>
      <c r="J283">
        <v>87</v>
      </c>
      <c r="K283" s="3">
        <v>3.472222222222222E-3</v>
      </c>
      <c r="L283">
        <v>2</v>
      </c>
    </row>
    <row r="284" spans="1:12" ht="13.8" x14ac:dyDescent="0.25">
      <c r="A284" t="s">
        <v>304</v>
      </c>
      <c r="B284" t="str">
        <f>TEXT(Call_Center_Data[[#This Row],[Date]], "dddd")</f>
        <v>Wednesday</v>
      </c>
      <c r="C284" t="str">
        <f>TEXT(Call_Center_Data[[#This Row],[Date]], "mmm")</f>
        <v>Jan</v>
      </c>
      <c r="D284" s="2">
        <v>42396</v>
      </c>
      <c r="E284" s="3">
        <v>0.56099537037037039</v>
      </c>
      <c r="F284" s="4" t="s">
        <v>16</v>
      </c>
      <c r="G284" s="4" t="s">
        <v>19</v>
      </c>
      <c r="H284" s="8">
        <v>1</v>
      </c>
      <c r="I284" s="8">
        <v>1</v>
      </c>
      <c r="J284">
        <v>27</v>
      </c>
      <c r="K284" s="3">
        <v>1.8055555555555555E-3</v>
      </c>
      <c r="L284">
        <v>3</v>
      </c>
    </row>
    <row r="285" spans="1:12" ht="13.8" x14ac:dyDescent="0.25">
      <c r="A285" t="s">
        <v>305</v>
      </c>
      <c r="B285" t="str">
        <f>TEXT(Call_Center_Data[[#This Row],[Date]], "dddd")</f>
        <v>Wednesday</v>
      </c>
      <c r="C285" t="str">
        <f>TEXT(Call_Center_Data[[#This Row],[Date]], "mmm")</f>
        <v>Jan</v>
      </c>
      <c r="D285" s="2">
        <v>42396</v>
      </c>
      <c r="E285" s="3">
        <v>0.56099537037037039</v>
      </c>
      <c r="F285" s="4" t="s">
        <v>34</v>
      </c>
      <c r="G285" s="4" t="s">
        <v>11</v>
      </c>
      <c r="H285" s="8">
        <v>1</v>
      </c>
      <c r="I285" s="8">
        <v>1</v>
      </c>
      <c r="J285">
        <v>49</v>
      </c>
      <c r="K285" s="3">
        <v>9.6064814814814819E-4</v>
      </c>
      <c r="L285">
        <v>4</v>
      </c>
    </row>
    <row r="286" spans="1:12" ht="13.8" x14ac:dyDescent="0.25">
      <c r="A286" t="s">
        <v>306</v>
      </c>
      <c r="B286" t="str">
        <f>TEXT(Call_Center_Data[[#This Row],[Date]], "dddd")</f>
        <v>Wednesday</v>
      </c>
      <c r="C286" t="str">
        <f>TEXT(Call_Center_Data[[#This Row],[Date]], "mmm")</f>
        <v>Jan</v>
      </c>
      <c r="D286" s="2">
        <v>42396</v>
      </c>
      <c r="E286" s="3">
        <v>0.55699074074074073</v>
      </c>
      <c r="F286" s="4" t="s">
        <v>18</v>
      </c>
      <c r="G286" s="4" t="s">
        <v>22</v>
      </c>
      <c r="H286" s="8">
        <v>1</v>
      </c>
      <c r="I286" s="8">
        <v>1</v>
      </c>
      <c r="J286">
        <v>15</v>
      </c>
      <c r="K286" s="3">
        <v>4.7800925925925927E-3</v>
      </c>
      <c r="L286">
        <v>2</v>
      </c>
    </row>
    <row r="287" spans="1:12" ht="13.8" x14ac:dyDescent="0.25">
      <c r="A287" t="s">
        <v>307</v>
      </c>
      <c r="B287" t="str">
        <f>TEXT(Call_Center_Data[[#This Row],[Date]], "dddd")</f>
        <v>Wednesday</v>
      </c>
      <c r="C287" t="str">
        <f>TEXT(Call_Center_Data[[#This Row],[Date]], "mmm")</f>
        <v>Jan</v>
      </c>
      <c r="D287" s="2">
        <v>42396</v>
      </c>
      <c r="E287" s="3">
        <v>0.55699074074074073</v>
      </c>
      <c r="F287" s="4" t="s">
        <v>28</v>
      </c>
      <c r="G287" s="4" t="s">
        <v>11</v>
      </c>
      <c r="H287" s="8">
        <v>1</v>
      </c>
      <c r="I287" s="8">
        <v>1</v>
      </c>
      <c r="J287">
        <v>47</v>
      </c>
      <c r="K287" s="3">
        <v>2.8587962962962963E-3</v>
      </c>
      <c r="L287">
        <v>2</v>
      </c>
    </row>
    <row r="288" spans="1:12" ht="13.8" x14ac:dyDescent="0.25">
      <c r="A288" t="s">
        <v>308</v>
      </c>
      <c r="B288" t="str">
        <f>TEXT(Call_Center_Data[[#This Row],[Date]], "dddd")</f>
        <v>Wednesday</v>
      </c>
      <c r="C288" t="str">
        <f>TEXT(Call_Center_Data[[#This Row],[Date]], "mmm")</f>
        <v>Jan</v>
      </c>
      <c r="D288" s="2">
        <v>42396</v>
      </c>
      <c r="E288" s="3">
        <v>0.54799768518518521</v>
      </c>
      <c r="F288" s="4" t="s">
        <v>16</v>
      </c>
      <c r="G288" s="4" t="s">
        <v>24</v>
      </c>
      <c r="H288" s="8">
        <v>1</v>
      </c>
      <c r="I288" s="8">
        <v>1</v>
      </c>
      <c r="J288">
        <v>45</v>
      </c>
      <c r="K288" s="3">
        <v>2.685185185185185E-3</v>
      </c>
      <c r="L288">
        <v>5</v>
      </c>
    </row>
    <row r="289" spans="1:12" ht="13.8" x14ac:dyDescent="0.25">
      <c r="A289" t="s">
        <v>309</v>
      </c>
      <c r="B289" t="str">
        <f>TEXT(Call_Center_Data[[#This Row],[Date]], "dddd")</f>
        <v>Wednesday</v>
      </c>
      <c r="C289" t="str">
        <f>TEXT(Call_Center_Data[[#This Row],[Date]], "mmm")</f>
        <v>Jan</v>
      </c>
      <c r="D289" s="2">
        <v>42396</v>
      </c>
      <c r="E289" s="3">
        <v>0.54799768518518521</v>
      </c>
      <c r="F289" s="4" t="s">
        <v>16</v>
      </c>
      <c r="G289" s="4" t="s">
        <v>24</v>
      </c>
      <c r="H289" s="8">
        <v>1</v>
      </c>
      <c r="I289" s="8">
        <v>1</v>
      </c>
      <c r="J289">
        <v>84</v>
      </c>
      <c r="K289" s="3">
        <v>1.7708333333333332E-3</v>
      </c>
      <c r="L289">
        <v>2</v>
      </c>
    </row>
    <row r="290" spans="1:12" ht="13.8" x14ac:dyDescent="0.25">
      <c r="A290" t="s">
        <v>310</v>
      </c>
      <c r="B290" t="str">
        <f>TEXT(Call_Center_Data[[#This Row],[Date]], "dddd")</f>
        <v>Wednesday</v>
      </c>
      <c r="C290" t="str">
        <f>TEXT(Call_Center_Data[[#This Row],[Date]], "mmm")</f>
        <v>Jan</v>
      </c>
      <c r="D290" s="2">
        <v>42396</v>
      </c>
      <c r="E290" s="3">
        <v>0.54699074074074072</v>
      </c>
      <c r="F290" s="4" t="s">
        <v>16</v>
      </c>
      <c r="G290" s="4" t="s">
        <v>24</v>
      </c>
      <c r="H290" s="8">
        <v>1</v>
      </c>
      <c r="I290" s="8">
        <v>1</v>
      </c>
      <c r="J290">
        <v>58</v>
      </c>
      <c r="K290" s="3">
        <v>1.3888888888888889E-3</v>
      </c>
      <c r="L290">
        <v>4</v>
      </c>
    </row>
    <row r="291" spans="1:12" ht="13.8" x14ac:dyDescent="0.25">
      <c r="A291" t="s">
        <v>311</v>
      </c>
      <c r="B291" t="str">
        <f>TEXT(Call_Center_Data[[#This Row],[Date]], "dddd")</f>
        <v>Wednesday</v>
      </c>
      <c r="C291" t="str">
        <f>TEXT(Call_Center_Data[[#This Row],[Date]], "mmm")</f>
        <v>Jan</v>
      </c>
      <c r="D291" s="2">
        <v>42396</v>
      </c>
      <c r="E291" s="3">
        <v>0.54699074074074072</v>
      </c>
      <c r="F291" s="4" t="s">
        <v>18</v>
      </c>
      <c r="G291" s="4" t="s">
        <v>24</v>
      </c>
      <c r="H291" s="8">
        <v>1</v>
      </c>
      <c r="I291" s="8">
        <v>1</v>
      </c>
      <c r="J291">
        <v>86</v>
      </c>
      <c r="K291" s="3">
        <v>2.3842592592592591E-3</v>
      </c>
      <c r="L291">
        <v>2</v>
      </c>
    </row>
    <row r="292" spans="1:12" ht="13.8" x14ac:dyDescent="0.25">
      <c r="A292" t="s">
        <v>312</v>
      </c>
      <c r="B292" t="str">
        <f>TEXT(Call_Center_Data[[#This Row],[Date]], "dddd")</f>
        <v>Wednesday</v>
      </c>
      <c r="C292" t="str">
        <f>TEXT(Call_Center_Data[[#This Row],[Date]], "mmm")</f>
        <v>Jan</v>
      </c>
      <c r="D292" s="2">
        <v>42396</v>
      </c>
      <c r="E292" s="3">
        <v>0.54399305555555555</v>
      </c>
      <c r="F292" s="4" t="s">
        <v>10</v>
      </c>
      <c r="G292" s="4" t="s">
        <v>11</v>
      </c>
      <c r="H292" s="8">
        <v>1</v>
      </c>
      <c r="I292" s="8">
        <v>1</v>
      </c>
      <c r="J292">
        <v>114</v>
      </c>
      <c r="K292" s="3">
        <v>3.0208333333333333E-3</v>
      </c>
      <c r="L292">
        <v>3</v>
      </c>
    </row>
    <row r="293" spans="1:12" ht="13.8" x14ac:dyDescent="0.25">
      <c r="A293" t="s">
        <v>313</v>
      </c>
      <c r="B293" t="str">
        <f>TEXT(Call_Center_Data[[#This Row],[Date]], "dddd")</f>
        <v>Wednesday</v>
      </c>
      <c r="C293" t="str">
        <f>TEXT(Call_Center_Data[[#This Row],[Date]], "mmm")</f>
        <v>Jan</v>
      </c>
      <c r="D293" s="2">
        <v>42396</v>
      </c>
      <c r="E293" s="3">
        <v>0.54399305555555555</v>
      </c>
      <c r="F293" s="4" t="s">
        <v>10</v>
      </c>
      <c r="G293" s="4" t="s">
        <v>14</v>
      </c>
      <c r="H293" s="8">
        <v>0</v>
      </c>
      <c r="I293" s="8">
        <v>0</v>
      </c>
      <c r="J293">
        <v>0</v>
      </c>
      <c r="K293" s="3">
        <v>0</v>
      </c>
      <c r="L293">
        <v>0</v>
      </c>
    </row>
    <row r="294" spans="1:12" ht="13.8" x14ac:dyDescent="0.25">
      <c r="A294" t="s">
        <v>314</v>
      </c>
      <c r="B294" t="str">
        <f>TEXT(Call_Center_Data[[#This Row],[Date]], "dddd")</f>
        <v>Wednesday</v>
      </c>
      <c r="C294" t="str">
        <f>TEXT(Call_Center_Data[[#This Row],[Date]], "mmm")</f>
        <v>Jan</v>
      </c>
      <c r="D294" s="2">
        <v>42396</v>
      </c>
      <c r="E294" s="3">
        <v>0.54199074074074072</v>
      </c>
      <c r="F294" s="4" t="s">
        <v>34</v>
      </c>
      <c r="G294" s="4" t="s">
        <v>14</v>
      </c>
      <c r="H294" s="8">
        <v>0</v>
      </c>
      <c r="I294" s="8">
        <v>0</v>
      </c>
      <c r="J294">
        <v>0</v>
      </c>
      <c r="K294" s="3">
        <v>0</v>
      </c>
      <c r="L294">
        <v>0</v>
      </c>
    </row>
    <row r="295" spans="1:12" ht="13.8" x14ac:dyDescent="0.25">
      <c r="A295" t="s">
        <v>315</v>
      </c>
      <c r="B295" t="str">
        <f>TEXT(Call_Center_Data[[#This Row],[Date]], "dddd")</f>
        <v>Wednesday</v>
      </c>
      <c r="C295" t="str">
        <f>TEXT(Call_Center_Data[[#This Row],[Date]], "mmm")</f>
        <v>Jan</v>
      </c>
      <c r="D295" s="2">
        <v>42396</v>
      </c>
      <c r="E295" s="3">
        <v>0.54199074074074072</v>
      </c>
      <c r="F295" s="4" t="s">
        <v>34</v>
      </c>
      <c r="G295" s="4" t="s">
        <v>24</v>
      </c>
      <c r="H295" s="8">
        <v>1</v>
      </c>
      <c r="I295" s="8">
        <v>1</v>
      </c>
      <c r="J295">
        <v>50</v>
      </c>
      <c r="K295" s="3">
        <v>2.662037037037037E-3</v>
      </c>
      <c r="L295">
        <v>5</v>
      </c>
    </row>
    <row r="296" spans="1:12" ht="13.8" x14ac:dyDescent="0.25">
      <c r="A296" t="s">
        <v>316</v>
      </c>
      <c r="B296" t="str">
        <f>TEXT(Call_Center_Data[[#This Row],[Date]], "dddd")</f>
        <v>Wednesday</v>
      </c>
      <c r="C296" t="str">
        <f>TEXT(Call_Center_Data[[#This Row],[Date]], "mmm")</f>
        <v>Jan</v>
      </c>
      <c r="D296" s="2">
        <v>42396</v>
      </c>
      <c r="E296" s="3">
        <v>0.52799768518518519</v>
      </c>
      <c r="F296" s="4" t="s">
        <v>10</v>
      </c>
      <c r="G296" s="4" t="s">
        <v>22</v>
      </c>
      <c r="H296" s="8">
        <v>0</v>
      </c>
      <c r="I296" s="8">
        <v>0</v>
      </c>
      <c r="J296">
        <v>0</v>
      </c>
      <c r="K296" s="3">
        <v>0</v>
      </c>
      <c r="L296">
        <v>0</v>
      </c>
    </row>
    <row r="297" spans="1:12" ht="13.8" x14ac:dyDescent="0.25">
      <c r="A297" t="s">
        <v>317</v>
      </c>
      <c r="B297" t="str">
        <f>TEXT(Call_Center_Data[[#This Row],[Date]], "dddd")</f>
        <v>Wednesday</v>
      </c>
      <c r="C297" t="str">
        <f>TEXT(Call_Center_Data[[#This Row],[Date]], "mmm")</f>
        <v>Jan</v>
      </c>
      <c r="D297" s="2">
        <v>42396</v>
      </c>
      <c r="E297" s="3">
        <v>0.52799768518518519</v>
      </c>
      <c r="F297" s="4" t="s">
        <v>16</v>
      </c>
      <c r="G297" s="4" t="s">
        <v>14</v>
      </c>
      <c r="H297" s="8">
        <v>1</v>
      </c>
      <c r="I297" s="8">
        <v>1</v>
      </c>
      <c r="J297">
        <v>33</v>
      </c>
      <c r="K297" s="3">
        <v>4.0740740740740737E-3</v>
      </c>
      <c r="L297">
        <v>5</v>
      </c>
    </row>
    <row r="298" spans="1:12" ht="13.8" x14ac:dyDescent="0.25">
      <c r="A298" t="s">
        <v>318</v>
      </c>
      <c r="B298" t="str">
        <f>TEXT(Call_Center_Data[[#This Row],[Date]], "dddd")</f>
        <v>Wednesday</v>
      </c>
      <c r="C298" t="str">
        <f>TEXT(Call_Center_Data[[#This Row],[Date]], "mmm")</f>
        <v>Jan</v>
      </c>
      <c r="D298" s="2">
        <v>42396</v>
      </c>
      <c r="E298" s="3">
        <v>0.46500000000000002</v>
      </c>
      <c r="F298" s="4" t="s">
        <v>16</v>
      </c>
      <c r="G298" s="4" t="s">
        <v>14</v>
      </c>
      <c r="H298" s="8">
        <v>1</v>
      </c>
      <c r="I298" s="8">
        <v>1</v>
      </c>
      <c r="J298">
        <v>61</v>
      </c>
      <c r="K298" s="3">
        <v>1.8402777777777777E-3</v>
      </c>
      <c r="L298">
        <v>3</v>
      </c>
    </row>
    <row r="299" spans="1:12" ht="13.8" x14ac:dyDescent="0.25">
      <c r="A299" t="s">
        <v>319</v>
      </c>
      <c r="B299" t="str">
        <f>TEXT(Call_Center_Data[[#This Row],[Date]], "dddd")</f>
        <v>Wednesday</v>
      </c>
      <c r="C299" t="str">
        <f>TEXT(Call_Center_Data[[#This Row],[Date]], "mmm")</f>
        <v>Jan</v>
      </c>
      <c r="D299" s="2">
        <v>42396</v>
      </c>
      <c r="E299" s="3">
        <v>0.46500000000000002</v>
      </c>
      <c r="F299" s="4" t="s">
        <v>16</v>
      </c>
      <c r="G299" s="4" t="s">
        <v>24</v>
      </c>
      <c r="H299" s="8">
        <v>1</v>
      </c>
      <c r="I299" s="8">
        <v>1</v>
      </c>
      <c r="J299">
        <v>125</v>
      </c>
      <c r="K299" s="3">
        <v>4.2129629629629626E-3</v>
      </c>
      <c r="L299">
        <v>5</v>
      </c>
    </row>
    <row r="300" spans="1:12" ht="13.8" x14ac:dyDescent="0.25">
      <c r="A300" t="s">
        <v>320</v>
      </c>
      <c r="B300" t="str">
        <f>TEXT(Call_Center_Data[[#This Row],[Date]], "dddd")</f>
        <v>Wednesday</v>
      </c>
      <c r="C300" t="str">
        <f>TEXT(Call_Center_Data[[#This Row],[Date]], "mmm")</f>
        <v>Jan</v>
      </c>
      <c r="D300" s="2">
        <v>42396</v>
      </c>
      <c r="E300" s="3">
        <v>0.44699074074074074</v>
      </c>
      <c r="F300" s="4" t="s">
        <v>10</v>
      </c>
      <c r="G300" s="4" t="s">
        <v>22</v>
      </c>
      <c r="H300" s="8">
        <v>1</v>
      </c>
      <c r="I300" s="8">
        <v>1</v>
      </c>
      <c r="J300">
        <v>97</v>
      </c>
      <c r="K300" s="3">
        <v>4.5833333333333334E-3</v>
      </c>
      <c r="L300">
        <v>4</v>
      </c>
    </row>
    <row r="301" spans="1:12" ht="13.8" x14ac:dyDescent="0.25">
      <c r="A301" t="s">
        <v>321</v>
      </c>
      <c r="B301" t="str">
        <f>TEXT(Call_Center_Data[[#This Row],[Date]], "dddd")</f>
        <v>Wednesday</v>
      </c>
      <c r="C301" t="str">
        <f>TEXT(Call_Center_Data[[#This Row],[Date]], "mmm")</f>
        <v>Jan</v>
      </c>
      <c r="D301" s="2">
        <v>42396</v>
      </c>
      <c r="E301" s="3">
        <v>0.44699074074074074</v>
      </c>
      <c r="F301" s="4" t="s">
        <v>34</v>
      </c>
      <c r="G301" s="4" t="s">
        <v>22</v>
      </c>
      <c r="H301" s="8">
        <v>1</v>
      </c>
      <c r="I301" s="8">
        <v>1</v>
      </c>
      <c r="J301">
        <v>75</v>
      </c>
      <c r="K301" s="3">
        <v>1.9560185185185184E-3</v>
      </c>
      <c r="L301">
        <v>4</v>
      </c>
    </row>
    <row r="302" spans="1:12" ht="13.8" x14ac:dyDescent="0.25">
      <c r="A302" t="s">
        <v>322</v>
      </c>
      <c r="B302" t="str">
        <f>TEXT(Call_Center_Data[[#This Row],[Date]], "dddd")</f>
        <v>Wednesday</v>
      </c>
      <c r="C302" t="str">
        <f>TEXT(Call_Center_Data[[#This Row],[Date]], "mmm")</f>
        <v>Jan</v>
      </c>
      <c r="D302" s="2">
        <v>42396</v>
      </c>
      <c r="E302" s="3">
        <v>0.41499999999999998</v>
      </c>
      <c r="F302" s="4" t="s">
        <v>34</v>
      </c>
      <c r="G302" s="4" t="s">
        <v>24</v>
      </c>
      <c r="H302" s="8">
        <v>1</v>
      </c>
      <c r="I302" s="8">
        <v>1</v>
      </c>
      <c r="J302">
        <v>118</v>
      </c>
      <c r="K302" s="3">
        <v>2.3958333333333331E-3</v>
      </c>
      <c r="L302">
        <v>4</v>
      </c>
    </row>
    <row r="303" spans="1:12" ht="13.8" x14ac:dyDescent="0.25">
      <c r="A303" t="s">
        <v>323</v>
      </c>
      <c r="B303" t="str">
        <f>TEXT(Call_Center_Data[[#This Row],[Date]], "dddd")</f>
        <v>Wednesday</v>
      </c>
      <c r="C303" t="str">
        <f>TEXT(Call_Center_Data[[#This Row],[Date]], "mmm")</f>
        <v>Jan</v>
      </c>
      <c r="D303" s="2">
        <v>42396</v>
      </c>
      <c r="E303" s="3">
        <v>0.41499999999999998</v>
      </c>
      <c r="F303" s="4" t="s">
        <v>28</v>
      </c>
      <c r="G303" s="4" t="s">
        <v>22</v>
      </c>
      <c r="H303" s="8">
        <v>1</v>
      </c>
      <c r="I303" s="8">
        <v>1</v>
      </c>
      <c r="J303">
        <v>40</v>
      </c>
      <c r="K303" s="3">
        <v>2.8356481481481483E-3</v>
      </c>
      <c r="L303">
        <v>4</v>
      </c>
    </row>
    <row r="304" spans="1:12" ht="13.8" x14ac:dyDescent="0.25">
      <c r="A304" t="s">
        <v>324</v>
      </c>
      <c r="B304" t="str">
        <f>TEXT(Call_Center_Data[[#This Row],[Date]], "dddd")</f>
        <v>Wednesday</v>
      </c>
      <c r="C304" t="str">
        <f>TEXT(Call_Center_Data[[#This Row],[Date]], "mmm")</f>
        <v>Jan</v>
      </c>
      <c r="D304" s="2">
        <v>42396</v>
      </c>
      <c r="E304" s="3">
        <v>0.4129976851851852</v>
      </c>
      <c r="F304" s="4" t="s">
        <v>13</v>
      </c>
      <c r="G304" s="4" t="s">
        <v>19</v>
      </c>
      <c r="H304" s="8">
        <v>0</v>
      </c>
      <c r="I304" s="8">
        <v>0</v>
      </c>
      <c r="J304">
        <v>0</v>
      </c>
      <c r="K304" s="3">
        <v>0</v>
      </c>
      <c r="L304">
        <v>0</v>
      </c>
    </row>
    <row r="305" spans="1:12" ht="13.8" x14ac:dyDescent="0.25">
      <c r="A305" t="s">
        <v>325</v>
      </c>
      <c r="B305" t="str">
        <f>TEXT(Call_Center_Data[[#This Row],[Date]], "dddd")</f>
        <v>Wednesday</v>
      </c>
      <c r="C305" t="str">
        <f>TEXT(Call_Center_Data[[#This Row],[Date]], "mmm")</f>
        <v>Jan</v>
      </c>
      <c r="D305" s="2">
        <v>42396</v>
      </c>
      <c r="E305" s="3">
        <v>0.4129976851851852</v>
      </c>
      <c r="F305" s="4" t="s">
        <v>34</v>
      </c>
      <c r="G305" s="4" t="s">
        <v>22</v>
      </c>
      <c r="H305" s="8">
        <v>1</v>
      </c>
      <c r="I305" s="8">
        <v>1</v>
      </c>
      <c r="J305">
        <v>36</v>
      </c>
      <c r="K305" s="3">
        <v>3.0092592592592593E-3</v>
      </c>
      <c r="L305">
        <v>4</v>
      </c>
    </row>
    <row r="306" spans="1:12" ht="13.8" x14ac:dyDescent="0.25">
      <c r="A306" t="s">
        <v>326</v>
      </c>
      <c r="B306" t="str">
        <f>TEXT(Call_Center_Data[[#This Row],[Date]], "dddd")</f>
        <v>Wednesday</v>
      </c>
      <c r="C306" t="str">
        <f>TEXT(Call_Center_Data[[#This Row],[Date]], "mmm")</f>
        <v>Jan</v>
      </c>
      <c r="D306" s="2">
        <v>42396</v>
      </c>
      <c r="E306" s="3">
        <v>0.40399305555555554</v>
      </c>
      <c r="F306" s="4" t="s">
        <v>34</v>
      </c>
      <c r="G306" s="4" t="s">
        <v>11</v>
      </c>
      <c r="H306" s="8">
        <v>1</v>
      </c>
      <c r="I306" s="8">
        <v>1</v>
      </c>
      <c r="J306">
        <v>86</v>
      </c>
      <c r="K306" s="3">
        <v>1.9907407407407408E-3</v>
      </c>
      <c r="L306">
        <v>1</v>
      </c>
    </row>
    <row r="307" spans="1:12" ht="13.8" x14ac:dyDescent="0.25">
      <c r="A307" t="s">
        <v>327</v>
      </c>
      <c r="B307" t="str">
        <f>TEXT(Call_Center_Data[[#This Row],[Date]], "dddd")</f>
        <v>Wednesday</v>
      </c>
      <c r="C307" t="str">
        <f>TEXT(Call_Center_Data[[#This Row],[Date]], "mmm")</f>
        <v>Jan</v>
      </c>
      <c r="D307" s="2">
        <v>42396</v>
      </c>
      <c r="E307" s="3">
        <v>0.40399305555555554</v>
      </c>
      <c r="F307" s="4" t="s">
        <v>42</v>
      </c>
      <c r="G307" s="4" t="s">
        <v>22</v>
      </c>
      <c r="H307" s="8">
        <v>1</v>
      </c>
      <c r="I307" s="8">
        <v>1</v>
      </c>
      <c r="J307">
        <v>20</v>
      </c>
      <c r="K307" s="3">
        <v>3.0324074074074073E-3</v>
      </c>
      <c r="L307">
        <v>4</v>
      </c>
    </row>
    <row r="308" spans="1:12" ht="13.8" x14ac:dyDescent="0.25">
      <c r="A308" t="s">
        <v>328</v>
      </c>
      <c r="B308" t="str">
        <f>TEXT(Call_Center_Data[[#This Row],[Date]], "dddd")</f>
        <v>Wednesday</v>
      </c>
      <c r="C308" t="str">
        <f>TEXT(Call_Center_Data[[#This Row],[Date]], "mmm")</f>
        <v>Jan</v>
      </c>
      <c r="D308" s="2">
        <v>42396</v>
      </c>
      <c r="E308" s="3">
        <v>0.40199074074074076</v>
      </c>
      <c r="F308" s="4" t="s">
        <v>21</v>
      </c>
      <c r="G308" s="4" t="s">
        <v>14</v>
      </c>
      <c r="H308" s="8">
        <v>1</v>
      </c>
      <c r="I308" s="8">
        <v>1</v>
      </c>
      <c r="J308">
        <v>22</v>
      </c>
      <c r="K308" s="3">
        <v>2.9050925925925928E-3</v>
      </c>
      <c r="L308">
        <v>3</v>
      </c>
    </row>
    <row r="309" spans="1:12" ht="13.8" x14ac:dyDescent="0.25">
      <c r="A309" t="s">
        <v>329</v>
      </c>
      <c r="B309" t="str">
        <f>TEXT(Call_Center_Data[[#This Row],[Date]], "dddd")</f>
        <v>Wednesday</v>
      </c>
      <c r="C309" t="str">
        <f>TEXT(Call_Center_Data[[#This Row],[Date]], "mmm")</f>
        <v>Jan</v>
      </c>
      <c r="D309" s="2">
        <v>42396</v>
      </c>
      <c r="E309" s="3">
        <v>0.40199074074074076</v>
      </c>
      <c r="F309" s="4" t="s">
        <v>13</v>
      </c>
      <c r="G309" s="4" t="s">
        <v>24</v>
      </c>
      <c r="H309" s="8">
        <v>0</v>
      </c>
      <c r="I309" s="8">
        <v>0</v>
      </c>
      <c r="J309">
        <v>0</v>
      </c>
      <c r="K309" s="3">
        <v>0</v>
      </c>
      <c r="L309">
        <v>0</v>
      </c>
    </row>
    <row r="310" spans="1:12" ht="13.8" x14ac:dyDescent="0.25">
      <c r="A310" t="s">
        <v>330</v>
      </c>
      <c r="B310" t="str">
        <f>TEXT(Call_Center_Data[[#This Row],[Date]], "dddd")</f>
        <v>Wednesday</v>
      </c>
      <c r="C310" t="str">
        <f>TEXT(Call_Center_Data[[#This Row],[Date]], "mmm")</f>
        <v>Jan</v>
      </c>
      <c r="D310" s="2">
        <v>42396</v>
      </c>
      <c r="E310" s="3">
        <v>0.38199074074074074</v>
      </c>
      <c r="F310" s="4" t="s">
        <v>18</v>
      </c>
      <c r="G310" s="4" t="s">
        <v>24</v>
      </c>
      <c r="H310" s="8">
        <v>1</v>
      </c>
      <c r="I310" s="8">
        <v>1</v>
      </c>
      <c r="J310">
        <v>95</v>
      </c>
      <c r="K310" s="3">
        <v>2.0254629629629629E-3</v>
      </c>
      <c r="L310">
        <v>3</v>
      </c>
    </row>
    <row r="311" spans="1:12" ht="13.8" x14ac:dyDescent="0.25">
      <c r="A311" t="s">
        <v>331</v>
      </c>
      <c r="B311" t="str">
        <f>TEXT(Call_Center_Data[[#This Row],[Date]], "dddd")</f>
        <v>Wednesday</v>
      </c>
      <c r="C311" t="str">
        <f>TEXT(Call_Center_Data[[#This Row],[Date]], "mmm")</f>
        <v>Jan</v>
      </c>
      <c r="D311" s="2">
        <v>42396</v>
      </c>
      <c r="E311" s="3">
        <v>0.38199074074074074</v>
      </c>
      <c r="F311" s="4" t="s">
        <v>18</v>
      </c>
      <c r="G311" s="4" t="s">
        <v>22</v>
      </c>
      <c r="H311" s="8">
        <v>1</v>
      </c>
      <c r="I311" s="8">
        <v>1</v>
      </c>
      <c r="J311">
        <v>13</v>
      </c>
      <c r="K311" s="3">
        <v>2.2453703703703702E-3</v>
      </c>
      <c r="L311">
        <v>5</v>
      </c>
    </row>
    <row r="312" spans="1:12" ht="13.8" x14ac:dyDescent="0.25">
      <c r="A312" t="s">
        <v>332</v>
      </c>
      <c r="B312" t="str">
        <f>TEXT(Call_Center_Data[[#This Row],[Date]], "dddd")</f>
        <v>Tuesday</v>
      </c>
      <c r="C312" t="str">
        <f>TEXT(Call_Center_Data[[#This Row],[Date]], "mmm")</f>
        <v>Jan</v>
      </c>
      <c r="D312" s="2">
        <v>42395</v>
      </c>
      <c r="E312" s="3">
        <v>0.745</v>
      </c>
      <c r="F312" s="4" t="s">
        <v>16</v>
      </c>
      <c r="G312" s="4" t="s">
        <v>24</v>
      </c>
      <c r="H312" s="8">
        <v>1</v>
      </c>
      <c r="I312" s="8">
        <v>1</v>
      </c>
      <c r="J312">
        <v>82</v>
      </c>
      <c r="K312" s="3">
        <v>4.5833333333333334E-3</v>
      </c>
      <c r="L312">
        <v>1</v>
      </c>
    </row>
    <row r="313" spans="1:12" ht="13.8" x14ac:dyDescent="0.25">
      <c r="A313" t="s">
        <v>333</v>
      </c>
      <c r="B313" t="str">
        <f>TEXT(Call_Center_Data[[#This Row],[Date]], "dddd")</f>
        <v>Tuesday</v>
      </c>
      <c r="C313" t="str">
        <f>TEXT(Call_Center_Data[[#This Row],[Date]], "mmm")</f>
        <v>Jan</v>
      </c>
      <c r="D313" s="2">
        <v>42395</v>
      </c>
      <c r="E313" s="3">
        <v>0.745</v>
      </c>
      <c r="F313" s="4" t="s">
        <v>10</v>
      </c>
      <c r="G313" s="4" t="s">
        <v>14</v>
      </c>
      <c r="H313" s="8">
        <v>1</v>
      </c>
      <c r="I313" s="8">
        <v>1</v>
      </c>
      <c r="J313">
        <v>34</v>
      </c>
      <c r="K313" s="3">
        <v>2.9745370370370373E-3</v>
      </c>
      <c r="L313">
        <v>2</v>
      </c>
    </row>
    <row r="314" spans="1:12" ht="13.8" x14ac:dyDescent="0.25">
      <c r="A314" t="s">
        <v>334</v>
      </c>
      <c r="B314" t="str">
        <f>TEXT(Call_Center_Data[[#This Row],[Date]], "dddd")</f>
        <v>Tuesday</v>
      </c>
      <c r="C314" t="str">
        <f>TEXT(Call_Center_Data[[#This Row],[Date]], "mmm")</f>
        <v>Jan</v>
      </c>
      <c r="D314" s="2">
        <v>42395</v>
      </c>
      <c r="E314" s="3">
        <v>0.72099537037037043</v>
      </c>
      <c r="F314" s="4" t="s">
        <v>21</v>
      </c>
      <c r="G314" s="4" t="s">
        <v>22</v>
      </c>
      <c r="H314" s="8">
        <v>1</v>
      </c>
      <c r="I314" s="8">
        <v>1</v>
      </c>
      <c r="J314">
        <v>38</v>
      </c>
      <c r="K314" s="3">
        <v>4.8263888888888887E-3</v>
      </c>
      <c r="L314">
        <v>1</v>
      </c>
    </row>
    <row r="315" spans="1:12" ht="13.8" x14ac:dyDescent="0.25">
      <c r="A315" t="s">
        <v>335</v>
      </c>
      <c r="B315" t="str">
        <f>TEXT(Call_Center_Data[[#This Row],[Date]], "dddd")</f>
        <v>Tuesday</v>
      </c>
      <c r="C315" t="str">
        <f>TEXT(Call_Center_Data[[#This Row],[Date]], "mmm")</f>
        <v>Jan</v>
      </c>
      <c r="D315" s="2">
        <v>42395</v>
      </c>
      <c r="E315" s="3">
        <v>0.72099537037037043</v>
      </c>
      <c r="F315" s="4" t="s">
        <v>21</v>
      </c>
      <c r="G315" s="4" t="s">
        <v>22</v>
      </c>
      <c r="H315" s="8">
        <v>1</v>
      </c>
      <c r="I315" s="8">
        <v>1</v>
      </c>
      <c r="J315">
        <v>115</v>
      </c>
      <c r="K315" s="3">
        <v>4.3287037037037035E-3</v>
      </c>
      <c r="L315">
        <v>3</v>
      </c>
    </row>
    <row r="316" spans="1:12" ht="13.8" x14ac:dyDescent="0.25">
      <c r="A316" t="s">
        <v>336</v>
      </c>
      <c r="B316" t="str">
        <f>TEXT(Call_Center_Data[[#This Row],[Date]], "dddd")</f>
        <v>Tuesday</v>
      </c>
      <c r="C316" t="str">
        <f>TEXT(Call_Center_Data[[#This Row],[Date]], "mmm")</f>
        <v>Jan</v>
      </c>
      <c r="D316" s="2">
        <v>42395</v>
      </c>
      <c r="E316" s="3">
        <v>0.67099537037037038</v>
      </c>
      <c r="F316" s="4" t="s">
        <v>21</v>
      </c>
      <c r="G316" s="4" t="s">
        <v>19</v>
      </c>
      <c r="H316" s="8">
        <v>0</v>
      </c>
      <c r="I316" s="8">
        <v>0</v>
      </c>
      <c r="J316">
        <v>0</v>
      </c>
      <c r="K316" s="3">
        <v>0</v>
      </c>
      <c r="L316">
        <v>0</v>
      </c>
    </row>
    <row r="317" spans="1:12" ht="13.8" x14ac:dyDescent="0.25">
      <c r="A317" t="s">
        <v>337</v>
      </c>
      <c r="B317" t="str">
        <f>TEXT(Call_Center_Data[[#This Row],[Date]], "dddd")</f>
        <v>Tuesday</v>
      </c>
      <c r="C317" t="str">
        <f>TEXT(Call_Center_Data[[#This Row],[Date]], "mmm")</f>
        <v>Jan</v>
      </c>
      <c r="D317" s="2">
        <v>42395</v>
      </c>
      <c r="E317" s="3">
        <v>0.67099537037037038</v>
      </c>
      <c r="F317" s="4" t="s">
        <v>13</v>
      </c>
      <c r="G317" s="4" t="s">
        <v>22</v>
      </c>
      <c r="H317" s="8">
        <v>1</v>
      </c>
      <c r="I317" s="8">
        <v>1</v>
      </c>
      <c r="J317">
        <v>60</v>
      </c>
      <c r="K317" s="3">
        <v>1.5509259259259259E-3</v>
      </c>
      <c r="L317">
        <v>3</v>
      </c>
    </row>
    <row r="318" spans="1:12" ht="13.8" x14ac:dyDescent="0.25">
      <c r="A318" t="s">
        <v>338</v>
      </c>
      <c r="B318" t="str">
        <f>TEXT(Call_Center_Data[[#This Row],[Date]], "dddd")</f>
        <v>Tuesday</v>
      </c>
      <c r="C318" t="str">
        <f>TEXT(Call_Center_Data[[#This Row],[Date]], "mmm")</f>
        <v>Jan</v>
      </c>
      <c r="D318" s="2">
        <v>42395</v>
      </c>
      <c r="E318" s="3">
        <v>0.66699074074074072</v>
      </c>
      <c r="F318" s="4" t="s">
        <v>42</v>
      </c>
      <c r="G318" s="4" t="s">
        <v>19</v>
      </c>
      <c r="H318" s="8">
        <v>1</v>
      </c>
      <c r="I318" s="8">
        <v>1</v>
      </c>
      <c r="J318">
        <v>36</v>
      </c>
      <c r="K318" s="3">
        <v>4.409722222222222E-3</v>
      </c>
      <c r="L318">
        <v>3</v>
      </c>
    </row>
    <row r="319" spans="1:12" ht="13.8" x14ac:dyDescent="0.25">
      <c r="A319" t="s">
        <v>339</v>
      </c>
      <c r="B319" t="str">
        <f>TEXT(Call_Center_Data[[#This Row],[Date]], "dddd")</f>
        <v>Tuesday</v>
      </c>
      <c r="C319" t="str">
        <f>TEXT(Call_Center_Data[[#This Row],[Date]], "mmm")</f>
        <v>Jan</v>
      </c>
      <c r="D319" s="2">
        <v>42395</v>
      </c>
      <c r="E319" s="3">
        <v>0.66699074074074072</v>
      </c>
      <c r="F319" s="4" t="s">
        <v>34</v>
      </c>
      <c r="G319" s="4" t="s">
        <v>19</v>
      </c>
      <c r="H319" s="8">
        <v>1</v>
      </c>
      <c r="I319" s="8">
        <v>1</v>
      </c>
      <c r="J319">
        <v>50</v>
      </c>
      <c r="K319" s="3">
        <v>7.5231481481481482E-4</v>
      </c>
      <c r="L319">
        <v>4</v>
      </c>
    </row>
    <row r="320" spans="1:12" ht="13.8" x14ac:dyDescent="0.25">
      <c r="A320" t="s">
        <v>340</v>
      </c>
      <c r="B320" t="str">
        <f>TEXT(Call_Center_Data[[#This Row],[Date]], "dddd")</f>
        <v>Tuesday</v>
      </c>
      <c r="C320" t="str">
        <f>TEXT(Call_Center_Data[[#This Row],[Date]], "mmm")</f>
        <v>Jan</v>
      </c>
      <c r="D320" s="2">
        <v>42395</v>
      </c>
      <c r="E320" s="3">
        <v>0.65099537037037036</v>
      </c>
      <c r="F320" s="4" t="s">
        <v>16</v>
      </c>
      <c r="G320" s="4" t="s">
        <v>19</v>
      </c>
      <c r="H320" s="8">
        <v>1</v>
      </c>
      <c r="I320" s="8">
        <v>1</v>
      </c>
      <c r="J320">
        <v>19</v>
      </c>
      <c r="K320" s="3">
        <v>3.8888888888888888E-3</v>
      </c>
      <c r="L320">
        <v>1</v>
      </c>
    </row>
    <row r="321" spans="1:12" ht="13.8" x14ac:dyDescent="0.25">
      <c r="A321" t="s">
        <v>341</v>
      </c>
      <c r="B321" t="str">
        <f>TEXT(Call_Center_Data[[#This Row],[Date]], "dddd")</f>
        <v>Tuesday</v>
      </c>
      <c r="C321" t="str">
        <f>TEXT(Call_Center_Data[[#This Row],[Date]], "mmm")</f>
        <v>Jan</v>
      </c>
      <c r="D321" s="2">
        <v>42395</v>
      </c>
      <c r="E321" s="3">
        <v>0.65099537037037036</v>
      </c>
      <c r="F321" s="4" t="s">
        <v>16</v>
      </c>
      <c r="G321" s="4" t="s">
        <v>22</v>
      </c>
      <c r="H321" s="8">
        <v>1</v>
      </c>
      <c r="I321" s="8">
        <v>1</v>
      </c>
      <c r="J321">
        <v>68</v>
      </c>
      <c r="K321" s="3">
        <v>1.8865740740740742E-3</v>
      </c>
      <c r="L321">
        <v>3</v>
      </c>
    </row>
    <row r="322" spans="1:12" ht="13.8" x14ac:dyDescent="0.25">
      <c r="A322" t="s">
        <v>342</v>
      </c>
      <c r="B322" t="str">
        <f>TEXT(Call_Center_Data[[#This Row],[Date]], "dddd")</f>
        <v>Tuesday</v>
      </c>
      <c r="C322" t="str">
        <f>TEXT(Call_Center_Data[[#This Row],[Date]], "mmm")</f>
        <v>Jan</v>
      </c>
      <c r="D322" s="2">
        <v>42395</v>
      </c>
      <c r="E322" s="3">
        <v>0.64599537037037036</v>
      </c>
      <c r="F322" s="4" t="s">
        <v>18</v>
      </c>
      <c r="G322" s="4" t="s">
        <v>22</v>
      </c>
      <c r="H322" s="8">
        <v>1</v>
      </c>
      <c r="I322" s="8">
        <v>1</v>
      </c>
      <c r="J322">
        <v>94</v>
      </c>
      <c r="K322" s="3">
        <v>5.2083333333333333E-4</v>
      </c>
      <c r="L322">
        <v>4</v>
      </c>
    </row>
    <row r="323" spans="1:12" ht="13.8" x14ac:dyDescent="0.25">
      <c r="A323" t="s">
        <v>343</v>
      </c>
      <c r="B323" t="str">
        <f>TEXT(Call_Center_Data[[#This Row],[Date]], "dddd")</f>
        <v>Tuesday</v>
      </c>
      <c r="C323" t="str">
        <f>TEXT(Call_Center_Data[[#This Row],[Date]], "mmm")</f>
        <v>Jan</v>
      </c>
      <c r="D323" s="2">
        <v>42395</v>
      </c>
      <c r="E323" s="3">
        <v>0.64599537037037036</v>
      </c>
      <c r="F323" s="4" t="s">
        <v>16</v>
      </c>
      <c r="G323" s="4" t="s">
        <v>19</v>
      </c>
      <c r="H323" s="8">
        <v>0</v>
      </c>
      <c r="I323" s="8">
        <v>0</v>
      </c>
      <c r="J323">
        <v>0</v>
      </c>
      <c r="K323" s="3">
        <v>0</v>
      </c>
      <c r="L323">
        <v>0</v>
      </c>
    </row>
    <row r="324" spans="1:12" ht="13.8" x14ac:dyDescent="0.25">
      <c r="A324" t="s">
        <v>344</v>
      </c>
      <c r="B324" t="str">
        <f>TEXT(Call_Center_Data[[#This Row],[Date]], "dddd")</f>
        <v>Tuesday</v>
      </c>
      <c r="C324" t="str">
        <f>TEXT(Call_Center_Data[[#This Row],[Date]], "mmm")</f>
        <v>Jan</v>
      </c>
      <c r="D324" s="2">
        <v>42395</v>
      </c>
      <c r="E324" s="3">
        <v>0.64500000000000002</v>
      </c>
      <c r="F324" s="4" t="s">
        <v>13</v>
      </c>
      <c r="G324" s="4" t="s">
        <v>11</v>
      </c>
      <c r="H324" s="8">
        <v>1</v>
      </c>
      <c r="I324" s="8">
        <v>1</v>
      </c>
      <c r="J324">
        <v>87</v>
      </c>
      <c r="K324" s="3">
        <v>7.407407407407407E-4</v>
      </c>
      <c r="L324">
        <v>5</v>
      </c>
    </row>
    <row r="325" spans="1:12" ht="13.8" x14ac:dyDescent="0.25">
      <c r="A325" t="s">
        <v>345</v>
      </c>
      <c r="B325" t="str">
        <f>TEXT(Call_Center_Data[[#This Row],[Date]], "dddd")</f>
        <v>Tuesday</v>
      </c>
      <c r="C325" t="str">
        <f>TEXT(Call_Center_Data[[#This Row],[Date]], "mmm")</f>
        <v>Jan</v>
      </c>
      <c r="D325" s="2">
        <v>42395</v>
      </c>
      <c r="E325" s="3">
        <v>0.64500000000000002</v>
      </c>
      <c r="F325" s="4" t="s">
        <v>10</v>
      </c>
      <c r="G325" s="4" t="s">
        <v>24</v>
      </c>
      <c r="H325" s="8">
        <v>1</v>
      </c>
      <c r="I325" s="8">
        <v>1</v>
      </c>
      <c r="J325">
        <v>119</v>
      </c>
      <c r="K325" s="3">
        <v>4.861111111111111E-4</v>
      </c>
      <c r="L325">
        <v>4</v>
      </c>
    </row>
    <row r="326" spans="1:12" ht="13.8" x14ac:dyDescent="0.25">
      <c r="A326" t="s">
        <v>346</v>
      </c>
      <c r="B326" t="str">
        <f>TEXT(Call_Center_Data[[#This Row],[Date]], "dddd")</f>
        <v>Tuesday</v>
      </c>
      <c r="C326" t="str">
        <f>TEXT(Call_Center_Data[[#This Row],[Date]], "mmm")</f>
        <v>Jan</v>
      </c>
      <c r="D326" s="2">
        <v>42395</v>
      </c>
      <c r="E326" s="3">
        <v>0.64299768518518519</v>
      </c>
      <c r="F326" s="4" t="s">
        <v>16</v>
      </c>
      <c r="G326" s="4" t="s">
        <v>22</v>
      </c>
      <c r="H326" s="8">
        <v>1</v>
      </c>
      <c r="I326" s="8">
        <v>1</v>
      </c>
      <c r="J326">
        <v>24</v>
      </c>
      <c r="K326" s="3">
        <v>2.4074074074074076E-3</v>
      </c>
      <c r="L326">
        <v>4</v>
      </c>
    </row>
    <row r="327" spans="1:12" ht="13.8" x14ac:dyDescent="0.25">
      <c r="A327" t="s">
        <v>347</v>
      </c>
      <c r="B327" t="str">
        <f>TEXT(Call_Center_Data[[#This Row],[Date]], "dddd")</f>
        <v>Tuesday</v>
      </c>
      <c r="C327" t="str">
        <f>TEXT(Call_Center_Data[[#This Row],[Date]], "mmm")</f>
        <v>Jan</v>
      </c>
      <c r="D327" s="2">
        <v>42395</v>
      </c>
      <c r="E327" s="3">
        <v>0.64299768518518519</v>
      </c>
      <c r="F327" s="4" t="s">
        <v>18</v>
      </c>
      <c r="G327" s="4" t="s">
        <v>19</v>
      </c>
      <c r="H327" s="8">
        <v>1</v>
      </c>
      <c r="I327" s="8">
        <v>1</v>
      </c>
      <c r="J327">
        <v>125</v>
      </c>
      <c r="K327" s="3">
        <v>9.4907407407407408E-4</v>
      </c>
      <c r="L327">
        <v>5</v>
      </c>
    </row>
    <row r="328" spans="1:12" ht="13.8" x14ac:dyDescent="0.25">
      <c r="A328" t="s">
        <v>348</v>
      </c>
      <c r="B328" t="str">
        <f>TEXT(Call_Center_Data[[#This Row],[Date]], "dddd")</f>
        <v>Tuesday</v>
      </c>
      <c r="C328" t="str">
        <f>TEXT(Call_Center_Data[[#This Row],[Date]], "mmm")</f>
        <v>Jan</v>
      </c>
      <c r="D328" s="2">
        <v>42395</v>
      </c>
      <c r="E328" s="3">
        <v>0.64</v>
      </c>
      <c r="F328" s="4" t="s">
        <v>34</v>
      </c>
      <c r="G328" s="4" t="s">
        <v>24</v>
      </c>
      <c r="H328" s="8">
        <v>1</v>
      </c>
      <c r="I328" s="8">
        <v>1</v>
      </c>
      <c r="J328">
        <v>82</v>
      </c>
      <c r="K328" s="3">
        <v>1.5972222222222223E-3</v>
      </c>
      <c r="L328">
        <v>2</v>
      </c>
    </row>
    <row r="329" spans="1:12" ht="13.8" x14ac:dyDescent="0.25">
      <c r="A329" t="s">
        <v>349</v>
      </c>
      <c r="B329" t="str">
        <f>TEXT(Call_Center_Data[[#This Row],[Date]], "dddd")</f>
        <v>Tuesday</v>
      </c>
      <c r="C329" t="str">
        <f>TEXT(Call_Center_Data[[#This Row],[Date]], "mmm")</f>
        <v>Jan</v>
      </c>
      <c r="D329" s="2">
        <v>42395</v>
      </c>
      <c r="E329" s="3">
        <v>0.64</v>
      </c>
      <c r="F329" s="4" t="s">
        <v>13</v>
      </c>
      <c r="G329" s="4" t="s">
        <v>22</v>
      </c>
      <c r="H329" s="8">
        <v>1</v>
      </c>
      <c r="I329" s="8">
        <v>1</v>
      </c>
      <c r="J329">
        <v>65</v>
      </c>
      <c r="K329" s="3">
        <v>1.724537037037037E-3</v>
      </c>
      <c r="L329">
        <v>4</v>
      </c>
    </row>
    <row r="330" spans="1:12" ht="13.8" x14ac:dyDescent="0.25">
      <c r="A330" t="s">
        <v>350</v>
      </c>
      <c r="B330" t="str">
        <f>TEXT(Call_Center_Data[[#This Row],[Date]], "dddd")</f>
        <v>Tuesday</v>
      </c>
      <c r="C330" t="str">
        <f>TEXT(Call_Center_Data[[#This Row],[Date]], "mmm")</f>
        <v>Jan</v>
      </c>
      <c r="D330" s="2">
        <v>42395</v>
      </c>
      <c r="E330" s="3">
        <v>0.63599537037037035</v>
      </c>
      <c r="F330" s="4" t="s">
        <v>18</v>
      </c>
      <c r="G330" s="4" t="s">
        <v>11</v>
      </c>
      <c r="H330" s="8">
        <v>1</v>
      </c>
      <c r="I330" s="8">
        <v>1</v>
      </c>
      <c r="J330">
        <v>109</v>
      </c>
      <c r="K330" s="3">
        <v>5.9027777777777778E-4</v>
      </c>
      <c r="L330">
        <v>1</v>
      </c>
    </row>
    <row r="331" spans="1:12" ht="13.8" x14ac:dyDescent="0.25">
      <c r="A331" t="s">
        <v>351</v>
      </c>
      <c r="B331" t="str">
        <f>TEXT(Call_Center_Data[[#This Row],[Date]], "dddd")</f>
        <v>Tuesday</v>
      </c>
      <c r="C331" t="str">
        <f>TEXT(Call_Center_Data[[#This Row],[Date]], "mmm")</f>
        <v>Jan</v>
      </c>
      <c r="D331" s="2">
        <v>42395</v>
      </c>
      <c r="E331" s="3">
        <v>0.63599537037037035</v>
      </c>
      <c r="F331" s="4" t="s">
        <v>34</v>
      </c>
      <c r="G331" s="4" t="s">
        <v>22</v>
      </c>
      <c r="H331" s="8">
        <v>1</v>
      </c>
      <c r="I331" s="8">
        <v>1</v>
      </c>
      <c r="J331">
        <v>116</v>
      </c>
      <c r="K331" s="3">
        <v>3.5532407407407409E-3</v>
      </c>
      <c r="L331">
        <v>3</v>
      </c>
    </row>
    <row r="332" spans="1:12" ht="13.8" x14ac:dyDescent="0.25">
      <c r="A332" t="s">
        <v>352</v>
      </c>
      <c r="B332" t="str">
        <f>TEXT(Call_Center_Data[[#This Row],[Date]], "dddd")</f>
        <v>Tuesday</v>
      </c>
      <c r="C332" t="str">
        <f>TEXT(Call_Center_Data[[#This Row],[Date]], "mmm")</f>
        <v>Jan</v>
      </c>
      <c r="D332" s="2">
        <v>42395</v>
      </c>
      <c r="E332" s="3">
        <v>0.6189930555555555</v>
      </c>
      <c r="F332" s="4" t="s">
        <v>18</v>
      </c>
      <c r="G332" s="4" t="s">
        <v>11</v>
      </c>
      <c r="H332" s="8">
        <v>1</v>
      </c>
      <c r="I332" s="8">
        <v>1</v>
      </c>
      <c r="J332">
        <v>40</v>
      </c>
      <c r="K332" s="3">
        <v>3.3333333333333335E-3</v>
      </c>
      <c r="L332">
        <v>3</v>
      </c>
    </row>
    <row r="333" spans="1:12" ht="13.8" x14ac:dyDescent="0.25">
      <c r="A333" t="s">
        <v>353</v>
      </c>
      <c r="B333" t="str">
        <f>TEXT(Call_Center_Data[[#This Row],[Date]], "dddd")</f>
        <v>Tuesday</v>
      </c>
      <c r="C333" t="str">
        <f>TEXT(Call_Center_Data[[#This Row],[Date]], "mmm")</f>
        <v>Jan</v>
      </c>
      <c r="D333" s="2">
        <v>42395</v>
      </c>
      <c r="E333" s="3">
        <v>0.6189930555555555</v>
      </c>
      <c r="F333" s="4" t="s">
        <v>28</v>
      </c>
      <c r="G333" s="4" t="s">
        <v>19</v>
      </c>
      <c r="H333" s="8">
        <v>1</v>
      </c>
      <c r="I333" s="8">
        <v>1</v>
      </c>
      <c r="J333">
        <v>110</v>
      </c>
      <c r="K333" s="3">
        <v>3.6921296296296298E-3</v>
      </c>
      <c r="L333">
        <v>3</v>
      </c>
    </row>
    <row r="334" spans="1:12" ht="13.8" x14ac:dyDescent="0.25">
      <c r="A334" t="s">
        <v>354</v>
      </c>
      <c r="B334" t="str">
        <f>TEXT(Call_Center_Data[[#This Row],[Date]], "dddd")</f>
        <v>Tuesday</v>
      </c>
      <c r="C334" t="str">
        <f>TEXT(Call_Center_Data[[#This Row],[Date]], "mmm")</f>
        <v>Jan</v>
      </c>
      <c r="D334" s="2">
        <v>42395</v>
      </c>
      <c r="E334" s="3">
        <v>0.60199074074074077</v>
      </c>
      <c r="F334" s="4" t="s">
        <v>18</v>
      </c>
      <c r="G334" s="4" t="s">
        <v>11</v>
      </c>
      <c r="H334" s="8">
        <v>1</v>
      </c>
      <c r="I334" s="8">
        <v>1</v>
      </c>
      <c r="J334">
        <v>65</v>
      </c>
      <c r="K334" s="3">
        <v>4.6527777777777774E-3</v>
      </c>
      <c r="L334">
        <v>5</v>
      </c>
    </row>
    <row r="335" spans="1:12" ht="13.8" x14ac:dyDescent="0.25">
      <c r="A335" t="s">
        <v>355</v>
      </c>
      <c r="B335" t="str">
        <f>TEXT(Call_Center_Data[[#This Row],[Date]], "dddd")</f>
        <v>Tuesday</v>
      </c>
      <c r="C335" t="str">
        <f>TEXT(Call_Center_Data[[#This Row],[Date]], "mmm")</f>
        <v>Jan</v>
      </c>
      <c r="D335" s="2">
        <v>42395</v>
      </c>
      <c r="E335" s="3">
        <v>0.60199074074074077</v>
      </c>
      <c r="F335" s="4" t="s">
        <v>21</v>
      </c>
      <c r="G335" s="4" t="s">
        <v>14</v>
      </c>
      <c r="H335" s="8">
        <v>1</v>
      </c>
      <c r="I335" s="8">
        <v>1</v>
      </c>
      <c r="J335">
        <v>99</v>
      </c>
      <c r="K335" s="3">
        <v>3.9583333333333337E-3</v>
      </c>
      <c r="L335">
        <v>3</v>
      </c>
    </row>
    <row r="336" spans="1:12" ht="13.8" x14ac:dyDescent="0.25">
      <c r="A336" t="s">
        <v>356</v>
      </c>
      <c r="B336" t="str">
        <f>TEXT(Call_Center_Data[[#This Row],[Date]], "dddd")</f>
        <v>Tuesday</v>
      </c>
      <c r="C336" t="str">
        <f>TEXT(Call_Center_Data[[#This Row],[Date]], "mmm")</f>
        <v>Jan</v>
      </c>
      <c r="D336" s="2">
        <v>42395</v>
      </c>
      <c r="E336" s="3">
        <v>0.59599537037037043</v>
      </c>
      <c r="F336" s="4" t="s">
        <v>10</v>
      </c>
      <c r="G336" s="4" t="s">
        <v>24</v>
      </c>
      <c r="H336" s="8">
        <v>1</v>
      </c>
      <c r="I336" s="8">
        <v>1</v>
      </c>
      <c r="J336">
        <v>77</v>
      </c>
      <c r="K336" s="3">
        <v>3.0671296296296297E-3</v>
      </c>
      <c r="L336">
        <v>2</v>
      </c>
    </row>
    <row r="337" spans="1:12" ht="13.8" x14ac:dyDescent="0.25">
      <c r="A337" t="s">
        <v>357</v>
      </c>
      <c r="B337" t="str">
        <f>TEXT(Call_Center_Data[[#This Row],[Date]], "dddd")</f>
        <v>Tuesday</v>
      </c>
      <c r="C337" t="str">
        <f>TEXT(Call_Center_Data[[#This Row],[Date]], "mmm")</f>
        <v>Jan</v>
      </c>
      <c r="D337" s="2">
        <v>42395</v>
      </c>
      <c r="E337" s="3">
        <v>0.59599537037037043</v>
      </c>
      <c r="F337" s="4" t="s">
        <v>13</v>
      </c>
      <c r="G337" s="4" t="s">
        <v>22</v>
      </c>
      <c r="H337" s="8">
        <v>1</v>
      </c>
      <c r="I337" s="8">
        <v>1</v>
      </c>
      <c r="J337">
        <v>56</v>
      </c>
      <c r="K337" s="3">
        <v>2.5925925925925925E-3</v>
      </c>
      <c r="L337">
        <v>4</v>
      </c>
    </row>
    <row r="338" spans="1:12" ht="13.8" x14ac:dyDescent="0.25">
      <c r="A338" t="s">
        <v>358</v>
      </c>
      <c r="B338" t="str">
        <f>TEXT(Call_Center_Data[[#This Row],[Date]], "dddd")</f>
        <v>Tuesday</v>
      </c>
      <c r="C338" t="str">
        <f>TEXT(Call_Center_Data[[#This Row],[Date]], "mmm")</f>
        <v>Jan</v>
      </c>
      <c r="D338" s="2">
        <v>42395</v>
      </c>
      <c r="E338" s="3">
        <v>0.58899305555555559</v>
      </c>
      <c r="F338" s="4" t="s">
        <v>10</v>
      </c>
      <c r="G338" s="4" t="s">
        <v>24</v>
      </c>
      <c r="H338" s="8">
        <v>1</v>
      </c>
      <c r="I338" s="8">
        <v>1</v>
      </c>
      <c r="J338">
        <v>61</v>
      </c>
      <c r="K338" s="3">
        <v>3.3217592592592591E-3</v>
      </c>
      <c r="L338">
        <v>5</v>
      </c>
    </row>
    <row r="339" spans="1:12" ht="13.8" x14ac:dyDescent="0.25">
      <c r="A339" t="s">
        <v>359</v>
      </c>
      <c r="B339" t="str">
        <f>TEXT(Call_Center_Data[[#This Row],[Date]], "dddd")</f>
        <v>Tuesday</v>
      </c>
      <c r="C339" t="str">
        <f>TEXT(Call_Center_Data[[#This Row],[Date]], "mmm")</f>
        <v>Jan</v>
      </c>
      <c r="D339" s="2">
        <v>42395</v>
      </c>
      <c r="E339" s="3">
        <v>0.58899305555555559</v>
      </c>
      <c r="F339" s="4" t="s">
        <v>28</v>
      </c>
      <c r="G339" s="4" t="s">
        <v>24</v>
      </c>
      <c r="H339" s="8">
        <v>0</v>
      </c>
      <c r="I339" s="8">
        <v>0</v>
      </c>
      <c r="J339">
        <v>0</v>
      </c>
      <c r="K339" s="3">
        <v>0</v>
      </c>
      <c r="L339">
        <v>0</v>
      </c>
    </row>
    <row r="340" spans="1:12" ht="13.8" x14ac:dyDescent="0.25">
      <c r="A340" t="s">
        <v>360</v>
      </c>
      <c r="B340" t="str">
        <f>TEXT(Call_Center_Data[[#This Row],[Date]], "dddd")</f>
        <v>Tuesday</v>
      </c>
      <c r="C340" t="str">
        <f>TEXT(Call_Center_Data[[#This Row],[Date]], "mmm")</f>
        <v>Jan</v>
      </c>
      <c r="D340" s="2">
        <v>42395</v>
      </c>
      <c r="E340" s="3">
        <v>0.54500000000000004</v>
      </c>
      <c r="F340" s="4" t="s">
        <v>16</v>
      </c>
      <c r="G340" s="4" t="s">
        <v>24</v>
      </c>
      <c r="H340" s="8">
        <v>1</v>
      </c>
      <c r="I340" s="8">
        <v>1</v>
      </c>
      <c r="J340">
        <v>57</v>
      </c>
      <c r="K340" s="3">
        <v>1.0416666666666667E-3</v>
      </c>
      <c r="L340">
        <v>3</v>
      </c>
    </row>
    <row r="341" spans="1:12" ht="13.8" x14ac:dyDescent="0.25">
      <c r="A341" t="s">
        <v>361</v>
      </c>
      <c r="B341" t="str">
        <f>TEXT(Call_Center_Data[[#This Row],[Date]], "dddd")</f>
        <v>Tuesday</v>
      </c>
      <c r="C341" t="str">
        <f>TEXT(Call_Center_Data[[#This Row],[Date]], "mmm")</f>
        <v>Jan</v>
      </c>
      <c r="D341" s="2">
        <v>42395</v>
      </c>
      <c r="E341" s="3">
        <v>0.54500000000000004</v>
      </c>
      <c r="F341" s="4" t="s">
        <v>18</v>
      </c>
      <c r="G341" s="4" t="s">
        <v>24</v>
      </c>
      <c r="H341" s="8">
        <v>1</v>
      </c>
      <c r="I341" s="8">
        <v>1</v>
      </c>
      <c r="J341">
        <v>110</v>
      </c>
      <c r="K341" s="3">
        <v>3.6689814814814814E-3</v>
      </c>
      <c r="L341">
        <v>2</v>
      </c>
    </row>
    <row r="342" spans="1:12" ht="13.8" x14ac:dyDescent="0.25">
      <c r="A342" t="s">
        <v>362</v>
      </c>
      <c r="B342" t="str">
        <f>TEXT(Call_Center_Data[[#This Row],[Date]], "dddd")</f>
        <v>Tuesday</v>
      </c>
      <c r="C342" t="str">
        <f>TEXT(Call_Center_Data[[#This Row],[Date]], "mmm")</f>
        <v>Jan</v>
      </c>
      <c r="D342" s="2">
        <v>42395</v>
      </c>
      <c r="E342" s="3">
        <v>0.54500000000000004</v>
      </c>
      <c r="F342" s="4" t="s">
        <v>16</v>
      </c>
      <c r="G342" s="4" t="s">
        <v>14</v>
      </c>
      <c r="H342" s="8">
        <v>1</v>
      </c>
      <c r="I342" s="8">
        <v>1</v>
      </c>
      <c r="J342">
        <v>103</v>
      </c>
      <c r="K342" s="3">
        <v>1.9791666666666668E-3</v>
      </c>
      <c r="L342">
        <v>4</v>
      </c>
    </row>
    <row r="343" spans="1:12" ht="13.8" x14ac:dyDescent="0.25">
      <c r="A343" t="s">
        <v>363</v>
      </c>
      <c r="B343" t="str">
        <f>TEXT(Call_Center_Data[[#This Row],[Date]], "dddd")</f>
        <v>Tuesday</v>
      </c>
      <c r="C343" t="str">
        <f>TEXT(Call_Center_Data[[#This Row],[Date]], "mmm")</f>
        <v>Jan</v>
      </c>
      <c r="D343" s="2">
        <v>42395</v>
      </c>
      <c r="E343" s="3">
        <v>0.54500000000000004</v>
      </c>
      <c r="F343" s="4" t="s">
        <v>10</v>
      </c>
      <c r="G343" s="4" t="s">
        <v>14</v>
      </c>
      <c r="H343" s="8">
        <v>1</v>
      </c>
      <c r="I343" s="8">
        <v>1</v>
      </c>
      <c r="J343">
        <v>94</v>
      </c>
      <c r="K343" s="3">
        <v>4.3055555555555555E-3</v>
      </c>
      <c r="L343">
        <v>5</v>
      </c>
    </row>
    <row r="344" spans="1:12" ht="13.8" x14ac:dyDescent="0.25">
      <c r="A344" t="s">
        <v>364</v>
      </c>
      <c r="B344" t="str">
        <f>TEXT(Call_Center_Data[[#This Row],[Date]], "dddd")</f>
        <v>Tuesday</v>
      </c>
      <c r="C344" t="str">
        <f>TEXT(Call_Center_Data[[#This Row],[Date]], "mmm")</f>
        <v>Jan</v>
      </c>
      <c r="D344" s="2">
        <v>42395</v>
      </c>
      <c r="E344" s="3">
        <v>0.53899305555555554</v>
      </c>
      <c r="F344" s="4" t="s">
        <v>28</v>
      </c>
      <c r="G344" s="4" t="s">
        <v>24</v>
      </c>
      <c r="H344" s="8">
        <v>1</v>
      </c>
      <c r="I344" s="8">
        <v>1</v>
      </c>
      <c r="J344">
        <v>115</v>
      </c>
      <c r="K344" s="3">
        <v>1.7013888888888888E-3</v>
      </c>
      <c r="L344">
        <v>3</v>
      </c>
    </row>
    <row r="345" spans="1:12" ht="13.8" x14ac:dyDescent="0.25">
      <c r="A345" t="s">
        <v>365</v>
      </c>
      <c r="B345" t="str">
        <f>TEXT(Call_Center_Data[[#This Row],[Date]], "dddd")</f>
        <v>Tuesday</v>
      </c>
      <c r="C345" t="str">
        <f>TEXT(Call_Center_Data[[#This Row],[Date]], "mmm")</f>
        <v>Jan</v>
      </c>
      <c r="D345" s="2">
        <v>42395</v>
      </c>
      <c r="E345" s="3">
        <v>0.53899305555555554</v>
      </c>
      <c r="F345" s="4" t="s">
        <v>28</v>
      </c>
      <c r="G345" s="4" t="s">
        <v>19</v>
      </c>
      <c r="H345" s="8">
        <v>1</v>
      </c>
      <c r="I345" s="8">
        <v>1</v>
      </c>
      <c r="J345">
        <v>28</v>
      </c>
      <c r="K345" s="3">
        <v>3.1944444444444446E-3</v>
      </c>
      <c r="L345">
        <v>4</v>
      </c>
    </row>
    <row r="346" spans="1:12" ht="13.8" x14ac:dyDescent="0.25">
      <c r="A346" t="s">
        <v>366</v>
      </c>
      <c r="B346" t="str">
        <f>TEXT(Call_Center_Data[[#This Row],[Date]], "dddd")</f>
        <v>Tuesday</v>
      </c>
      <c r="C346" t="str">
        <f>TEXT(Call_Center_Data[[#This Row],[Date]], "mmm")</f>
        <v>Jan</v>
      </c>
      <c r="D346" s="2">
        <v>42395</v>
      </c>
      <c r="E346" s="3">
        <v>0.53500000000000003</v>
      </c>
      <c r="F346" s="4" t="s">
        <v>16</v>
      </c>
      <c r="G346" s="4" t="s">
        <v>11</v>
      </c>
      <c r="H346" s="8">
        <v>1</v>
      </c>
      <c r="I346" s="8">
        <v>1</v>
      </c>
      <c r="J346">
        <v>66</v>
      </c>
      <c r="K346" s="3">
        <v>4.9768518518518521E-4</v>
      </c>
      <c r="L346">
        <v>3</v>
      </c>
    </row>
    <row r="347" spans="1:12" ht="13.8" x14ac:dyDescent="0.25">
      <c r="A347" t="s">
        <v>367</v>
      </c>
      <c r="B347" t="str">
        <f>TEXT(Call_Center_Data[[#This Row],[Date]], "dddd")</f>
        <v>Tuesday</v>
      </c>
      <c r="C347" t="str">
        <f>TEXT(Call_Center_Data[[#This Row],[Date]], "mmm")</f>
        <v>Jan</v>
      </c>
      <c r="D347" s="2">
        <v>42395</v>
      </c>
      <c r="E347" s="3">
        <v>0.53500000000000003</v>
      </c>
      <c r="F347" s="4" t="s">
        <v>13</v>
      </c>
      <c r="G347" s="4" t="s">
        <v>14</v>
      </c>
      <c r="H347" s="8">
        <v>1</v>
      </c>
      <c r="I347" s="8">
        <v>1</v>
      </c>
      <c r="J347">
        <v>120</v>
      </c>
      <c r="K347" s="3">
        <v>3.0208333333333333E-3</v>
      </c>
      <c r="L347">
        <v>5</v>
      </c>
    </row>
    <row r="348" spans="1:12" ht="13.8" x14ac:dyDescent="0.25">
      <c r="A348" t="s">
        <v>368</v>
      </c>
      <c r="B348" t="str">
        <f>TEXT(Call_Center_Data[[#This Row],[Date]], "dddd")</f>
        <v>Tuesday</v>
      </c>
      <c r="C348" t="str">
        <f>TEXT(Call_Center_Data[[#This Row],[Date]], "mmm")</f>
        <v>Jan</v>
      </c>
      <c r="D348" s="2">
        <v>42395</v>
      </c>
      <c r="E348" s="3">
        <v>0.53399305555555554</v>
      </c>
      <c r="F348" s="4" t="s">
        <v>18</v>
      </c>
      <c r="G348" s="4" t="s">
        <v>24</v>
      </c>
      <c r="H348" s="8">
        <v>1</v>
      </c>
      <c r="I348" s="8">
        <v>1</v>
      </c>
      <c r="J348">
        <v>106</v>
      </c>
      <c r="K348" s="3">
        <v>1.2847222222222223E-3</v>
      </c>
      <c r="L348">
        <v>3</v>
      </c>
    </row>
    <row r="349" spans="1:12" ht="13.8" x14ac:dyDescent="0.25">
      <c r="A349" t="s">
        <v>369</v>
      </c>
      <c r="B349" t="str">
        <f>TEXT(Call_Center_Data[[#This Row],[Date]], "dddd")</f>
        <v>Tuesday</v>
      </c>
      <c r="C349" t="str">
        <f>TEXT(Call_Center_Data[[#This Row],[Date]], "mmm")</f>
        <v>Jan</v>
      </c>
      <c r="D349" s="2">
        <v>42395</v>
      </c>
      <c r="E349" s="3">
        <v>0.53399305555555554</v>
      </c>
      <c r="F349" s="4" t="s">
        <v>21</v>
      </c>
      <c r="G349" s="4" t="s">
        <v>24</v>
      </c>
      <c r="H349" s="8">
        <v>0</v>
      </c>
      <c r="I349" s="8">
        <v>0</v>
      </c>
      <c r="J349">
        <v>0</v>
      </c>
      <c r="K349" s="3">
        <v>0</v>
      </c>
      <c r="L349">
        <v>0</v>
      </c>
    </row>
    <row r="350" spans="1:12" ht="13.8" x14ac:dyDescent="0.25">
      <c r="A350" t="s">
        <v>370</v>
      </c>
      <c r="B350" t="str">
        <f>TEXT(Call_Center_Data[[#This Row],[Date]], "dddd")</f>
        <v>Tuesday</v>
      </c>
      <c r="C350" t="str">
        <f>TEXT(Call_Center_Data[[#This Row],[Date]], "mmm")</f>
        <v>Jan</v>
      </c>
      <c r="D350" s="2">
        <v>42395</v>
      </c>
      <c r="E350" s="3">
        <v>0.49099537037037039</v>
      </c>
      <c r="F350" s="4" t="s">
        <v>18</v>
      </c>
      <c r="G350" s="4" t="s">
        <v>24</v>
      </c>
      <c r="H350" s="8">
        <v>1</v>
      </c>
      <c r="I350" s="8">
        <v>1</v>
      </c>
      <c r="J350">
        <v>39</v>
      </c>
      <c r="K350" s="3">
        <v>2.685185185185185E-3</v>
      </c>
      <c r="L350">
        <v>5</v>
      </c>
    </row>
    <row r="351" spans="1:12" ht="13.8" x14ac:dyDescent="0.25">
      <c r="A351" t="s">
        <v>371</v>
      </c>
      <c r="B351" t="str">
        <f>TEXT(Call_Center_Data[[#This Row],[Date]], "dddd")</f>
        <v>Tuesday</v>
      </c>
      <c r="C351" t="str">
        <f>TEXT(Call_Center_Data[[#This Row],[Date]], "mmm")</f>
        <v>Jan</v>
      </c>
      <c r="D351" s="2">
        <v>42395</v>
      </c>
      <c r="E351" s="3">
        <v>0.49099537037037039</v>
      </c>
      <c r="F351" s="4" t="s">
        <v>18</v>
      </c>
      <c r="G351" s="4" t="s">
        <v>22</v>
      </c>
      <c r="H351" s="8">
        <v>1</v>
      </c>
      <c r="I351" s="8">
        <v>1</v>
      </c>
      <c r="J351">
        <v>78</v>
      </c>
      <c r="K351" s="3">
        <v>4.5601851851851853E-3</v>
      </c>
      <c r="L351">
        <v>4</v>
      </c>
    </row>
    <row r="352" spans="1:12" ht="13.8" x14ac:dyDescent="0.25">
      <c r="A352" t="s">
        <v>372</v>
      </c>
      <c r="B352" t="str">
        <f>TEXT(Call_Center_Data[[#This Row],[Date]], "dddd")</f>
        <v>Tuesday</v>
      </c>
      <c r="C352" t="str">
        <f>TEXT(Call_Center_Data[[#This Row],[Date]], "mmm")</f>
        <v>Jan</v>
      </c>
      <c r="D352" s="2">
        <v>42395</v>
      </c>
      <c r="E352" s="3">
        <v>0.47199074074074077</v>
      </c>
      <c r="F352" s="4" t="s">
        <v>42</v>
      </c>
      <c r="G352" s="4" t="s">
        <v>11</v>
      </c>
      <c r="H352" s="8">
        <v>0</v>
      </c>
      <c r="I352" s="8">
        <v>0</v>
      </c>
      <c r="J352">
        <v>0</v>
      </c>
      <c r="K352" s="3">
        <v>0</v>
      </c>
      <c r="L352">
        <v>0</v>
      </c>
    </row>
    <row r="353" spans="1:12" ht="13.8" x14ac:dyDescent="0.25">
      <c r="A353" t="s">
        <v>373</v>
      </c>
      <c r="B353" t="str">
        <f>TEXT(Call_Center_Data[[#This Row],[Date]], "dddd")</f>
        <v>Tuesday</v>
      </c>
      <c r="C353" t="str">
        <f>TEXT(Call_Center_Data[[#This Row],[Date]], "mmm")</f>
        <v>Jan</v>
      </c>
      <c r="D353" s="2">
        <v>42395</v>
      </c>
      <c r="E353" s="3">
        <v>0.47199074074074077</v>
      </c>
      <c r="F353" s="4" t="s">
        <v>16</v>
      </c>
      <c r="G353" s="4" t="s">
        <v>19</v>
      </c>
      <c r="H353" s="8">
        <v>1</v>
      </c>
      <c r="I353" s="8">
        <v>1</v>
      </c>
      <c r="J353">
        <v>68</v>
      </c>
      <c r="K353" s="3">
        <v>3.6574074074074074E-3</v>
      </c>
      <c r="L353">
        <v>3</v>
      </c>
    </row>
    <row r="354" spans="1:12" ht="13.8" x14ac:dyDescent="0.25">
      <c r="A354" t="s">
        <v>374</v>
      </c>
      <c r="B354" t="str">
        <f>TEXT(Call_Center_Data[[#This Row],[Date]], "dddd")</f>
        <v>Tuesday</v>
      </c>
      <c r="C354" t="str">
        <f>TEXT(Call_Center_Data[[#This Row],[Date]], "mmm")</f>
        <v>Jan</v>
      </c>
      <c r="D354" s="2">
        <v>42395</v>
      </c>
      <c r="E354" s="3">
        <v>0.45799768518518519</v>
      </c>
      <c r="F354" s="4" t="s">
        <v>16</v>
      </c>
      <c r="G354" s="4" t="s">
        <v>19</v>
      </c>
      <c r="H354" s="8">
        <v>1</v>
      </c>
      <c r="I354" s="8">
        <v>1</v>
      </c>
      <c r="J354">
        <v>68</v>
      </c>
      <c r="K354" s="3">
        <v>4.7222222222222223E-3</v>
      </c>
      <c r="L354">
        <v>5</v>
      </c>
    </row>
    <row r="355" spans="1:12" ht="13.8" x14ac:dyDescent="0.25">
      <c r="A355" t="s">
        <v>375</v>
      </c>
      <c r="B355" t="str">
        <f>TEXT(Call_Center_Data[[#This Row],[Date]], "dddd")</f>
        <v>Tuesday</v>
      </c>
      <c r="C355" t="str">
        <f>TEXT(Call_Center_Data[[#This Row],[Date]], "mmm")</f>
        <v>Jan</v>
      </c>
      <c r="D355" s="2">
        <v>42395</v>
      </c>
      <c r="E355" s="3">
        <v>0.45799768518518519</v>
      </c>
      <c r="F355" s="4" t="s">
        <v>16</v>
      </c>
      <c r="G355" s="4" t="s">
        <v>24</v>
      </c>
      <c r="H355" s="8">
        <v>1</v>
      </c>
      <c r="I355" s="8">
        <v>1</v>
      </c>
      <c r="J355">
        <v>50</v>
      </c>
      <c r="K355" s="3">
        <v>1.9212962962962964E-3</v>
      </c>
      <c r="L355">
        <v>4</v>
      </c>
    </row>
    <row r="356" spans="1:12" ht="13.8" x14ac:dyDescent="0.25">
      <c r="A356" t="s">
        <v>376</v>
      </c>
      <c r="B356" t="str">
        <f>TEXT(Call_Center_Data[[#This Row],[Date]], "dddd")</f>
        <v>Tuesday</v>
      </c>
      <c r="C356" t="str">
        <f>TEXT(Call_Center_Data[[#This Row],[Date]], "mmm")</f>
        <v>Jan</v>
      </c>
      <c r="D356" s="2">
        <v>42395</v>
      </c>
      <c r="E356" s="3">
        <v>0.45299768518518518</v>
      </c>
      <c r="F356" s="4" t="s">
        <v>21</v>
      </c>
      <c r="G356" s="4" t="s">
        <v>22</v>
      </c>
      <c r="H356" s="8">
        <v>1</v>
      </c>
      <c r="I356" s="8">
        <v>1</v>
      </c>
      <c r="J356">
        <v>16</v>
      </c>
      <c r="K356" s="3">
        <v>2.488425925925926E-3</v>
      </c>
      <c r="L356">
        <v>1</v>
      </c>
    </row>
    <row r="357" spans="1:12" ht="13.8" x14ac:dyDescent="0.25">
      <c r="A357" t="s">
        <v>377</v>
      </c>
      <c r="B357" t="str">
        <f>TEXT(Call_Center_Data[[#This Row],[Date]], "dddd")</f>
        <v>Tuesday</v>
      </c>
      <c r="C357" t="str">
        <f>TEXT(Call_Center_Data[[#This Row],[Date]], "mmm")</f>
        <v>Jan</v>
      </c>
      <c r="D357" s="2">
        <v>42395</v>
      </c>
      <c r="E357" s="3">
        <v>0.45299768518518518</v>
      </c>
      <c r="F357" s="4" t="s">
        <v>21</v>
      </c>
      <c r="G357" s="4" t="s">
        <v>14</v>
      </c>
      <c r="H357" s="8">
        <v>1</v>
      </c>
      <c r="I357" s="8">
        <v>1</v>
      </c>
      <c r="J357">
        <v>77</v>
      </c>
      <c r="K357" s="3">
        <v>1.1689814814814816E-3</v>
      </c>
      <c r="L357">
        <v>3</v>
      </c>
    </row>
    <row r="358" spans="1:12" ht="13.8" x14ac:dyDescent="0.25">
      <c r="A358" t="s">
        <v>378</v>
      </c>
      <c r="B358" t="str">
        <f>TEXT(Call_Center_Data[[#This Row],[Date]], "dddd")</f>
        <v>Tuesday</v>
      </c>
      <c r="C358" t="str">
        <f>TEXT(Call_Center_Data[[#This Row],[Date]], "mmm")</f>
        <v>Jan</v>
      </c>
      <c r="D358" s="2">
        <v>42395</v>
      </c>
      <c r="E358" s="3">
        <v>0.45199074074074075</v>
      </c>
      <c r="F358" s="4" t="s">
        <v>18</v>
      </c>
      <c r="G358" s="4" t="s">
        <v>19</v>
      </c>
      <c r="H358" s="8">
        <v>1</v>
      </c>
      <c r="I358" s="8">
        <v>1</v>
      </c>
      <c r="J358">
        <v>72</v>
      </c>
      <c r="K358" s="3">
        <v>1.0416666666666667E-3</v>
      </c>
      <c r="L358">
        <v>3</v>
      </c>
    </row>
    <row r="359" spans="1:12" ht="13.8" x14ac:dyDescent="0.25">
      <c r="A359" t="s">
        <v>379</v>
      </c>
      <c r="B359" t="str">
        <f>TEXT(Call_Center_Data[[#This Row],[Date]], "dddd")</f>
        <v>Tuesday</v>
      </c>
      <c r="C359" t="str">
        <f>TEXT(Call_Center_Data[[#This Row],[Date]], "mmm")</f>
        <v>Jan</v>
      </c>
      <c r="D359" s="2">
        <v>42395</v>
      </c>
      <c r="E359" s="3">
        <v>0.45199074074074075</v>
      </c>
      <c r="F359" s="4" t="s">
        <v>28</v>
      </c>
      <c r="G359" s="4" t="s">
        <v>24</v>
      </c>
      <c r="H359" s="8">
        <v>1</v>
      </c>
      <c r="I359" s="8">
        <v>1</v>
      </c>
      <c r="J359">
        <v>53</v>
      </c>
      <c r="K359" s="3">
        <v>4.0740740740740737E-3</v>
      </c>
      <c r="L359">
        <v>5</v>
      </c>
    </row>
    <row r="360" spans="1:12" ht="13.8" x14ac:dyDescent="0.25">
      <c r="A360" t="s">
        <v>380</v>
      </c>
      <c r="B360" t="str">
        <f>TEXT(Call_Center_Data[[#This Row],[Date]], "dddd")</f>
        <v>Tuesday</v>
      </c>
      <c r="C360" t="str">
        <f>TEXT(Call_Center_Data[[#This Row],[Date]], "mmm")</f>
        <v>Jan</v>
      </c>
      <c r="D360" s="2">
        <v>42395</v>
      </c>
      <c r="E360" s="3">
        <v>0.44500000000000001</v>
      </c>
      <c r="F360" s="4" t="s">
        <v>18</v>
      </c>
      <c r="G360" s="4" t="s">
        <v>22</v>
      </c>
      <c r="H360" s="8">
        <v>1</v>
      </c>
      <c r="I360" s="8">
        <v>1</v>
      </c>
      <c r="J360">
        <v>57</v>
      </c>
      <c r="K360" s="3">
        <v>3.7962962962962963E-3</v>
      </c>
      <c r="L360">
        <v>2</v>
      </c>
    </row>
    <row r="361" spans="1:12" ht="13.8" x14ac:dyDescent="0.25">
      <c r="A361" t="s">
        <v>381</v>
      </c>
      <c r="B361" t="str">
        <f>TEXT(Call_Center_Data[[#This Row],[Date]], "dddd")</f>
        <v>Tuesday</v>
      </c>
      <c r="C361" t="str">
        <f>TEXT(Call_Center_Data[[#This Row],[Date]], "mmm")</f>
        <v>Jan</v>
      </c>
      <c r="D361" s="2">
        <v>42395</v>
      </c>
      <c r="E361" s="3">
        <v>0.44500000000000001</v>
      </c>
      <c r="F361" s="4" t="s">
        <v>28</v>
      </c>
      <c r="G361" s="4" t="s">
        <v>19</v>
      </c>
      <c r="H361" s="8">
        <v>0</v>
      </c>
      <c r="I361" s="8">
        <v>0</v>
      </c>
      <c r="J361">
        <v>0</v>
      </c>
      <c r="K361" s="3">
        <v>0</v>
      </c>
      <c r="L361">
        <v>0</v>
      </c>
    </row>
    <row r="362" spans="1:12" ht="13.8" x14ac:dyDescent="0.25">
      <c r="A362" t="s">
        <v>382</v>
      </c>
      <c r="B362" t="str">
        <f>TEXT(Call_Center_Data[[#This Row],[Date]], "dddd")</f>
        <v>Tuesday</v>
      </c>
      <c r="C362" t="str">
        <f>TEXT(Call_Center_Data[[#This Row],[Date]], "mmm")</f>
        <v>Jan</v>
      </c>
      <c r="D362" s="2">
        <v>42395</v>
      </c>
      <c r="E362" s="3">
        <v>0.43599537037037039</v>
      </c>
      <c r="F362" s="4" t="s">
        <v>18</v>
      </c>
      <c r="G362" s="4" t="s">
        <v>22</v>
      </c>
      <c r="H362" s="8">
        <v>1</v>
      </c>
      <c r="I362" s="8">
        <v>1</v>
      </c>
      <c r="J362">
        <v>103</v>
      </c>
      <c r="K362" s="3">
        <v>1.736111111111111E-3</v>
      </c>
      <c r="L362">
        <v>3</v>
      </c>
    </row>
    <row r="363" spans="1:12" ht="13.8" x14ac:dyDescent="0.25">
      <c r="A363" t="s">
        <v>383</v>
      </c>
      <c r="B363" t="str">
        <f>TEXT(Call_Center_Data[[#This Row],[Date]], "dddd")</f>
        <v>Tuesday</v>
      </c>
      <c r="C363" t="str">
        <f>TEXT(Call_Center_Data[[#This Row],[Date]], "mmm")</f>
        <v>Jan</v>
      </c>
      <c r="D363" s="2">
        <v>42395</v>
      </c>
      <c r="E363" s="3">
        <v>0.43599537037037039</v>
      </c>
      <c r="F363" s="4" t="s">
        <v>18</v>
      </c>
      <c r="G363" s="4" t="s">
        <v>22</v>
      </c>
      <c r="H363" s="8">
        <v>1</v>
      </c>
      <c r="I363" s="8">
        <v>1</v>
      </c>
      <c r="J363">
        <v>68</v>
      </c>
      <c r="K363" s="3">
        <v>1.5972222222222223E-3</v>
      </c>
      <c r="L363">
        <v>3</v>
      </c>
    </row>
    <row r="364" spans="1:12" ht="13.8" x14ac:dyDescent="0.25">
      <c r="A364" t="s">
        <v>384</v>
      </c>
      <c r="B364" t="str">
        <f>TEXT(Call_Center_Data[[#This Row],[Date]], "dddd")</f>
        <v>Tuesday</v>
      </c>
      <c r="C364" t="str">
        <f>TEXT(Call_Center_Data[[#This Row],[Date]], "mmm")</f>
        <v>Jan</v>
      </c>
      <c r="D364" s="2">
        <v>42395</v>
      </c>
      <c r="E364" s="3">
        <v>0.41099537037037037</v>
      </c>
      <c r="F364" s="4" t="s">
        <v>28</v>
      </c>
      <c r="G364" s="4" t="s">
        <v>14</v>
      </c>
      <c r="H364" s="8">
        <v>0</v>
      </c>
      <c r="I364" s="8">
        <v>0</v>
      </c>
      <c r="J364">
        <v>0</v>
      </c>
      <c r="K364" s="3">
        <v>0</v>
      </c>
      <c r="L364">
        <v>0</v>
      </c>
    </row>
    <row r="365" spans="1:12" ht="13.8" x14ac:dyDescent="0.25">
      <c r="A365" t="s">
        <v>385</v>
      </c>
      <c r="B365" t="str">
        <f>TEXT(Call_Center_Data[[#This Row],[Date]], "dddd")</f>
        <v>Tuesday</v>
      </c>
      <c r="C365" t="str">
        <f>TEXT(Call_Center_Data[[#This Row],[Date]], "mmm")</f>
        <v>Jan</v>
      </c>
      <c r="D365" s="2">
        <v>42395</v>
      </c>
      <c r="E365" s="3">
        <v>0.41099537037037037</v>
      </c>
      <c r="F365" s="4" t="s">
        <v>10</v>
      </c>
      <c r="G365" s="4" t="s">
        <v>19</v>
      </c>
      <c r="H365" s="8">
        <v>1</v>
      </c>
      <c r="I365" s="8">
        <v>1</v>
      </c>
      <c r="J365">
        <v>79</v>
      </c>
      <c r="K365" s="3">
        <v>1.9560185185185184E-3</v>
      </c>
      <c r="L365">
        <v>3</v>
      </c>
    </row>
    <row r="366" spans="1:12" ht="13.8" x14ac:dyDescent="0.25">
      <c r="A366" t="s">
        <v>386</v>
      </c>
      <c r="B366" t="str">
        <f>TEXT(Call_Center_Data[[#This Row],[Date]], "dddd")</f>
        <v>Tuesday</v>
      </c>
      <c r="C366" t="str">
        <f>TEXT(Call_Center_Data[[#This Row],[Date]], "mmm")</f>
        <v>Jan</v>
      </c>
      <c r="D366" s="2">
        <v>42395</v>
      </c>
      <c r="E366" s="3">
        <v>0.40399305555555554</v>
      </c>
      <c r="F366" s="4" t="s">
        <v>10</v>
      </c>
      <c r="G366" s="4" t="s">
        <v>11</v>
      </c>
      <c r="H366" s="8">
        <v>1</v>
      </c>
      <c r="I366" s="8">
        <v>0</v>
      </c>
      <c r="J366">
        <v>41</v>
      </c>
      <c r="K366" s="3">
        <v>2.3726851851851851E-3</v>
      </c>
      <c r="L366">
        <v>4</v>
      </c>
    </row>
    <row r="367" spans="1:12" ht="13.8" x14ac:dyDescent="0.25">
      <c r="A367" t="s">
        <v>387</v>
      </c>
      <c r="B367" t="str">
        <f>TEXT(Call_Center_Data[[#This Row],[Date]], "dddd")</f>
        <v>Tuesday</v>
      </c>
      <c r="C367" t="str">
        <f>TEXT(Call_Center_Data[[#This Row],[Date]], "mmm")</f>
        <v>Jan</v>
      </c>
      <c r="D367" s="2">
        <v>42395</v>
      </c>
      <c r="E367" s="3">
        <v>0.40399305555555554</v>
      </c>
      <c r="F367" s="4" t="s">
        <v>21</v>
      </c>
      <c r="G367" s="4" t="s">
        <v>19</v>
      </c>
      <c r="H367" s="8">
        <v>1</v>
      </c>
      <c r="I367" s="8">
        <v>1</v>
      </c>
      <c r="J367">
        <v>13</v>
      </c>
      <c r="K367" s="3">
        <v>2.6967592592592594E-3</v>
      </c>
      <c r="L367">
        <v>3</v>
      </c>
    </row>
    <row r="368" spans="1:12" ht="13.8" x14ac:dyDescent="0.25">
      <c r="A368" t="s">
        <v>388</v>
      </c>
      <c r="B368" t="str">
        <f>TEXT(Call_Center_Data[[#This Row],[Date]], "dddd")</f>
        <v>Tuesday</v>
      </c>
      <c r="C368" t="str">
        <f>TEXT(Call_Center_Data[[#This Row],[Date]], "mmm")</f>
        <v>Jan</v>
      </c>
      <c r="D368" s="2">
        <v>42395</v>
      </c>
      <c r="E368" s="3">
        <v>0.39599537037037036</v>
      </c>
      <c r="F368" s="4" t="s">
        <v>16</v>
      </c>
      <c r="G368" s="4" t="s">
        <v>19</v>
      </c>
      <c r="H368" s="8">
        <v>1</v>
      </c>
      <c r="I368" s="8">
        <v>1</v>
      </c>
      <c r="J368">
        <v>113</v>
      </c>
      <c r="K368" s="3">
        <v>5.9027777777777778E-4</v>
      </c>
      <c r="L368">
        <v>5</v>
      </c>
    </row>
    <row r="369" spans="1:12" ht="13.8" x14ac:dyDescent="0.25">
      <c r="A369" t="s">
        <v>389</v>
      </c>
      <c r="B369" t="str">
        <f>TEXT(Call_Center_Data[[#This Row],[Date]], "dddd")</f>
        <v>Tuesday</v>
      </c>
      <c r="C369" t="str">
        <f>TEXT(Call_Center_Data[[#This Row],[Date]], "mmm")</f>
        <v>Jan</v>
      </c>
      <c r="D369" s="2">
        <v>42395</v>
      </c>
      <c r="E369" s="3">
        <v>0.39599537037037036</v>
      </c>
      <c r="F369" s="4" t="s">
        <v>13</v>
      </c>
      <c r="G369" s="4" t="s">
        <v>11</v>
      </c>
      <c r="H369" s="8">
        <v>1</v>
      </c>
      <c r="I369" s="8">
        <v>1</v>
      </c>
      <c r="J369">
        <v>84</v>
      </c>
      <c r="K369" s="3">
        <v>8.9120370370370373E-4</v>
      </c>
      <c r="L369">
        <v>3</v>
      </c>
    </row>
    <row r="370" spans="1:12" ht="13.8" x14ac:dyDescent="0.25">
      <c r="A370" t="s">
        <v>390</v>
      </c>
      <c r="B370" t="str">
        <f>TEXT(Call_Center_Data[[#This Row],[Date]], "dddd")</f>
        <v>Tuesday</v>
      </c>
      <c r="C370" t="str">
        <f>TEXT(Call_Center_Data[[#This Row],[Date]], "mmm")</f>
        <v>Jan</v>
      </c>
      <c r="D370" s="2">
        <v>42395</v>
      </c>
      <c r="E370" s="3">
        <v>0.37899305555555557</v>
      </c>
      <c r="F370" s="4" t="s">
        <v>21</v>
      </c>
      <c r="G370" s="4" t="s">
        <v>22</v>
      </c>
      <c r="H370" s="8">
        <v>1</v>
      </c>
      <c r="I370" s="8">
        <v>1</v>
      </c>
      <c r="J370">
        <v>86</v>
      </c>
      <c r="K370" s="3">
        <v>7.1759259259259259E-4</v>
      </c>
      <c r="L370">
        <v>4</v>
      </c>
    </row>
    <row r="371" spans="1:12" ht="13.8" x14ac:dyDescent="0.25">
      <c r="A371" t="s">
        <v>391</v>
      </c>
      <c r="B371" t="str">
        <f>TEXT(Call_Center_Data[[#This Row],[Date]], "dddd")</f>
        <v>Tuesday</v>
      </c>
      <c r="C371" t="str">
        <f>TEXT(Call_Center_Data[[#This Row],[Date]], "mmm")</f>
        <v>Jan</v>
      </c>
      <c r="D371" s="2">
        <v>42395</v>
      </c>
      <c r="E371" s="3">
        <v>0.37899305555555557</v>
      </c>
      <c r="F371" s="4" t="s">
        <v>34</v>
      </c>
      <c r="G371" s="4" t="s">
        <v>22</v>
      </c>
      <c r="H371" s="8">
        <v>1</v>
      </c>
      <c r="I371" s="8">
        <v>1</v>
      </c>
      <c r="J371">
        <v>63</v>
      </c>
      <c r="K371" s="3">
        <v>1.6782407407407408E-3</v>
      </c>
      <c r="L371">
        <v>4</v>
      </c>
    </row>
    <row r="372" spans="1:12" ht="13.8" x14ac:dyDescent="0.25">
      <c r="A372" t="s">
        <v>392</v>
      </c>
      <c r="B372" t="str">
        <f>TEXT(Call_Center_Data[[#This Row],[Date]], "dddd")</f>
        <v>Monday</v>
      </c>
      <c r="C372" t="str">
        <f>TEXT(Call_Center_Data[[#This Row],[Date]], "mmm")</f>
        <v>Jan</v>
      </c>
      <c r="D372" s="2">
        <v>42394</v>
      </c>
      <c r="E372" s="3">
        <v>0.73099537037037032</v>
      </c>
      <c r="F372" s="4" t="s">
        <v>18</v>
      </c>
      <c r="G372" s="4" t="s">
        <v>19</v>
      </c>
      <c r="H372" s="8">
        <v>1</v>
      </c>
      <c r="I372" s="8">
        <v>1</v>
      </c>
      <c r="J372">
        <v>19</v>
      </c>
      <c r="K372" s="3">
        <v>4.5949074074074078E-3</v>
      </c>
      <c r="L372">
        <v>5</v>
      </c>
    </row>
    <row r="373" spans="1:12" ht="13.8" x14ac:dyDescent="0.25">
      <c r="A373" t="s">
        <v>393</v>
      </c>
      <c r="B373" t="str">
        <f>TEXT(Call_Center_Data[[#This Row],[Date]], "dddd")</f>
        <v>Monday</v>
      </c>
      <c r="C373" t="str">
        <f>TEXT(Call_Center_Data[[#This Row],[Date]], "mmm")</f>
        <v>Jan</v>
      </c>
      <c r="D373" s="2">
        <v>42394</v>
      </c>
      <c r="E373" s="3">
        <v>0.73099537037037032</v>
      </c>
      <c r="F373" s="4" t="s">
        <v>28</v>
      </c>
      <c r="G373" s="4" t="s">
        <v>22</v>
      </c>
      <c r="H373" s="8">
        <v>1</v>
      </c>
      <c r="I373" s="8">
        <v>1</v>
      </c>
      <c r="J373">
        <v>76</v>
      </c>
      <c r="K373" s="3">
        <v>3.9814814814814817E-3</v>
      </c>
      <c r="L373">
        <v>5</v>
      </c>
    </row>
    <row r="374" spans="1:12" ht="13.8" x14ac:dyDescent="0.25">
      <c r="A374" t="s">
        <v>394</v>
      </c>
      <c r="B374" t="str">
        <f>TEXT(Call_Center_Data[[#This Row],[Date]], "dddd")</f>
        <v>Monday</v>
      </c>
      <c r="C374" t="str">
        <f>TEXT(Call_Center_Data[[#This Row],[Date]], "mmm")</f>
        <v>Jan</v>
      </c>
      <c r="D374" s="2">
        <v>42394</v>
      </c>
      <c r="E374" s="3">
        <v>0.67599537037037039</v>
      </c>
      <c r="F374" s="4" t="s">
        <v>21</v>
      </c>
      <c r="G374" s="4" t="s">
        <v>24</v>
      </c>
      <c r="H374" s="8">
        <v>1</v>
      </c>
      <c r="I374" s="8">
        <v>1</v>
      </c>
      <c r="J374">
        <v>109</v>
      </c>
      <c r="K374" s="3">
        <v>3.9930555555555552E-3</v>
      </c>
      <c r="L374">
        <v>3</v>
      </c>
    </row>
    <row r="375" spans="1:12" ht="13.8" x14ac:dyDescent="0.25">
      <c r="A375" t="s">
        <v>395</v>
      </c>
      <c r="B375" t="str">
        <f>TEXT(Call_Center_Data[[#This Row],[Date]], "dddd")</f>
        <v>Monday</v>
      </c>
      <c r="C375" t="str">
        <f>TEXT(Call_Center_Data[[#This Row],[Date]], "mmm")</f>
        <v>Jan</v>
      </c>
      <c r="D375" s="2">
        <v>42394</v>
      </c>
      <c r="E375" s="3">
        <v>0.67599537037037039</v>
      </c>
      <c r="F375" s="4" t="s">
        <v>34</v>
      </c>
      <c r="G375" s="4" t="s">
        <v>11</v>
      </c>
      <c r="H375" s="8">
        <v>1</v>
      </c>
      <c r="I375" s="8">
        <v>1</v>
      </c>
      <c r="J375">
        <v>13</v>
      </c>
      <c r="K375" s="3">
        <v>7.8703703703703705E-4</v>
      </c>
      <c r="L375">
        <v>3</v>
      </c>
    </row>
    <row r="376" spans="1:12" ht="13.8" x14ac:dyDescent="0.25">
      <c r="A376" t="s">
        <v>396</v>
      </c>
      <c r="B376" t="str">
        <f>TEXT(Call_Center_Data[[#This Row],[Date]], "dddd")</f>
        <v>Monday</v>
      </c>
      <c r="C376" t="str">
        <f>TEXT(Call_Center_Data[[#This Row],[Date]], "mmm")</f>
        <v>Jan</v>
      </c>
      <c r="D376" s="2">
        <v>42394</v>
      </c>
      <c r="E376" s="3">
        <v>0.66199074074074071</v>
      </c>
      <c r="F376" s="4" t="s">
        <v>13</v>
      </c>
      <c r="G376" s="4" t="s">
        <v>11</v>
      </c>
      <c r="H376" s="8">
        <v>1</v>
      </c>
      <c r="I376" s="8">
        <v>1</v>
      </c>
      <c r="J376">
        <v>31</v>
      </c>
      <c r="K376" s="3">
        <v>3.3912037037037036E-3</v>
      </c>
      <c r="L376">
        <v>3</v>
      </c>
    </row>
    <row r="377" spans="1:12" ht="13.8" x14ac:dyDescent="0.25">
      <c r="A377" t="s">
        <v>397</v>
      </c>
      <c r="B377" t="str">
        <f>TEXT(Call_Center_Data[[#This Row],[Date]], "dddd")</f>
        <v>Monday</v>
      </c>
      <c r="C377" t="str">
        <f>TEXT(Call_Center_Data[[#This Row],[Date]], "mmm")</f>
        <v>Jan</v>
      </c>
      <c r="D377" s="2">
        <v>42394</v>
      </c>
      <c r="E377" s="3">
        <v>0.66199074074074071</v>
      </c>
      <c r="F377" s="4" t="s">
        <v>42</v>
      </c>
      <c r="G377" s="4" t="s">
        <v>11</v>
      </c>
      <c r="H377" s="8">
        <v>1</v>
      </c>
      <c r="I377" s="8">
        <v>1</v>
      </c>
      <c r="J377">
        <v>41</v>
      </c>
      <c r="K377" s="3">
        <v>3.4837962962962965E-3</v>
      </c>
      <c r="L377">
        <v>5</v>
      </c>
    </row>
    <row r="378" spans="1:12" ht="13.8" x14ac:dyDescent="0.25">
      <c r="A378" t="s">
        <v>398</v>
      </c>
      <c r="B378" t="str">
        <f>TEXT(Call_Center_Data[[#This Row],[Date]], "dddd")</f>
        <v>Monday</v>
      </c>
      <c r="C378" t="str">
        <f>TEXT(Call_Center_Data[[#This Row],[Date]], "mmm")</f>
        <v>Jan</v>
      </c>
      <c r="D378" s="2">
        <v>42394</v>
      </c>
      <c r="E378" s="3">
        <v>0.66099537037037037</v>
      </c>
      <c r="F378" s="4" t="s">
        <v>18</v>
      </c>
      <c r="G378" s="4" t="s">
        <v>11</v>
      </c>
      <c r="H378" s="8">
        <v>1</v>
      </c>
      <c r="I378" s="8">
        <v>1</v>
      </c>
      <c r="J378">
        <v>44</v>
      </c>
      <c r="K378" s="3">
        <v>4.1319444444444442E-3</v>
      </c>
      <c r="L378">
        <v>5</v>
      </c>
    </row>
    <row r="379" spans="1:12" ht="13.8" x14ac:dyDescent="0.25">
      <c r="A379" t="s">
        <v>399</v>
      </c>
      <c r="B379" t="str">
        <f>TEXT(Call_Center_Data[[#This Row],[Date]], "dddd")</f>
        <v>Monday</v>
      </c>
      <c r="C379" t="str">
        <f>TEXT(Call_Center_Data[[#This Row],[Date]], "mmm")</f>
        <v>Jan</v>
      </c>
      <c r="D379" s="2">
        <v>42394</v>
      </c>
      <c r="E379" s="3">
        <v>0.66099537037037037</v>
      </c>
      <c r="F379" s="4" t="s">
        <v>21</v>
      </c>
      <c r="G379" s="4" t="s">
        <v>22</v>
      </c>
      <c r="H379" s="8">
        <v>0</v>
      </c>
      <c r="I379" s="8">
        <v>0</v>
      </c>
      <c r="J379">
        <v>0</v>
      </c>
      <c r="K379" s="3">
        <v>0</v>
      </c>
      <c r="L379">
        <v>0</v>
      </c>
    </row>
    <row r="380" spans="1:12" ht="13.8" x14ac:dyDescent="0.25">
      <c r="A380" t="s">
        <v>400</v>
      </c>
      <c r="B380" t="str">
        <f>TEXT(Call_Center_Data[[#This Row],[Date]], "dddd")</f>
        <v>Monday</v>
      </c>
      <c r="C380" t="str">
        <f>TEXT(Call_Center_Data[[#This Row],[Date]], "mmm")</f>
        <v>Jan</v>
      </c>
      <c r="D380" s="2">
        <v>42394</v>
      </c>
      <c r="E380" s="3">
        <v>0.63899305555555552</v>
      </c>
      <c r="F380" s="4" t="s">
        <v>16</v>
      </c>
      <c r="G380" s="4" t="s">
        <v>24</v>
      </c>
      <c r="H380" s="8">
        <v>1</v>
      </c>
      <c r="I380" s="8">
        <v>1</v>
      </c>
      <c r="J380">
        <v>53</v>
      </c>
      <c r="K380" s="3">
        <v>2.638888888888889E-3</v>
      </c>
      <c r="L380">
        <v>3</v>
      </c>
    </row>
    <row r="381" spans="1:12" ht="13.8" x14ac:dyDescent="0.25">
      <c r="A381" t="s">
        <v>401</v>
      </c>
      <c r="B381" t="str">
        <f>TEXT(Call_Center_Data[[#This Row],[Date]], "dddd")</f>
        <v>Monday</v>
      </c>
      <c r="C381" t="str">
        <f>TEXT(Call_Center_Data[[#This Row],[Date]], "mmm")</f>
        <v>Jan</v>
      </c>
      <c r="D381" s="2">
        <v>42394</v>
      </c>
      <c r="E381" s="3">
        <v>0.63899305555555552</v>
      </c>
      <c r="F381" s="4" t="s">
        <v>42</v>
      </c>
      <c r="G381" s="4" t="s">
        <v>14</v>
      </c>
      <c r="H381" s="8">
        <v>1</v>
      </c>
      <c r="I381" s="8">
        <v>1</v>
      </c>
      <c r="J381">
        <v>106</v>
      </c>
      <c r="K381" s="3">
        <v>4.5717592592592589E-3</v>
      </c>
      <c r="L381">
        <v>1</v>
      </c>
    </row>
    <row r="382" spans="1:12" ht="13.8" x14ac:dyDescent="0.25">
      <c r="A382" t="s">
        <v>402</v>
      </c>
      <c r="B382" t="str">
        <f>TEXT(Call_Center_Data[[#This Row],[Date]], "dddd")</f>
        <v>Monday</v>
      </c>
      <c r="C382" t="str">
        <f>TEXT(Call_Center_Data[[#This Row],[Date]], "mmm")</f>
        <v>Jan</v>
      </c>
      <c r="D382" s="2">
        <v>42394</v>
      </c>
      <c r="E382" s="3">
        <v>0.62899305555555551</v>
      </c>
      <c r="F382" s="4" t="s">
        <v>21</v>
      </c>
      <c r="G382" s="4" t="s">
        <v>19</v>
      </c>
      <c r="H382" s="8">
        <v>0</v>
      </c>
      <c r="I382" s="8">
        <v>0</v>
      </c>
      <c r="J382">
        <v>0</v>
      </c>
      <c r="K382" s="3">
        <v>0</v>
      </c>
      <c r="L382">
        <v>0</v>
      </c>
    </row>
    <row r="383" spans="1:12" ht="13.8" x14ac:dyDescent="0.25">
      <c r="A383" t="s">
        <v>403</v>
      </c>
      <c r="B383" t="str">
        <f>TEXT(Call_Center_Data[[#This Row],[Date]], "dddd")</f>
        <v>Monday</v>
      </c>
      <c r="C383" t="str">
        <f>TEXT(Call_Center_Data[[#This Row],[Date]], "mmm")</f>
        <v>Jan</v>
      </c>
      <c r="D383" s="2">
        <v>42394</v>
      </c>
      <c r="E383" s="3">
        <v>0.62899305555555551</v>
      </c>
      <c r="F383" s="4" t="s">
        <v>34</v>
      </c>
      <c r="G383" s="4" t="s">
        <v>24</v>
      </c>
      <c r="H383" s="8">
        <v>1</v>
      </c>
      <c r="I383" s="8">
        <v>1</v>
      </c>
      <c r="J383">
        <v>50</v>
      </c>
      <c r="K383" s="3">
        <v>3.5879629629629629E-4</v>
      </c>
      <c r="L383">
        <v>3</v>
      </c>
    </row>
    <row r="384" spans="1:12" ht="13.8" x14ac:dyDescent="0.25">
      <c r="A384" t="s">
        <v>404</v>
      </c>
      <c r="B384" t="str">
        <f>TEXT(Call_Center_Data[[#This Row],[Date]], "dddd")</f>
        <v>Monday</v>
      </c>
      <c r="C384" t="str">
        <f>TEXT(Call_Center_Data[[#This Row],[Date]], "mmm")</f>
        <v>Jan</v>
      </c>
      <c r="D384" s="2">
        <v>42394</v>
      </c>
      <c r="E384" s="3">
        <v>0.62799768518518517</v>
      </c>
      <c r="F384" s="4" t="s">
        <v>16</v>
      </c>
      <c r="G384" s="4" t="s">
        <v>22</v>
      </c>
      <c r="H384" s="8">
        <v>1</v>
      </c>
      <c r="I384" s="8">
        <v>1</v>
      </c>
      <c r="J384">
        <v>78</v>
      </c>
      <c r="K384" s="3">
        <v>3.5879629629629629E-3</v>
      </c>
      <c r="L384">
        <v>4</v>
      </c>
    </row>
    <row r="385" spans="1:12" ht="13.8" x14ac:dyDescent="0.25">
      <c r="A385" t="s">
        <v>405</v>
      </c>
      <c r="B385" t="str">
        <f>TEXT(Call_Center_Data[[#This Row],[Date]], "dddd")</f>
        <v>Monday</v>
      </c>
      <c r="C385" t="str">
        <f>TEXT(Call_Center_Data[[#This Row],[Date]], "mmm")</f>
        <v>Jan</v>
      </c>
      <c r="D385" s="2">
        <v>42394</v>
      </c>
      <c r="E385" s="3">
        <v>0.62799768518518517</v>
      </c>
      <c r="F385" s="4" t="s">
        <v>28</v>
      </c>
      <c r="G385" s="4" t="s">
        <v>24</v>
      </c>
      <c r="H385" s="8">
        <v>1</v>
      </c>
      <c r="I385" s="8">
        <v>1</v>
      </c>
      <c r="J385">
        <v>15</v>
      </c>
      <c r="K385" s="3">
        <v>1.5046296296296296E-3</v>
      </c>
      <c r="L385">
        <v>3</v>
      </c>
    </row>
    <row r="386" spans="1:12" ht="13.8" x14ac:dyDescent="0.25">
      <c r="A386" t="s">
        <v>406</v>
      </c>
      <c r="B386" t="str">
        <f>TEXT(Call_Center_Data[[#This Row],[Date]], "dddd")</f>
        <v>Monday</v>
      </c>
      <c r="C386" t="str">
        <f>TEXT(Call_Center_Data[[#This Row],[Date]], "mmm")</f>
        <v>Jan</v>
      </c>
      <c r="D386" s="2">
        <v>42394</v>
      </c>
      <c r="E386" s="3">
        <v>0.60699074074074078</v>
      </c>
      <c r="F386" s="4" t="s">
        <v>21</v>
      </c>
      <c r="G386" s="4" t="s">
        <v>19</v>
      </c>
      <c r="H386" s="8">
        <v>1</v>
      </c>
      <c r="I386" s="8">
        <v>1</v>
      </c>
      <c r="J386">
        <v>111</v>
      </c>
      <c r="K386" s="3">
        <v>4.2013888888888891E-3</v>
      </c>
      <c r="L386">
        <v>3</v>
      </c>
    </row>
    <row r="387" spans="1:12" ht="13.8" x14ac:dyDescent="0.25">
      <c r="A387" t="s">
        <v>407</v>
      </c>
      <c r="B387" t="str">
        <f>TEXT(Call_Center_Data[[#This Row],[Date]], "dddd")</f>
        <v>Monday</v>
      </c>
      <c r="C387" t="str">
        <f>TEXT(Call_Center_Data[[#This Row],[Date]], "mmm")</f>
        <v>Jan</v>
      </c>
      <c r="D387" s="2">
        <v>42394</v>
      </c>
      <c r="E387" s="3">
        <v>0.60699074074074078</v>
      </c>
      <c r="F387" s="4" t="s">
        <v>42</v>
      </c>
      <c r="G387" s="4" t="s">
        <v>11</v>
      </c>
      <c r="H387" s="8">
        <v>1</v>
      </c>
      <c r="I387" s="8">
        <v>1</v>
      </c>
      <c r="J387">
        <v>56</v>
      </c>
      <c r="K387" s="3">
        <v>2.2800925925925927E-3</v>
      </c>
      <c r="L387">
        <v>3</v>
      </c>
    </row>
    <row r="388" spans="1:12" ht="13.8" x14ac:dyDescent="0.25">
      <c r="A388" t="s">
        <v>408</v>
      </c>
      <c r="B388" t="str">
        <f>TEXT(Call_Center_Data[[#This Row],[Date]], "dddd")</f>
        <v>Monday</v>
      </c>
      <c r="C388" t="str">
        <f>TEXT(Call_Center_Data[[#This Row],[Date]], "mmm")</f>
        <v>Jan</v>
      </c>
      <c r="D388" s="2">
        <v>42394</v>
      </c>
      <c r="E388" s="3">
        <v>0.60199074074074077</v>
      </c>
      <c r="F388" s="4" t="s">
        <v>42</v>
      </c>
      <c r="G388" s="4" t="s">
        <v>19</v>
      </c>
      <c r="H388" s="8">
        <v>1</v>
      </c>
      <c r="I388" s="8">
        <v>1</v>
      </c>
      <c r="J388">
        <v>106</v>
      </c>
      <c r="K388" s="3">
        <v>6.2500000000000001E-4</v>
      </c>
      <c r="L388">
        <v>3</v>
      </c>
    </row>
    <row r="389" spans="1:12" ht="13.8" x14ac:dyDescent="0.25">
      <c r="A389" t="s">
        <v>409</v>
      </c>
      <c r="B389" t="str">
        <f>TEXT(Call_Center_Data[[#This Row],[Date]], "dddd")</f>
        <v>Monday</v>
      </c>
      <c r="C389" t="str">
        <f>TEXT(Call_Center_Data[[#This Row],[Date]], "mmm")</f>
        <v>Jan</v>
      </c>
      <c r="D389" s="2">
        <v>42394</v>
      </c>
      <c r="E389" s="3">
        <v>0.60199074074074077</v>
      </c>
      <c r="F389" s="4" t="s">
        <v>42</v>
      </c>
      <c r="G389" s="4" t="s">
        <v>14</v>
      </c>
      <c r="H389" s="8">
        <v>0</v>
      </c>
      <c r="I389" s="8">
        <v>0</v>
      </c>
      <c r="J389">
        <v>0</v>
      </c>
      <c r="K389" s="3">
        <v>0</v>
      </c>
      <c r="L389">
        <v>0</v>
      </c>
    </row>
    <row r="390" spans="1:12" ht="13.8" x14ac:dyDescent="0.25">
      <c r="A390" t="s">
        <v>410</v>
      </c>
      <c r="B390" t="str">
        <f>TEXT(Call_Center_Data[[#This Row],[Date]], "dddd")</f>
        <v>Monday</v>
      </c>
      <c r="C390" t="str">
        <f>TEXT(Call_Center_Data[[#This Row],[Date]], "mmm")</f>
        <v>Jan</v>
      </c>
      <c r="D390" s="2">
        <v>42394</v>
      </c>
      <c r="E390" s="3">
        <v>0.59199074074074076</v>
      </c>
      <c r="F390" s="4" t="s">
        <v>18</v>
      </c>
      <c r="G390" s="4" t="s">
        <v>24</v>
      </c>
      <c r="H390" s="8">
        <v>0</v>
      </c>
      <c r="I390" s="8">
        <v>0</v>
      </c>
      <c r="J390">
        <v>0</v>
      </c>
      <c r="K390" s="3">
        <v>0</v>
      </c>
      <c r="L390">
        <v>0</v>
      </c>
    </row>
    <row r="391" spans="1:12" ht="13.8" x14ac:dyDescent="0.25">
      <c r="A391" t="s">
        <v>411</v>
      </c>
      <c r="B391" t="str">
        <f>TEXT(Call_Center_Data[[#This Row],[Date]], "dddd")</f>
        <v>Monday</v>
      </c>
      <c r="C391" t="str">
        <f>TEXT(Call_Center_Data[[#This Row],[Date]], "mmm")</f>
        <v>Jan</v>
      </c>
      <c r="D391" s="2">
        <v>42394</v>
      </c>
      <c r="E391" s="3">
        <v>0.59199074074074076</v>
      </c>
      <c r="F391" s="4" t="s">
        <v>34</v>
      </c>
      <c r="G391" s="4" t="s">
        <v>22</v>
      </c>
      <c r="H391" s="8">
        <v>1</v>
      </c>
      <c r="I391" s="8">
        <v>1</v>
      </c>
      <c r="J391">
        <v>108</v>
      </c>
      <c r="K391" s="3">
        <v>4.5717592592592589E-3</v>
      </c>
      <c r="L391">
        <v>3</v>
      </c>
    </row>
    <row r="392" spans="1:12" ht="13.8" x14ac:dyDescent="0.25">
      <c r="A392" t="s">
        <v>412</v>
      </c>
      <c r="B392" t="str">
        <f>TEXT(Call_Center_Data[[#This Row],[Date]], "dddd")</f>
        <v>Monday</v>
      </c>
      <c r="C392" t="str">
        <f>TEXT(Call_Center_Data[[#This Row],[Date]], "mmm")</f>
        <v>Jan</v>
      </c>
      <c r="D392" s="2">
        <v>42394</v>
      </c>
      <c r="E392" s="3">
        <v>0.59099537037037042</v>
      </c>
      <c r="F392" s="4" t="s">
        <v>21</v>
      </c>
      <c r="G392" s="4" t="s">
        <v>22</v>
      </c>
      <c r="H392" s="8">
        <v>1</v>
      </c>
      <c r="I392" s="8">
        <v>1</v>
      </c>
      <c r="J392">
        <v>54</v>
      </c>
      <c r="K392" s="3">
        <v>2.9050925925925928E-3</v>
      </c>
      <c r="L392">
        <v>3</v>
      </c>
    </row>
    <row r="393" spans="1:12" ht="13.8" x14ac:dyDescent="0.25">
      <c r="A393" t="s">
        <v>413</v>
      </c>
      <c r="B393" t="str">
        <f>TEXT(Call_Center_Data[[#This Row],[Date]], "dddd")</f>
        <v>Monday</v>
      </c>
      <c r="C393" t="str">
        <f>TEXT(Call_Center_Data[[#This Row],[Date]], "mmm")</f>
        <v>Jan</v>
      </c>
      <c r="D393" s="2">
        <v>42394</v>
      </c>
      <c r="E393" s="3">
        <v>0.59099537037037042</v>
      </c>
      <c r="F393" s="4" t="s">
        <v>42</v>
      </c>
      <c r="G393" s="4" t="s">
        <v>24</v>
      </c>
      <c r="H393" s="8">
        <v>1</v>
      </c>
      <c r="I393" s="8">
        <v>1</v>
      </c>
      <c r="J393">
        <v>94</v>
      </c>
      <c r="K393" s="3">
        <v>3.5069444444444445E-3</v>
      </c>
      <c r="L393">
        <v>2</v>
      </c>
    </row>
    <row r="394" spans="1:12" ht="13.8" x14ac:dyDescent="0.25">
      <c r="A394" t="s">
        <v>414</v>
      </c>
      <c r="B394" t="str">
        <f>TEXT(Call_Center_Data[[#This Row],[Date]], "dddd")</f>
        <v>Monday</v>
      </c>
      <c r="C394" t="str">
        <f>TEXT(Call_Center_Data[[#This Row],[Date]], "mmm")</f>
        <v>Jan</v>
      </c>
      <c r="D394" s="2">
        <v>42394</v>
      </c>
      <c r="E394" s="3">
        <v>0.59099537037037042</v>
      </c>
      <c r="F394" s="4" t="s">
        <v>21</v>
      </c>
      <c r="G394" s="4" t="s">
        <v>24</v>
      </c>
      <c r="H394" s="8">
        <v>0</v>
      </c>
      <c r="I394" s="8">
        <v>0</v>
      </c>
      <c r="J394">
        <v>0</v>
      </c>
      <c r="K394" s="3">
        <v>0</v>
      </c>
      <c r="L394">
        <v>0</v>
      </c>
    </row>
    <row r="395" spans="1:12" ht="13.8" x14ac:dyDescent="0.25">
      <c r="A395" t="s">
        <v>415</v>
      </c>
      <c r="B395" t="str">
        <f>TEXT(Call_Center_Data[[#This Row],[Date]], "dddd")</f>
        <v>Monday</v>
      </c>
      <c r="C395" t="str">
        <f>TEXT(Call_Center_Data[[#This Row],[Date]], "mmm")</f>
        <v>Jan</v>
      </c>
      <c r="D395" s="2">
        <v>42394</v>
      </c>
      <c r="E395" s="3">
        <v>0.59099537037037042</v>
      </c>
      <c r="F395" s="4" t="s">
        <v>34</v>
      </c>
      <c r="G395" s="4" t="s">
        <v>24</v>
      </c>
      <c r="H395" s="8">
        <v>1</v>
      </c>
      <c r="I395" s="8">
        <v>1</v>
      </c>
      <c r="J395">
        <v>24</v>
      </c>
      <c r="K395" s="3">
        <v>2.8240740740740739E-3</v>
      </c>
      <c r="L395">
        <v>4</v>
      </c>
    </row>
    <row r="396" spans="1:12" ht="13.8" x14ac:dyDescent="0.25">
      <c r="A396" t="s">
        <v>416</v>
      </c>
      <c r="B396" t="str">
        <f>TEXT(Call_Center_Data[[#This Row],[Date]], "dddd")</f>
        <v>Monday</v>
      </c>
      <c r="C396" t="str">
        <f>TEXT(Call_Center_Data[[#This Row],[Date]], "mmm")</f>
        <v>Jan</v>
      </c>
      <c r="D396" s="2">
        <v>42394</v>
      </c>
      <c r="E396" s="3">
        <v>0.53699074074074071</v>
      </c>
      <c r="F396" s="4" t="s">
        <v>16</v>
      </c>
      <c r="G396" s="4" t="s">
        <v>19</v>
      </c>
      <c r="H396" s="8">
        <v>1</v>
      </c>
      <c r="I396" s="8">
        <v>1</v>
      </c>
      <c r="J396">
        <v>80</v>
      </c>
      <c r="K396" s="3">
        <v>4.2592592592592595E-3</v>
      </c>
      <c r="L396">
        <v>2</v>
      </c>
    </row>
    <row r="397" spans="1:12" ht="13.8" x14ac:dyDescent="0.25">
      <c r="A397" t="s">
        <v>417</v>
      </c>
      <c r="B397" t="str">
        <f>TEXT(Call_Center_Data[[#This Row],[Date]], "dddd")</f>
        <v>Monday</v>
      </c>
      <c r="C397" t="str">
        <f>TEXT(Call_Center_Data[[#This Row],[Date]], "mmm")</f>
        <v>Jan</v>
      </c>
      <c r="D397" s="2">
        <v>42394</v>
      </c>
      <c r="E397" s="3">
        <v>0.53699074074074071</v>
      </c>
      <c r="F397" s="4" t="s">
        <v>10</v>
      </c>
      <c r="G397" s="4" t="s">
        <v>11</v>
      </c>
      <c r="H397" s="8">
        <v>1</v>
      </c>
      <c r="I397" s="8">
        <v>1</v>
      </c>
      <c r="J397">
        <v>66</v>
      </c>
      <c r="K397" s="3">
        <v>4.1898148148148146E-3</v>
      </c>
      <c r="L397">
        <v>3</v>
      </c>
    </row>
    <row r="398" spans="1:12" ht="13.8" x14ac:dyDescent="0.25">
      <c r="A398" t="s">
        <v>418</v>
      </c>
      <c r="B398" t="str">
        <f>TEXT(Call_Center_Data[[#This Row],[Date]], "dddd")</f>
        <v>Monday</v>
      </c>
      <c r="C398" t="str">
        <f>TEXT(Call_Center_Data[[#This Row],[Date]], "mmm")</f>
        <v>Jan</v>
      </c>
      <c r="D398" s="2">
        <v>42394</v>
      </c>
      <c r="E398" s="3">
        <v>0.53</v>
      </c>
      <c r="F398" s="4" t="s">
        <v>10</v>
      </c>
      <c r="G398" s="4" t="s">
        <v>11</v>
      </c>
      <c r="H398" s="8">
        <v>0</v>
      </c>
      <c r="I398" s="8">
        <v>0</v>
      </c>
      <c r="J398">
        <v>0</v>
      </c>
      <c r="K398" s="3">
        <v>0</v>
      </c>
      <c r="L398">
        <v>0</v>
      </c>
    </row>
    <row r="399" spans="1:12" ht="13.8" x14ac:dyDescent="0.25">
      <c r="A399" t="s">
        <v>419</v>
      </c>
      <c r="B399" t="str">
        <f>TEXT(Call_Center_Data[[#This Row],[Date]], "dddd")</f>
        <v>Monday</v>
      </c>
      <c r="C399" t="str">
        <f>TEXT(Call_Center_Data[[#This Row],[Date]], "mmm")</f>
        <v>Jan</v>
      </c>
      <c r="D399" s="2">
        <v>42394</v>
      </c>
      <c r="E399" s="3">
        <v>0.53</v>
      </c>
      <c r="F399" s="4" t="s">
        <v>28</v>
      </c>
      <c r="G399" s="4" t="s">
        <v>11</v>
      </c>
      <c r="H399" s="8">
        <v>1</v>
      </c>
      <c r="I399" s="8">
        <v>1</v>
      </c>
      <c r="J399">
        <v>43</v>
      </c>
      <c r="K399" s="3">
        <v>4.5023148148148149E-3</v>
      </c>
      <c r="L399">
        <v>5</v>
      </c>
    </row>
    <row r="400" spans="1:12" ht="13.8" x14ac:dyDescent="0.25">
      <c r="A400" t="s">
        <v>420</v>
      </c>
      <c r="B400" t="str">
        <f>TEXT(Call_Center_Data[[#This Row],[Date]], "dddd")</f>
        <v>Monday</v>
      </c>
      <c r="C400" t="str">
        <f>TEXT(Call_Center_Data[[#This Row],[Date]], "mmm")</f>
        <v>Jan</v>
      </c>
      <c r="D400" s="2">
        <v>42394</v>
      </c>
      <c r="E400" s="3">
        <v>0.51500000000000001</v>
      </c>
      <c r="F400" s="4" t="s">
        <v>13</v>
      </c>
      <c r="G400" s="4" t="s">
        <v>22</v>
      </c>
      <c r="H400" s="8">
        <v>1</v>
      </c>
      <c r="I400" s="8">
        <v>1</v>
      </c>
      <c r="J400">
        <v>59</v>
      </c>
      <c r="K400" s="3">
        <v>4.0509259259259257E-3</v>
      </c>
      <c r="L400">
        <v>5</v>
      </c>
    </row>
    <row r="401" spans="1:12" ht="13.8" x14ac:dyDescent="0.25">
      <c r="A401" t="s">
        <v>421</v>
      </c>
      <c r="B401" t="str">
        <f>TEXT(Call_Center_Data[[#This Row],[Date]], "dddd")</f>
        <v>Monday</v>
      </c>
      <c r="C401" t="str">
        <f>TEXT(Call_Center_Data[[#This Row],[Date]], "mmm")</f>
        <v>Jan</v>
      </c>
      <c r="D401" s="2">
        <v>42394</v>
      </c>
      <c r="E401" s="3">
        <v>0.51500000000000001</v>
      </c>
      <c r="F401" s="4" t="s">
        <v>10</v>
      </c>
      <c r="G401" s="4" t="s">
        <v>14</v>
      </c>
      <c r="H401" s="8">
        <v>0</v>
      </c>
      <c r="I401" s="8">
        <v>0</v>
      </c>
      <c r="J401">
        <v>0</v>
      </c>
      <c r="K401" s="3">
        <v>0</v>
      </c>
      <c r="L401">
        <v>0</v>
      </c>
    </row>
    <row r="402" spans="1:12" ht="13.8" x14ac:dyDescent="0.25">
      <c r="A402" t="s">
        <v>422</v>
      </c>
      <c r="B402" t="str">
        <f>TEXT(Call_Center_Data[[#This Row],[Date]], "dddd")</f>
        <v>Monday</v>
      </c>
      <c r="C402" t="str">
        <f>TEXT(Call_Center_Data[[#This Row],[Date]], "mmm")</f>
        <v>Jan</v>
      </c>
      <c r="D402" s="2">
        <v>42394</v>
      </c>
      <c r="E402" s="3">
        <v>0.51500000000000001</v>
      </c>
      <c r="F402" s="4" t="s">
        <v>21</v>
      </c>
      <c r="G402" s="4" t="s">
        <v>14</v>
      </c>
      <c r="H402" s="8">
        <v>1</v>
      </c>
      <c r="I402" s="8">
        <v>1</v>
      </c>
      <c r="J402">
        <v>56</v>
      </c>
      <c r="K402" s="3">
        <v>9.6064814814814819E-4</v>
      </c>
      <c r="L402">
        <v>3</v>
      </c>
    </row>
    <row r="403" spans="1:12" ht="13.8" x14ac:dyDescent="0.25">
      <c r="A403" t="s">
        <v>423</v>
      </c>
      <c r="B403" t="str">
        <f>TEXT(Call_Center_Data[[#This Row],[Date]], "dddd")</f>
        <v>Monday</v>
      </c>
      <c r="C403" t="str">
        <f>TEXT(Call_Center_Data[[#This Row],[Date]], "mmm")</f>
        <v>Jan</v>
      </c>
      <c r="D403" s="2">
        <v>42394</v>
      </c>
      <c r="E403" s="3">
        <v>0.51500000000000001</v>
      </c>
      <c r="F403" s="4" t="s">
        <v>13</v>
      </c>
      <c r="G403" s="4" t="s">
        <v>22</v>
      </c>
      <c r="H403" s="8">
        <v>1</v>
      </c>
      <c r="I403" s="8">
        <v>1</v>
      </c>
      <c r="J403">
        <v>56</v>
      </c>
      <c r="K403" s="3">
        <v>3.6111111111111109E-3</v>
      </c>
      <c r="L403">
        <v>3</v>
      </c>
    </row>
    <row r="404" spans="1:12" ht="13.8" x14ac:dyDescent="0.25">
      <c r="A404" t="s">
        <v>424</v>
      </c>
      <c r="B404" t="str">
        <f>TEXT(Call_Center_Data[[#This Row],[Date]], "dddd")</f>
        <v>Monday</v>
      </c>
      <c r="C404" t="str">
        <f>TEXT(Call_Center_Data[[#This Row],[Date]], "mmm")</f>
        <v>Jan</v>
      </c>
      <c r="D404" s="2">
        <v>42394</v>
      </c>
      <c r="E404" s="3">
        <v>0.51299768518518518</v>
      </c>
      <c r="F404" s="4" t="s">
        <v>13</v>
      </c>
      <c r="G404" s="4" t="s">
        <v>19</v>
      </c>
      <c r="H404" s="8">
        <v>1</v>
      </c>
      <c r="I404" s="8">
        <v>1</v>
      </c>
      <c r="J404">
        <v>112</v>
      </c>
      <c r="K404" s="3">
        <v>9.3749999999999997E-4</v>
      </c>
      <c r="L404">
        <v>4</v>
      </c>
    </row>
    <row r="405" spans="1:12" ht="13.8" x14ac:dyDescent="0.25">
      <c r="A405" t="s">
        <v>425</v>
      </c>
      <c r="B405" t="str">
        <f>TEXT(Call_Center_Data[[#This Row],[Date]], "dddd")</f>
        <v>Monday</v>
      </c>
      <c r="C405" t="str">
        <f>TEXT(Call_Center_Data[[#This Row],[Date]], "mmm")</f>
        <v>Jan</v>
      </c>
      <c r="D405" s="2">
        <v>42394</v>
      </c>
      <c r="E405" s="3">
        <v>0.51299768518518518</v>
      </c>
      <c r="F405" s="4" t="s">
        <v>18</v>
      </c>
      <c r="G405" s="4" t="s">
        <v>19</v>
      </c>
      <c r="H405" s="8">
        <v>1</v>
      </c>
      <c r="I405" s="8">
        <v>1</v>
      </c>
      <c r="J405">
        <v>37</v>
      </c>
      <c r="K405" s="3">
        <v>3.9236111111111112E-3</v>
      </c>
      <c r="L405">
        <v>4</v>
      </c>
    </row>
    <row r="406" spans="1:12" ht="13.8" x14ac:dyDescent="0.25">
      <c r="A406" t="s">
        <v>426</v>
      </c>
      <c r="B406" t="str">
        <f>TEXT(Call_Center_Data[[#This Row],[Date]], "dddd")</f>
        <v>Monday</v>
      </c>
      <c r="C406" t="str">
        <f>TEXT(Call_Center_Data[[#This Row],[Date]], "mmm")</f>
        <v>Jan</v>
      </c>
      <c r="D406" s="2">
        <v>42394</v>
      </c>
      <c r="E406" s="3">
        <v>0.50899305555555552</v>
      </c>
      <c r="F406" s="4" t="s">
        <v>16</v>
      </c>
      <c r="G406" s="4" t="s">
        <v>11</v>
      </c>
      <c r="H406" s="8">
        <v>1</v>
      </c>
      <c r="I406" s="8">
        <v>1</v>
      </c>
      <c r="J406">
        <v>73</v>
      </c>
      <c r="K406" s="3">
        <v>3.8773148148148148E-3</v>
      </c>
      <c r="L406">
        <v>3</v>
      </c>
    </row>
    <row r="407" spans="1:12" ht="13.8" x14ac:dyDescent="0.25">
      <c r="A407" t="s">
        <v>427</v>
      </c>
      <c r="B407" t="str">
        <f>TEXT(Call_Center_Data[[#This Row],[Date]], "dddd")</f>
        <v>Monday</v>
      </c>
      <c r="C407" t="str">
        <f>TEXT(Call_Center_Data[[#This Row],[Date]], "mmm")</f>
        <v>Jan</v>
      </c>
      <c r="D407" s="2">
        <v>42394</v>
      </c>
      <c r="E407" s="3">
        <v>0.50899305555555552</v>
      </c>
      <c r="F407" s="4" t="s">
        <v>28</v>
      </c>
      <c r="G407" s="4" t="s">
        <v>24</v>
      </c>
      <c r="H407" s="8">
        <v>0</v>
      </c>
      <c r="I407" s="8">
        <v>0</v>
      </c>
      <c r="J407">
        <v>0</v>
      </c>
      <c r="K407" s="3">
        <v>0</v>
      </c>
      <c r="L407">
        <v>0</v>
      </c>
    </row>
    <row r="408" spans="1:12" ht="13.8" x14ac:dyDescent="0.25">
      <c r="A408" t="s">
        <v>428</v>
      </c>
      <c r="B408" t="str">
        <f>TEXT(Call_Center_Data[[#This Row],[Date]], "dddd")</f>
        <v>Monday</v>
      </c>
      <c r="C408" t="str">
        <f>TEXT(Call_Center_Data[[#This Row],[Date]], "mmm")</f>
        <v>Jan</v>
      </c>
      <c r="D408" s="2">
        <v>42394</v>
      </c>
      <c r="E408" s="3">
        <v>0.50699074074074069</v>
      </c>
      <c r="F408" s="4" t="s">
        <v>34</v>
      </c>
      <c r="G408" s="4" t="s">
        <v>11</v>
      </c>
      <c r="H408" s="8">
        <v>1</v>
      </c>
      <c r="I408" s="8">
        <v>1</v>
      </c>
      <c r="J408">
        <v>93</v>
      </c>
      <c r="K408" s="3">
        <v>2.1990740740740742E-3</v>
      </c>
      <c r="L408">
        <v>4</v>
      </c>
    </row>
    <row r="409" spans="1:12" ht="13.8" x14ac:dyDescent="0.25">
      <c r="A409" t="s">
        <v>429</v>
      </c>
      <c r="B409" t="str">
        <f>TEXT(Call_Center_Data[[#This Row],[Date]], "dddd")</f>
        <v>Monday</v>
      </c>
      <c r="C409" t="str">
        <f>TEXT(Call_Center_Data[[#This Row],[Date]], "mmm")</f>
        <v>Jan</v>
      </c>
      <c r="D409" s="2">
        <v>42394</v>
      </c>
      <c r="E409" s="3">
        <v>0.50699074074074069</v>
      </c>
      <c r="F409" s="4" t="s">
        <v>10</v>
      </c>
      <c r="G409" s="4" t="s">
        <v>11</v>
      </c>
      <c r="H409" s="8">
        <v>0</v>
      </c>
      <c r="I409" s="8">
        <v>0</v>
      </c>
      <c r="J409">
        <v>0</v>
      </c>
      <c r="K409" s="3">
        <v>0</v>
      </c>
      <c r="L409">
        <v>0</v>
      </c>
    </row>
    <row r="410" spans="1:12" ht="13.8" x14ac:dyDescent="0.25">
      <c r="A410" t="s">
        <v>430</v>
      </c>
      <c r="B410" t="str">
        <f>TEXT(Call_Center_Data[[#This Row],[Date]], "dddd")</f>
        <v>Monday</v>
      </c>
      <c r="C410" t="str">
        <f>TEXT(Call_Center_Data[[#This Row],[Date]], "mmm")</f>
        <v>Jan</v>
      </c>
      <c r="D410" s="2">
        <v>42394</v>
      </c>
      <c r="E410" s="3">
        <v>0.5</v>
      </c>
      <c r="F410" s="4" t="s">
        <v>21</v>
      </c>
      <c r="G410" s="4" t="s">
        <v>19</v>
      </c>
      <c r="H410" s="8">
        <v>1</v>
      </c>
      <c r="I410" s="8">
        <v>1</v>
      </c>
      <c r="J410">
        <v>29</v>
      </c>
      <c r="K410" s="3">
        <v>3.3449074074074076E-3</v>
      </c>
      <c r="L410">
        <v>4</v>
      </c>
    </row>
    <row r="411" spans="1:12" ht="13.8" x14ac:dyDescent="0.25">
      <c r="A411" t="s">
        <v>431</v>
      </c>
      <c r="B411" t="str">
        <f>TEXT(Call_Center_Data[[#This Row],[Date]], "dddd")</f>
        <v>Monday</v>
      </c>
      <c r="C411" t="str">
        <f>TEXT(Call_Center_Data[[#This Row],[Date]], "mmm")</f>
        <v>Jan</v>
      </c>
      <c r="D411" s="2">
        <v>42394</v>
      </c>
      <c r="E411" s="3">
        <v>0.5</v>
      </c>
      <c r="F411" s="4" t="s">
        <v>28</v>
      </c>
      <c r="G411" s="4" t="s">
        <v>14</v>
      </c>
      <c r="H411" s="8">
        <v>1</v>
      </c>
      <c r="I411" s="8">
        <v>1</v>
      </c>
      <c r="J411">
        <v>41</v>
      </c>
      <c r="K411" s="3">
        <v>1.1805555555555556E-3</v>
      </c>
      <c r="L411">
        <v>1</v>
      </c>
    </row>
    <row r="412" spans="1:12" ht="13.8" x14ac:dyDescent="0.25">
      <c r="A412" t="s">
        <v>432</v>
      </c>
      <c r="B412" t="str">
        <f>TEXT(Call_Center_Data[[#This Row],[Date]], "dddd")</f>
        <v>Monday</v>
      </c>
      <c r="C412" t="str">
        <f>TEXT(Call_Center_Data[[#This Row],[Date]], "mmm")</f>
        <v>Jan</v>
      </c>
      <c r="D412" s="2">
        <v>42394</v>
      </c>
      <c r="E412" s="3">
        <v>0.49599537037037039</v>
      </c>
      <c r="F412" s="4" t="s">
        <v>42</v>
      </c>
      <c r="G412" s="4" t="s">
        <v>22</v>
      </c>
      <c r="H412" s="8">
        <v>1</v>
      </c>
      <c r="I412" s="8">
        <v>1</v>
      </c>
      <c r="J412">
        <v>72</v>
      </c>
      <c r="K412" s="3">
        <v>3.8194444444444443E-3</v>
      </c>
      <c r="L412">
        <v>4</v>
      </c>
    </row>
    <row r="413" spans="1:12" ht="13.8" x14ac:dyDescent="0.25">
      <c r="A413" t="s">
        <v>433</v>
      </c>
      <c r="B413" t="str">
        <f>TEXT(Call_Center_Data[[#This Row],[Date]], "dddd")</f>
        <v>Monday</v>
      </c>
      <c r="C413" t="str">
        <f>TEXT(Call_Center_Data[[#This Row],[Date]], "mmm")</f>
        <v>Jan</v>
      </c>
      <c r="D413" s="2">
        <v>42394</v>
      </c>
      <c r="E413" s="3">
        <v>0.49599537037037039</v>
      </c>
      <c r="F413" s="4" t="s">
        <v>28</v>
      </c>
      <c r="G413" s="4" t="s">
        <v>19</v>
      </c>
      <c r="H413" s="8">
        <v>1</v>
      </c>
      <c r="I413" s="8">
        <v>1</v>
      </c>
      <c r="J413">
        <v>73</v>
      </c>
      <c r="K413" s="3">
        <v>2.2453703703703702E-3</v>
      </c>
      <c r="L413">
        <v>4</v>
      </c>
    </row>
    <row r="414" spans="1:12" ht="13.8" x14ac:dyDescent="0.25">
      <c r="A414" t="s">
        <v>434</v>
      </c>
      <c r="B414" t="str">
        <f>TEXT(Call_Center_Data[[#This Row],[Date]], "dddd")</f>
        <v>Monday</v>
      </c>
      <c r="C414" t="str">
        <f>TEXT(Call_Center_Data[[#This Row],[Date]], "mmm")</f>
        <v>Jan</v>
      </c>
      <c r="D414" s="2">
        <v>42394</v>
      </c>
      <c r="E414" s="3">
        <v>0.49599537037037039</v>
      </c>
      <c r="F414" s="4" t="s">
        <v>34</v>
      </c>
      <c r="G414" s="4" t="s">
        <v>19</v>
      </c>
      <c r="H414" s="8">
        <v>1</v>
      </c>
      <c r="I414" s="8">
        <v>0</v>
      </c>
      <c r="J414">
        <v>105</v>
      </c>
      <c r="K414" s="3">
        <v>2.1412037037037038E-3</v>
      </c>
      <c r="L414">
        <v>4</v>
      </c>
    </row>
    <row r="415" spans="1:12" ht="13.8" x14ac:dyDescent="0.25">
      <c r="A415" t="s">
        <v>435</v>
      </c>
      <c r="B415" t="str">
        <f>TEXT(Call_Center_Data[[#This Row],[Date]], "dddd")</f>
        <v>Monday</v>
      </c>
      <c r="C415" t="str">
        <f>TEXT(Call_Center_Data[[#This Row],[Date]], "mmm")</f>
        <v>Jan</v>
      </c>
      <c r="D415" s="2">
        <v>42394</v>
      </c>
      <c r="E415" s="3">
        <v>0.49599537037037039</v>
      </c>
      <c r="F415" s="4" t="s">
        <v>13</v>
      </c>
      <c r="G415" s="4" t="s">
        <v>14</v>
      </c>
      <c r="H415" s="8">
        <v>1</v>
      </c>
      <c r="I415" s="8">
        <v>1</v>
      </c>
      <c r="J415">
        <v>75</v>
      </c>
      <c r="K415" s="3">
        <v>2.6041666666666665E-3</v>
      </c>
      <c r="L415">
        <v>3</v>
      </c>
    </row>
    <row r="416" spans="1:12" ht="13.8" x14ac:dyDescent="0.25">
      <c r="A416" t="s">
        <v>436</v>
      </c>
      <c r="B416" t="str">
        <f>TEXT(Call_Center_Data[[#This Row],[Date]], "dddd")</f>
        <v>Monday</v>
      </c>
      <c r="C416" t="str">
        <f>TEXT(Call_Center_Data[[#This Row],[Date]], "mmm")</f>
        <v>Jan</v>
      </c>
      <c r="D416" s="2">
        <v>42394</v>
      </c>
      <c r="E416" s="3">
        <v>0.49199074074074073</v>
      </c>
      <c r="F416" s="4" t="s">
        <v>18</v>
      </c>
      <c r="G416" s="4" t="s">
        <v>22</v>
      </c>
      <c r="H416" s="8">
        <v>1</v>
      </c>
      <c r="I416" s="8">
        <v>1</v>
      </c>
      <c r="J416">
        <v>24</v>
      </c>
      <c r="K416" s="3">
        <v>3.2638888888888891E-3</v>
      </c>
      <c r="L416">
        <v>3</v>
      </c>
    </row>
    <row r="417" spans="1:12" ht="13.8" x14ac:dyDescent="0.25">
      <c r="A417" t="s">
        <v>437</v>
      </c>
      <c r="B417" t="str">
        <f>TEXT(Call_Center_Data[[#This Row],[Date]], "dddd")</f>
        <v>Monday</v>
      </c>
      <c r="C417" t="str">
        <f>TEXT(Call_Center_Data[[#This Row],[Date]], "mmm")</f>
        <v>Jan</v>
      </c>
      <c r="D417" s="2">
        <v>42394</v>
      </c>
      <c r="E417" s="3">
        <v>0.49199074074074073</v>
      </c>
      <c r="F417" s="4" t="s">
        <v>28</v>
      </c>
      <c r="G417" s="4" t="s">
        <v>22</v>
      </c>
      <c r="H417" s="8">
        <v>1</v>
      </c>
      <c r="I417" s="8">
        <v>1</v>
      </c>
      <c r="J417">
        <v>75</v>
      </c>
      <c r="K417" s="3">
        <v>1.1921296296296296E-3</v>
      </c>
      <c r="L417">
        <v>4</v>
      </c>
    </row>
    <row r="418" spans="1:12" ht="13.8" x14ac:dyDescent="0.25">
      <c r="A418" t="s">
        <v>438</v>
      </c>
      <c r="B418" t="str">
        <f>TEXT(Call_Center_Data[[#This Row],[Date]], "dddd")</f>
        <v>Monday</v>
      </c>
      <c r="C418" t="str">
        <f>TEXT(Call_Center_Data[[#This Row],[Date]], "mmm")</f>
        <v>Jan</v>
      </c>
      <c r="D418" s="2">
        <v>42394</v>
      </c>
      <c r="E418" s="3">
        <v>0.48799768518518516</v>
      </c>
      <c r="F418" s="4" t="s">
        <v>13</v>
      </c>
      <c r="G418" s="4" t="s">
        <v>11</v>
      </c>
      <c r="H418" s="8">
        <v>0</v>
      </c>
      <c r="I418" s="8">
        <v>0</v>
      </c>
      <c r="J418">
        <v>0</v>
      </c>
      <c r="K418" s="3">
        <v>0</v>
      </c>
      <c r="L418">
        <v>0</v>
      </c>
    </row>
    <row r="419" spans="1:12" ht="13.8" x14ac:dyDescent="0.25">
      <c r="A419" t="s">
        <v>439</v>
      </c>
      <c r="B419" t="str">
        <f>TEXT(Call_Center_Data[[#This Row],[Date]], "dddd")</f>
        <v>Monday</v>
      </c>
      <c r="C419" t="str">
        <f>TEXT(Call_Center_Data[[#This Row],[Date]], "mmm")</f>
        <v>Jan</v>
      </c>
      <c r="D419" s="2">
        <v>42394</v>
      </c>
      <c r="E419" s="3">
        <v>0.48799768518518516</v>
      </c>
      <c r="F419" s="4" t="s">
        <v>13</v>
      </c>
      <c r="G419" s="4" t="s">
        <v>19</v>
      </c>
      <c r="H419" s="8">
        <v>1</v>
      </c>
      <c r="I419" s="8">
        <v>0</v>
      </c>
      <c r="J419">
        <v>57</v>
      </c>
      <c r="K419" s="3">
        <v>1.6898148148148148E-3</v>
      </c>
      <c r="L419">
        <v>3</v>
      </c>
    </row>
    <row r="420" spans="1:12" ht="13.8" x14ac:dyDescent="0.25">
      <c r="A420" t="s">
        <v>440</v>
      </c>
      <c r="B420" t="str">
        <f>TEXT(Call_Center_Data[[#This Row],[Date]], "dddd")</f>
        <v>Monday</v>
      </c>
      <c r="C420" t="str">
        <f>TEXT(Call_Center_Data[[#This Row],[Date]], "mmm")</f>
        <v>Jan</v>
      </c>
      <c r="D420" s="2">
        <v>42394</v>
      </c>
      <c r="E420" s="3">
        <v>0.46099537037037036</v>
      </c>
      <c r="F420" s="4" t="s">
        <v>18</v>
      </c>
      <c r="G420" s="4" t="s">
        <v>14</v>
      </c>
      <c r="H420" s="8">
        <v>1</v>
      </c>
      <c r="I420" s="8">
        <v>1</v>
      </c>
      <c r="J420">
        <v>61</v>
      </c>
      <c r="K420" s="3">
        <v>1.4351851851851852E-3</v>
      </c>
      <c r="L420">
        <v>5</v>
      </c>
    </row>
    <row r="421" spans="1:12" ht="13.8" x14ac:dyDescent="0.25">
      <c r="A421" t="s">
        <v>441</v>
      </c>
      <c r="B421" t="str">
        <f>TEXT(Call_Center_Data[[#This Row],[Date]], "dddd")</f>
        <v>Monday</v>
      </c>
      <c r="C421" t="str">
        <f>TEXT(Call_Center_Data[[#This Row],[Date]], "mmm")</f>
        <v>Jan</v>
      </c>
      <c r="D421" s="2">
        <v>42394</v>
      </c>
      <c r="E421" s="3">
        <v>0.46099537037037036</v>
      </c>
      <c r="F421" s="4" t="s">
        <v>18</v>
      </c>
      <c r="G421" s="4" t="s">
        <v>14</v>
      </c>
      <c r="H421" s="8">
        <v>1</v>
      </c>
      <c r="I421" s="8">
        <v>1</v>
      </c>
      <c r="J421">
        <v>99</v>
      </c>
      <c r="K421" s="3">
        <v>3.8541666666666668E-3</v>
      </c>
      <c r="L421">
        <v>5</v>
      </c>
    </row>
    <row r="422" spans="1:12" ht="13.8" x14ac:dyDescent="0.25">
      <c r="A422" t="s">
        <v>442</v>
      </c>
      <c r="B422" t="str">
        <f>TEXT(Call_Center_Data[[#This Row],[Date]], "dddd")</f>
        <v>Monday</v>
      </c>
      <c r="C422" t="str">
        <f>TEXT(Call_Center_Data[[#This Row],[Date]], "mmm")</f>
        <v>Jan</v>
      </c>
      <c r="D422" s="2">
        <v>42394</v>
      </c>
      <c r="E422" s="3">
        <v>0.44599537037037035</v>
      </c>
      <c r="F422" s="4" t="s">
        <v>42</v>
      </c>
      <c r="G422" s="4" t="s">
        <v>24</v>
      </c>
      <c r="H422" s="8">
        <v>1</v>
      </c>
      <c r="I422" s="8">
        <v>1</v>
      </c>
      <c r="J422">
        <v>115</v>
      </c>
      <c r="K422" s="3">
        <v>4.1435185185185186E-3</v>
      </c>
      <c r="L422">
        <v>4</v>
      </c>
    </row>
    <row r="423" spans="1:12" ht="13.8" x14ac:dyDescent="0.25">
      <c r="A423" t="s">
        <v>443</v>
      </c>
      <c r="B423" t="str">
        <f>TEXT(Call_Center_Data[[#This Row],[Date]], "dddd")</f>
        <v>Monday</v>
      </c>
      <c r="C423" t="str">
        <f>TEXT(Call_Center_Data[[#This Row],[Date]], "mmm")</f>
        <v>Jan</v>
      </c>
      <c r="D423" s="2">
        <v>42394</v>
      </c>
      <c r="E423" s="3">
        <v>0.44599537037037035</v>
      </c>
      <c r="F423" s="4" t="s">
        <v>16</v>
      </c>
      <c r="G423" s="4" t="s">
        <v>14</v>
      </c>
      <c r="H423" s="8">
        <v>1</v>
      </c>
      <c r="I423" s="8">
        <v>1</v>
      </c>
      <c r="J423">
        <v>53</v>
      </c>
      <c r="K423" s="3">
        <v>4.2245370370370371E-3</v>
      </c>
      <c r="L423">
        <v>5</v>
      </c>
    </row>
    <row r="424" spans="1:12" ht="13.8" x14ac:dyDescent="0.25">
      <c r="A424" t="s">
        <v>444</v>
      </c>
      <c r="B424" t="str">
        <f>TEXT(Call_Center_Data[[#This Row],[Date]], "dddd")</f>
        <v>Monday</v>
      </c>
      <c r="C424" t="str">
        <f>TEXT(Call_Center_Data[[#This Row],[Date]], "mmm")</f>
        <v>Jan</v>
      </c>
      <c r="D424" s="2">
        <v>42394</v>
      </c>
      <c r="E424" s="3">
        <v>0.43599537037037039</v>
      </c>
      <c r="F424" s="4" t="s">
        <v>18</v>
      </c>
      <c r="G424" s="4" t="s">
        <v>11</v>
      </c>
      <c r="H424" s="8">
        <v>0</v>
      </c>
      <c r="I424" s="8">
        <v>0</v>
      </c>
      <c r="J424">
        <v>0</v>
      </c>
      <c r="K424" s="3">
        <v>0</v>
      </c>
      <c r="L424">
        <v>0</v>
      </c>
    </row>
    <row r="425" spans="1:12" ht="13.8" x14ac:dyDescent="0.25">
      <c r="A425" t="s">
        <v>445</v>
      </c>
      <c r="B425" t="str">
        <f>TEXT(Call_Center_Data[[#This Row],[Date]], "dddd")</f>
        <v>Monday</v>
      </c>
      <c r="C425" t="str">
        <f>TEXT(Call_Center_Data[[#This Row],[Date]], "mmm")</f>
        <v>Jan</v>
      </c>
      <c r="D425" s="2">
        <v>42394</v>
      </c>
      <c r="E425" s="3">
        <v>0.43599537037037039</v>
      </c>
      <c r="F425" s="4" t="s">
        <v>42</v>
      </c>
      <c r="G425" s="4" t="s">
        <v>22</v>
      </c>
      <c r="H425" s="8">
        <v>0</v>
      </c>
      <c r="I425" s="8">
        <v>0</v>
      </c>
      <c r="J425">
        <v>0</v>
      </c>
      <c r="K425" s="3">
        <v>0</v>
      </c>
      <c r="L425">
        <v>0</v>
      </c>
    </row>
    <row r="426" spans="1:12" ht="13.8" x14ac:dyDescent="0.25">
      <c r="A426" t="s">
        <v>446</v>
      </c>
      <c r="B426" t="str">
        <f>TEXT(Call_Center_Data[[#This Row],[Date]], "dddd")</f>
        <v>Monday</v>
      </c>
      <c r="C426" t="str">
        <f>TEXT(Call_Center_Data[[#This Row],[Date]], "mmm")</f>
        <v>Jan</v>
      </c>
      <c r="D426" s="2">
        <v>42394</v>
      </c>
      <c r="E426" s="3">
        <v>0.42399305555555555</v>
      </c>
      <c r="F426" s="4" t="s">
        <v>34</v>
      </c>
      <c r="G426" s="4" t="s">
        <v>22</v>
      </c>
      <c r="H426" s="8">
        <v>1</v>
      </c>
      <c r="I426" s="8">
        <v>1</v>
      </c>
      <c r="J426">
        <v>102</v>
      </c>
      <c r="K426" s="3">
        <v>3.6226851851851854E-3</v>
      </c>
      <c r="L426">
        <v>5</v>
      </c>
    </row>
    <row r="427" spans="1:12" ht="13.8" x14ac:dyDescent="0.25">
      <c r="A427" t="s">
        <v>447</v>
      </c>
      <c r="B427" t="str">
        <f>TEXT(Call_Center_Data[[#This Row],[Date]], "dddd")</f>
        <v>Monday</v>
      </c>
      <c r="C427" t="str">
        <f>TEXT(Call_Center_Data[[#This Row],[Date]], "mmm")</f>
        <v>Jan</v>
      </c>
      <c r="D427" s="2">
        <v>42394</v>
      </c>
      <c r="E427" s="3">
        <v>0.42399305555555555</v>
      </c>
      <c r="F427" s="4" t="s">
        <v>42</v>
      </c>
      <c r="G427" s="4" t="s">
        <v>19</v>
      </c>
      <c r="H427" s="8">
        <v>1</v>
      </c>
      <c r="I427" s="8">
        <v>0</v>
      </c>
      <c r="J427">
        <v>123</v>
      </c>
      <c r="K427" s="3">
        <v>4.2824074074074075E-4</v>
      </c>
      <c r="L427">
        <v>3</v>
      </c>
    </row>
    <row r="428" spans="1:12" ht="13.8" x14ac:dyDescent="0.25">
      <c r="A428" t="s">
        <v>448</v>
      </c>
      <c r="B428" t="str">
        <f>TEXT(Call_Center_Data[[#This Row],[Date]], "dddd")</f>
        <v>Monday</v>
      </c>
      <c r="C428" t="str">
        <f>TEXT(Call_Center_Data[[#This Row],[Date]], "mmm")</f>
        <v>Jan</v>
      </c>
      <c r="D428" s="2">
        <v>42394</v>
      </c>
      <c r="E428" s="3">
        <v>0.40099537037037036</v>
      </c>
      <c r="F428" s="4" t="s">
        <v>28</v>
      </c>
      <c r="G428" s="4" t="s">
        <v>14</v>
      </c>
      <c r="H428" s="8">
        <v>1</v>
      </c>
      <c r="I428" s="8">
        <v>1</v>
      </c>
      <c r="J428">
        <v>19</v>
      </c>
      <c r="K428" s="3">
        <v>4.4212962962962964E-3</v>
      </c>
      <c r="L428">
        <v>3</v>
      </c>
    </row>
    <row r="429" spans="1:12" ht="13.8" x14ac:dyDescent="0.25">
      <c r="A429" t="s">
        <v>449</v>
      </c>
      <c r="B429" t="str">
        <f>TEXT(Call_Center_Data[[#This Row],[Date]], "dddd")</f>
        <v>Monday</v>
      </c>
      <c r="C429" t="str">
        <f>TEXT(Call_Center_Data[[#This Row],[Date]], "mmm")</f>
        <v>Jan</v>
      </c>
      <c r="D429" s="2">
        <v>42394</v>
      </c>
      <c r="E429" s="3">
        <v>0.40099537037037036</v>
      </c>
      <c r="F429" s="4" t="s">
        <v>34</v>
      </c>
      <c r="G429" s="4" t="s">
        <v>24</v>
      </c>
      <c r="H429" s="8">
        <v>1</v>
      </c>
      <c r="I429" s="8">
        <v>1</v>
      </c>
      <c r="J429">
        <v>55</v>
      </c>
      <c r="K429" s="3">
        <v>4.5717592592592589E-3</v>
      </c>
      <c r="L429">
        <v>3</v>
      </c>
    </row>
    <row r="430" spans="1:12" ht="13.8" x14ac:dyDescent="0.25">
      <c r="A430" t="s">
        <v>450</v>
      </c>
      <c r="B430" t="str">
        <f>TEXT(Call_Center_Data[[#This Row],[Date]], "dddd")</f>
        <v>Monday</v>
      </c>
      <c r="C430" t="str">
        <f>TEXT(Call_Center_Data[[#This Row],[Date]], "mmm")</f>
        <v>Jan</v>
      </c>
      <c r="D430" s="2">
        <v>42394</v>
      </c>
      <c r="E430" s="3">
        <v>0.39799768518518519</v>
      </c>
      <c r="F430" s="4" t="s">
        <v>16</v>
      </c>
      <c r="G430" s="4" t="s">
        <v>14</v>
      </c>
      <c r="H430" s="8">
        <v>1</v>
      </c>
      <c r="I430" s="8">
        <v>1</v>
      </c>
      <c r="J430">
        <v>40</v>
      </c>
      <c r="K430" s="3">
        <v>4.8148148148148152E-3</v>
      </c>
      <c r="L430">
        <v>3</v>
      </c>
    </row>
    <row r="431" spans="1:12" ht="13.8" x14ac:dyDescent="0.25">
      <c r="A431" t="s">
        <v>451</v>
      </c>
      <c r="B431" t="str">
        <f>TEXT(Call_Center_Data[[#This Row],[Date]], "dddd")</f>
        <v>Monday</v>
      </c>
      <c r="C431" t="str">
        <f>TEXT(Call_Center_Data[[#This Row],[Date]], "mmm")</f>
        <v>Jan</v>
      </c>
      <c r="D431" s="2">
        <v>42394</v>
      </c>
      <c r="E431" s="3">
        <v>0.39799768518518519</v>
      </c>
      <c r="F431" s="4" t="s">
        <v>21</v>
      </c>
      <c r="G431" s="4" t="s">
        <v>19</v>
      </c>
      <c r="H431" s="8">
        <v>1</v>
      </c>
      <c r="I431" s="8">
        <v>1</v>
      </c>
      <c r="J431">
        <v>57</v>
      </c>
      <c r="K431" s="3">
        <v>3.9930555555555552E-3</v>
      </c>
      <c r="L431">
        <v>4</v>
      </c>
    </row>
    <row r="432" spans="1:12" ht="13.8" x14ac:dyDescent="0.25">
      <c r="A432" t="s">
        <v>452</v>
      </c>
      <c r="B432" t="str">
        <f>TEXT(Call_Center_Data[[#This Row],[Date]], "dddd")</f>
        <v>Monday</v>
      </c>
      <c r="C432" t="str">
        <f>TEXT(Call_Center_Data[[#This Row],[Date]], "mmm")</f>
        <v>Jan</v>
      </c>
      <c r="D432" s="2">
        <v>42394</v>
      </c>
      <c r="E432" s="3">
        <v>0.39299768518518519</v>
      </c>
      <c r="F432" s="4" t="s">
        <v>10</v>
      </c>
      <c r="G432" s="4" t="s">
        <v>24</v>
      </c>
      <c r="H432" s="8">
        <v>1</v>
      </c>
      <c r="I432" s="8">
        <v>1</v>
      </c>
      <c r="J432">
        <v>44</v>
      </c>
      <c r="K432" s="3">
        <v>4.7337962962962967E-3</v>
      </c>
      <c r="L432">
        <v>3</v>
      </c>
    </row>
    <row r="433" spans="1:12" ht="13.8" x14ac:dyDescent="0.25">
      <c r="A433" t="s">
        <v>453</v>
      </c>
      <c r="B433" t="str">
        <f>TEXT(Call_Center_Data[[#This Row],[Date]], "dddd")</f>
        <v>Monday</v>
      </c>
      <c r="C433" t="str">
        <f>TEXT(Call_Center_Data[[#This Row],[Date]], "mmm")</f>
        <v>Jan</v>
      </c>
      <c r="D433" s="2">
        <v>42394</v>
      </c>
      <c r="E433" s="3">
        <v>0.39299768518518519</v>
      </c>
      <c r="F433" s="4" t="s">
        <v>10</v>
      </c>
      <c r="G433" s="4" t="s">
        <v>11</v>
      </c>
      <c r="H433" s="8">
        <v>1</v>
      </c>
      <c r="I433" s="8">
        <v>1</v>
      </c>
      <c r="J433">
        <v>24</v>
      </c>
      <c r="K433" s="3">
        <v>2.5462962962962965E-3</v>
      </c>
      <c r="L433">
        <v>5</v>
      </c>
    </row>
    <row r="434" spans="1:12" ht="13.8" x14ac:dyDescent="0.25">
      <c r="A434" t="s">
        <v>454</v>
      </c>
      <c r="B434" t="str">
        <f>TEXT(Call_Center_Data[[#This Row],[Date]], "dddd")</f>
        <v>Monday</v>
      </c>
      <c r="C434" t="str">
        <f>TEXT(Call_Center_Data[[#This Row],[Date]], "mmm")</f>
        <v>Jan</v>
      </c>
      <c r="D434" s="2">
        <v>42394</v>
      </c>
      <c r="E434" s="3">
        <v>0.38599537037037035</v>
      </c>
      <c r="F434" s="4" t="s">
        <v>16</v>
      </c>
      <c r="G434" s="4" t="s">
        <v>24</v>
      </c>
      <c r="H434" s="8">
        <v>1</v>
      </c>
      <c r="I434" s="8">
        <v>1</v>
      </c>
      <c r="J434">
        <v>76</v>
      </c>
      <c r="K434" s="3">
        <v>1.0648148148148149E-3</v>
      </c>
      <c r="L434">
        <v>4</v>
      </c>
    </row>
    <row r="435" spans="1:12" ht="13.8" x14ac:dyDescent="0.25">
      <c r="A435" t="s">
        <v>455</v>
      </c>
      <c r="B435" t="str">
        <f>TEXT(Call_Center_Data[[#This Row],[Date]], "dddd")</f>
        <v>Monday</v>
      </c>
      <c r="C435" t="str">
        <f>TEXT(Call_Center_Data[[#This Row],[Date]], "mmm")</f>
        <v>Jan</v>
      </c>
      <c r="D435" s="2">
        <v>42394</v>
      </c>
      <c r="E435" s="3">
        <v>0.38599537037037035</v>
      </c>
      <c r="F435" s="4" t="s">
        <v>42</v>
      </c>
      <c r="G435" s="4" t="s">
        <v>19</v>
      </c>
      <c r="H435" s="8">
        <v>1</v>
      </c>
      <c r="I435" s="8">
        <v>1</v>
      </c>
      <c r="J435">
        <v>104</v>
      </c>
      <c r="K435" s="3">
        <v>4.5833333333333334E-3</v>
      </c>
      <c r="L435">
        <v>4</v>
      </c>
    </row>
    <row r="436" spans="1:12" ht="13.8" x14ac:dyDescent="0.25">
      <c r="A436" t="s">
        <v>456</v>
      </c>
      <c r="B436" t="str">
        <f>TEXT(Call_Center_Data[[#This Row],[Date]], "dddd")</f>
        <v>Sunday</v>
      </c>
      <c r="C436" t="str">
        <f>TEXT(Call_Center_Data[[#This Row],[Date]], "mmm")</f>
        <v>Jan</v>
      </c>
      <c r="D436" s="2">
        <v>42393</v>
      </c>
      <c r="E436" s="3">
        <v>0.74599537037037034</v>
      </c>
      <c r="F436" s="4" t="s">
        <v>18</v>
      </c>
      <c r="G436" s="4" t="s">
        <v>11</v>
      </c>
      <c r="H436" s="8">
        <v>1</v>
      </c>
      <c r="I436" s="8">
        <v>1</v>
      </c>
      <c r="J436">
        <v>22</v>
      </c>
      <c r="K436" s="3">
        <v>1.2152777777777778E-3</v>
      </c>
      <c r="L436">
        <v>4</v>
      </c>
    </row>
    <row r="437" spans="1:12" ht="13.8" x14ac:dyDescent="0.25">
      <c r="A437" t="s">
        <v>457</v>
      </c>
      <c r="B437" t="str">
        <f>TEXT(Call_Center_Data[[#This Row],[Date]], "dddd")</f>
        <v>Sunday</v>
      </c>
      <c r="C437" t="str">
        <f>TEXT(Call_Center_Data[[#This Row],[Date]], "mmm")</f>
        <v>Jan</v>
      </c>
      <c r="D437" s="2">
        <v>42393</v>
      </c>
      <c r="E437" s="3">
        <v>0.74599537037037034</v>
      </c>
      <c r="F437" s="4" t="s">
        <v>10</v>
      </c>
      <c r="G437" s="4" t="s">
        <v>14</v>
      </c>
      <c r="H437" s="8">
        <v>1</v>
      </c>
      <c r="I437" s="8">
        <v>1</v>
      </c>
      <c r="J437">
        <v>10</v>
      </c>
      <c r="K437" s="3">
        <v>4.3055555555555555E-3</v>
      </c>
      <c r="L437">
        <v>4</v>
      </c>
    </row>
    <row r="438" spans="1:12" ht="13.8" x14ac:dyDescent="0.25">
      <c r="A438" t="s">
        <v>458</v>
      </c>
      <c r="B438" t="str">
        <f>TEXT(Call_Center_Data[[#This Row],[Date]], "dddd")</f>
        <v>Sunday</v>
      </c>
      <c r="C438" t="str">
        <f>TEXT(Call_Center_Data[[#This Row],[Date]], "mmm")</f>
        <v>Jan</v>
      </c>
      <c r="D438" s="2">
        <v>42393</v>
      </c>
      <c r="E438" s="3">
        <v>0.72599537037037032</v>
      </c>
      <c r="F438" s="4" t="s">
        <v>10</v>
      </c>
      <c r="G438" s="4" t="s">
        <v>19</v>
      </c>
      <c r="H438" s="8">
        <v>1</v>
      </c>
      <c r="I438" s="8">
        <v>1</v>
      </c>
      <c r="J438">
        <v>17</v>
      </c>
      <c r="K438" s="3">
        <v>1.7824074074074075E-3</v>
      </c>
      <c r="L438">
        <v>1</v>
      </c>
    </row>
    <row r="439" spans="1:12" ht="13.8" x14ac:dyDescent="0.25">
      <c r="A439" t="s">
        <v>459</v>
      </c>
      <c r="B439" t="str">
        <f>TEXT(Call_Center_Data[[#This Row],[Date]], "dddd")</f>
        <v>Sunday</v>
      </c>
      <c r="C439" t="str">
        <f>TEXT(Call_Center_Data[[#This Row],[Date]], "mmm")</f>
        <v>Jan</v>
      </c>
      <c r="D439" s="2">
        <v>42393</v>
      </c>
      <c r="E439" s="3">
        <v>0.72599537037037032</v>
      </c>
      <c r="F439" s="4" t="s">
        <v>21</v>
      </c>
      <c r="G439" s="4" t="s">
        <v>19</v>
      </c>
      <c r="H439" s="8">
        <v>1</v>
      </c>
      <c r="I439" s="8">
        <v>1</v>
      </c>
      <c r="J439">
        <v>116</v>
      </c>
      <c r="K439" s="3">
        <v>8.9120370370370373E-4</v>
      </c>
      <c r="L439">
        <v>4</v>
      </c>
    </row>
    <row r="440" spans="1:12" ht="13.8" x14ac:dyDescent="0.25">
      <c r="A440" t="s">
        <v>460</v>
      </c>
      <c r="B440" t="str">
        <f>TEXT(Call_Center_Data[[#This Row],[Date]], "dddd")</f>
        <v>Sunday</v>
      </c>
      <c r="C440" t="str">
        <f>TEXT(Call_Center_Data[[#This Row],[Date]], "mmm")</f>
        <v>Jan</v>
      </c>
      <c r="D440" s="2">
        <v>42393</v>
      </c>
      <c r="E440" s="3">
        <v>0.72</v>
      </c>
      <c r="F440" s="4" t="s">
        <v>21</v>
      </c>
      <c r="G440" s="4" t="s">
        <v>22</v>
      </c>
      <c r="H440" s="8">
        <v>0</v>
      </c>
      <c r="I440" s="8">
        <v>0</v>
      </c>
      <c r="J440">
        <v>0</v>
      </c>
      <c r="K440" s="3">
        <v>0</v>
      </c>
      <c r="L440">
        <v>0</v>
      </c>
    </row>
    <row r="441" spans="1:12" ht="13.8" x14ac:dyDescent="0.25">
      <c r="A441" t="s">
        <v>461</v>
      </c>
      <c r="B441" t="str">
        <f>TEXT(Call_Center_Data[[#This Row],[Date]], "dddd")</f>
        <v>Sunday</v>
      </c>
      <c r="C441" t="str">
        <f>TEXT(Call_Center_Data[[#This Row],[Date]], "mmm")</f>
        <v>Jan</v>
      </c>
      <c r="D441" s="2">
        <v>42393</v>
      </c>
      <c r="E441" s="3">
        <v>0.72</v>
      </c>
      <c r="F441" s="4" t="s">
        <v>13</v>
      </c>
      <c r="G441" s="4" t="s">
        <v>19</v>
      </c>
      <c r="H441" s="8">
        <v>1</v>
      </c>
      <c r="I441" s="8">
        <v>1</v>
      </c>
      <c r="J441">
        <v>84</v>
      </c>
      <c r="K441" s="3">
        <v>4.409722222222222E-3</v>
      </c>
      <c r="L441">
        <v>4</v>
      </c>
    </row>
    <row r="442" spans="1:12" ht="13.8" x14ac:dyDescent="0.25">
      <c r="A442" t="s">
        <v>462</v>
      </c>
      <c r="B442" t="str">
        <f>TEXT(Call_Center_Data[[#This Row],[Date]], "dddd")</f>
        <v>Sunday</v>
      </c>
      <c r="C442" t="str">
        <f>TEXT(Call_Center_Data[[#This Row],[Date]], "mmm")</f>
        <v>Jan</v>
      </c>
      <c r="D442" s="2">
        <v>42393</v>
      </c>
      <c r="E442" s="3">
        <v>0.69799768518518523</v>
      </c>
      <c r="F442" s="4" t="s">
        <v>13</v>
      </c>
      <c r="G442" s="4" t="s">
        <v>14</v>
      </c>
      <c r="H442" s="8">
        <v>1</v>
      </c>
      <c r="I442" s="8">
        <v>1</v>
      </c>
      <c r="J442">
        <v>19</v>
      </c>
      <c r="K442" s="3">
        <v>1.6319444444444445E-3</v>
      </c>
      <c r="L442">
        <v>3</v>
      </c>
    </row>
    <row r="443" spans="1:12" ht="13.8" x14ac:dyDescent="0.25">
      <c r="A443" t="s">
        <v>463</v>
      </c>
      <c r="B443" t="str">
        <f>TEXT(Call_Center_Data[[#This Row],[Date]], "dddd")</f>
        <v>Sunday</v>
      </c>
      <c r="C443" t="str">
        <f>TEXT(Call_Center_Data[[#This Row],[Date]], "mmm")</f>
        <v>Jan</v>
      </c>
      <c r="D443" s="2">
        <v>42393</v>
      </c>
      <c r="E443" s="3">
        <v>0.69799768518518523</v>
      </c>
      <c r="F443" s="4" t="s">
        <v>28</v>
      </c>
      <c r="G443" s="4" t="s">
        <v>14</v>
      </c>
      <c r="H443" s="8">
        <v>1</v>
      </c>
      <c r="I443" s="8">
        <v>1</v>
      </c>
      <c r="J443">
        <v>47</v>
      </c>
      <c r="K443" s="3">
        <v>3.0787037037037037E-3</v>
      </c>
      <c r="L443">
        <v>3</v>
      </c>
    </row>
    <row r="444" spans="1:12" ht="13.8" x14ac:dyDescent="0.25">
      <c r="A444" t="s">
        <v>464</v>
      </c>
      <c r="B444" t="str">
        <f>TEXT(Call_Center_Data[[#This Row],[Date]], "dddd")</f>
        <v>Sunday</v>
      </c>
      <c r="C444" t="str">
        <f>TEXT(Call_Center_Data[[#This Row],[Date]], "mmm")</f>
        <v>Jan</v>
      </c>
      <c r="D444" s="2">
        <v>42393</v>
      </c>
      <c r="E444" s="3">
        <v>0.66799768518518521</v>
      </c>
      <c r="F444" s="4" t="s">
        <v>13</v>
      </c>
      <c r="G444" s="4" t="s">
        <v>11</v>
      </c>
      <c r="H444" s="8">
        <v>1</v>
      </c>
      <c r="I444" s="8">
        <v>1</v>
      </c>
      <c r="J444">
        <v>68</v>
      </c>
      <c r="K444" s="3">
        <v>4.861111111111111E-4</v>
      </c>
      <c r="L444">
        <v>1</v>
      </c>
    </row>
    <row r="445" spans="1:12" ht="13.8" x14ac:dyDescent="0.25">
      <c r="A445" t="s">
        <v>465</v>
      </c>
      <c r="B445" t="str">
        <f>TEXT(Call_Center_Data[[#This Row],[Date]], "dddd")</f>
        <v>Sunday</v>
      </c>
      <c r="C445" t="str">
        <f>TEXT(Call_Center_Data[[#This Row],[Date]], "mmm")</f>
        <v>Jan</v>
      </c>
      <c r="D445" s="2">
        <v>42393</v>
      </c>
      <c r="E445" s="3">
        <v>0.66799768518518521</v>
      </c>
      <c r="F445" s="4" t="s">
        <v>13</v>
      </c>
      <c r="G445" s="4" t="s">
        <v>24</v>
      </c>
      <c r="H445" s="8">
        <v>1</v>
      </c>
      <c r="I445" s="8">
        <v>1</v>
      </c>
      <c r="J445">
        <v>43</v>
      </c>
      <c r="K445" s="3">
        <v>2.1875000000000002E-3</v>
      </c>
      <c r="L445">
        <v>3</v>
      </c>
    </row>
    <row r="446" spans="1:12" ht="13.8" x14ac:dyDescent="0.25">
      <c r="A446" t="s">
        <v>466</v>
      </c>
      <c r="B446" t="str">
        <f>TEXT(Call_Center_Data[[#This Row],[Date]], "dddd")</f>
        <v>Sunday</v>
      </c>
      <c r="C446" t="str">
        <f>TEXT(Call_Center_Data[[#This Row],[Date]], "mmm")</f>
        <v>Jan</v>
      </c>
      <c r="D446" s="2">
        <v>42393</v>
      </c>
      <c r="E446" s="3">
        <v>0.66599537037037038</v>
      </c>
      <c r="F446" s="4" t="s">
        <v>28</v>
      </c>
      <c r="G446" s="4" t="s">
        <v>11</v>
      </c>
      <c r="H446" s="8">
        <v>1</v>
      </c>
      <c r="I446" s="8">
        <v>1</v>
      </c>
      <c r="J446">
        <v>53</v>
      </c>
      <c r="K446" s="3">
        <v>4.1666666666666666E-3</v>
      </c>
      <c r="L446">
        <v>4</v>
      </c>
    </row>
    <row r="447" spans="1:12" ht="13.8" x14ac:dyDescent="0.25">
      <c r="A447" t="s">
        <v>467</v>
      </c>
      <c r="B447" t="str">
        <f>TEXT(Call_Center_Data[[#This Row],[Date]], "dddd")</f>
        <v>Sunday</v>
      </c>
      <c r="C447" t="str">
        <f>TEXT(Call_Center_Data[[#This Row],[Date]], "mmm")</f>
        <v>Jan</v>
      </c>
      <c r="D447" s="2">
        <v>42393</v>
      </c>
      <c r="E447" s="3">
        <v>0.66599537037037038</v>
      </c>
      <c r="F447" s="4" t="s">
        <v>42</v>
      </c>
      <c r="G447" s="4" t="s">
        <v>24</v>
      </c>
      <c r="H447" s="8">
        <v>1</v>
      </c>
      <c r="I447" s="8">
        <v>1</v>
      </c>
      <c r="J447">
        <v>37</v>
      </c>
      <c r="K447" s="3">
        <v>3.3333333333333335E-3</v>
      </c>
      <c r="L447">
        <v>2</v>
      </c>
    </row>
    <row r="448" spans="1:12" ht="13.8" x14ac:dyDescent="0.25">
      <c r="A448" t="s">
        <v>468</v>
      </c>
      <c r="B448" t="str">
        <f>TEXT(Call_Center_Data[[#This Row],[Date]], "dddd")</f>
        <v>Sunday</v>
      </c>
      <c r="C448" t="str">
        <f>TEXT(Call_Center_Data[[#This Row],[Date]], "mmm")</f>
        <v>Jan</v>
      </c>
      <c r="D448" s="2">
        <v>42393</v>
      </c>
      <c r="E448" s="3">
        <v>0.65899305555555554</v>
      </c>
      <c r="F448" s="4" t="s">
        <v>16</v>
      </c>
      <c r="G448" s="4" t="s">
        <v>19</v>
      </c>
      <c r="H448" s="8">
        <v>1</v>
      </c>
      <c r="I448" s="8">
        <v>1</v>
      </c>
      <c r="J448">
        <v>116</v>
      </c>
      <c r="K448" s="3">
        <v>2.5347222222222221E-3</v>
      </c>
      <c r="L448">
        <v>5</v>
      </c>
    </row>
    <row r="449" spans="1:12" ht="13.8" x14ac:dyDescent="0.25">
      <c r="A449" t="s">
        <v>469</v>
      </c>
      <c r="B449" t="str">
        <f>TEXT(Call_Center_Data[[#This Row],[Date]], "dddd")</f>
        <v>Sunday</v>
      </c>
      <c r="C449" t="str">
        <f>TEXT(Call_Center_Data[[#This Row],[Date]], "mmm")</f>
        <v>Jan</v>
      </c>
      <c r="D449" s="2">
        <v>42393</v>
      </c>
      <c r="E449" s="3">
        <v>0.65899305555555554</v>
      </c>
      <c r="F449" s="4" t="s">
        <v>16</v>
      </c>
      <c r="G449" s="4" t="s">
        <v>19</v>
      </c>
      <c r="H449" s="8">
        <v>1</v>
      </c>
      <c r="I449" s="8">
        <v>1</v>
      </c>
      <c r="J449">
        <v>14</v>
      </c>
      <c r="K449" s="3">
        <v>4.2824074074074075E-3</v>
      </c>
      <c r="L449">
        <v>5</v>
      </c>
    </row>
    <row r="450" spans="1:12" ht="13.8" x14ac:dyDescent="0.25">
      <c r="A450" t="s">
        <v>470</v>
      </c>
      <c r="B450" t="str">
        <f>TEXT(Call_Center_Data[[#This Row],[Date]], "dddd")</f>
        <v>Sunday</v>
      </c>
      <c r="C450" t="str">
        <f>TEXT(Call_Center_Data[[#This Row],[Date]], "mmm")</f>
        <v>Jan</v>
      </c>
      <c r="D450" s="2">
        <v>42393</v>
      </c>
      <c r="E450" s="3">
        <v>0.61599537037037033</v>
      </c>
      <c r="F450" s="4" t="s">
        <v>34</v>
      </c>
      <c r="G450" s="4" t="s">
        <v>14</v>
      </c>
      <c r="H450" s="8">
        <v>1</v>
      </c>
      <c r="I450" s="8">
        <v>1</v>
      </c>
      <c r="J450">
        <v>96</v>
      </c>
      <c r="K450" s="3">
        <v>3.1134259259259257E-3</v>
      </c>
      <c r="L450">
        <v>2</v>
      </c>
    </row>
    <row r="451" spans="1:12" ht="13.8" x14ac:dyDescent="0.25">
      <c r="A451" t="s">
        <v>471</v>
      </c>
      <c r="B451" t="str">
        <f>TEXT(Call_Center_Data[[#This Row],[Date]], "dddd")</f>
        <v>Sunday</v>
      </c>
      <c r="C451" t="str">
        <f>TEXT(Call_Center_Data[[#This Row],[Date]], "mmm")</f>
        <v>Jan</v>
      </c>
      <c r="D451" s="2">
        <v>42393</v>
      </c>
      <c r="E451" s="3">
        <v>0.61599537037037033</v>
      </c>
      <c r="F451" s="4" t="s">
        <v>13</v>
      </c>
      <c r="G451" s="4" t="s">
        <v>24</v>
      </c>
      <c r="H451" s="8">
        <v>1</v>
      </c>
      <c r="I451" s="8">
        <v>0</v>
      </c>
      <c r="J451">
        <v>110</v>
      </c>
      <c r="K451" s="3">
        <v>3.5069444444444445E-3</v>
      </c>
      <c r="L451">
        <v>5</v>
      </c>
    </row>
    <row r="452" spans="1:12" ht="13.8" x14ac:dyDescent="0.25">
      <c r="A452" t="s">
        <v>472</v>
      </c>
      <c r="B452" t="str">
        <f>TEXT(Call_Center_Data[[#This Row],[Date]], "dddd")</f>
        <v>Sunday</v>
      </c>
      <c r="C452" t="str">
        <f>TEXT(Call_Center_Data[[#This Row],[Date]], "mmm")</f>
        <v>Jan</v>
      </c>
      <c r="D452" s="2">
        <v>42393</v>
      </c>
      <c r="E452" s="3">
        <v>0.61499999999999999</v>
      </c>
      <c r="F452" s="4" t="s">
        <v>42</v>
      </c>
      <c r="G452" s="4" t="s">
        <v>14</v>
      </c>
      <c r="H452" s="8">
        <v>1</v>
      </c>
      <c r="I452" s="8">
        <v>1</v>
      </c>
      <c r="J452">
        <v>76</v>
      </c>
      <c r="K452" s="3">
        <v>7.8703703703703705E-4</v>
      </c>
      <c r="L452">
        <v>3</v>
      </c>
    </row>
    <row r="453" spans="1:12" ht="13.8" x14ac:dyDescent="0.25">
      <c r="A453" t="s">
        <v>473</v>
      </c>
      <c r="B453" t="str">
        <f>TEXT(Call_Center_Data[[#This Row],[Date]], "dddd")</f>
        <v>Sunday</v>
      </c>
      <c r="C453" t="str">
        <f>TEXT(Call_Center_Data[[#This Row],[Date]], "mmm")</f>
        <v>Jan</v>
      </c>
      <c r="D453" s="2">
        <v>42393</v>
      </c>
      <c r="E453" s="3">
        <v>0.61499999999999999</v>
      </c>
      <c r="F453" s="4" t="s">
        <v>18</v>
      </c>
      <c r="G453" s="4" t="s">
        <v>14</v>
      </c>
      <c r="H453" s="8">
        <v>1</v>
      </c>
      <c r="I453" s="8">
        <v>1</v>
      </c>
      <c r="J453">
        <v>124</v>
      </c>
      <c r="K453" s="3">
        <v>2.1875000000000002E-3</v>
      </c>
      <c r="L453">
        <v>2</v>
      </c>
    </row>
    <row r="454" spans="1:12" ht="13.8" x14ac:dyDescent="0.25">
      <c r="A454" t="s">
        <v>474</v>
      </c>
      <c r="B454" t="str">
        <f>TEXT(Call_Center_Data[[#This Row],[Date]], "dddd")</f>
        <v>Sunday</v>
      </c>
      <c r="C454" t="str">
        <f>TEXT(Call_Center_Data[[#This Row],[Date]], "mmm")</f>
        <v>Jan</v>
      </c>
      <c r="D454" s="2">
        <v>42393</v>
      </c>
      <c r="E454" s="3">
        <v>0.59399305555555559</v>
      </c>
      <c r="F454" s="4" t="s">
        <v>18</v>
      </c>
      <c r="G454" s="4" t="s">
        <v>14</v>
      </c>
      <c r="H454" s="8">
        <v>1</v>
      </c>
      <c r="I454" s="8">
        <v>1</v>
      </c>
      <c r="J454">
        <v>28</v>
      </c>
      <c r="K454" s="3">
        <v>2.650462962962963E-3</v>
      </c>
      <c r="L454">
        <v>5</v>
      </c>
    </row>
    <row r="455" spans="1:12" ht="13.8" x14ac:dyDescent="0.25">
      <c r="A455" t="s">
        <v>475</v>
      </c>
      <c r="B455" t="str">
        <f>TEXT(Call_Center_Data[[#This Row],[Date]], "dddd")</f>
        <v>Sunday</v>
      </c>
      <c r="C455" t="str">
        <f>TEXT(Call_Center_Data[[#This Row],[Date]], "mmm")</f>
        <v>Jan</v>
      </c>
      <c r="D455" s="2">
        <v>42393</v>
      </c>
      <c r="E455" s="3">
        <v>0.59399305555555559</v>
      </c>
      <c r="F455" s="4" t="s">
        <v>16</v>
      </c>
      <c r="G455" s="4" t="s">
        <v>14</v>
      </c>
      <c r="H455" s="8">
        <v>1</v>
      </c>
      <c r="I455" s="8">
        <v>1</v>
      </c>
      <c r="J455">
        <v>46</v>
      </c>
      <c r="K455" s="3">
        <v>3.2638888888888891E-3</v>
      </c>
      <c r="L455">
        <v>1</v>
      </c>
    </row>
    <row r="456" spans="1:12" ht="13.8" x14ac:dyDescent="0.25">
      <c r="A456" t="s">
        <v>476</v>
      </c>
      <c r="B456" t="str">
        <f>TEXT(Call_Center_Data[[#This Row],[Date]], "dddd")</f>
        <v>Sunday</v>
      </c>
      <c r="C456" t="str">
        <f>TEXT(Call_Center_Data[[#This Row],[Date]], "mmm")</f>
        <v>Jan</v>
      </c>
      <c r="D456" s="2">
        <v>42393</v>
      </c>
      <c r="E456" s="3">
        <v>0.55099537037037039</v>
      </c>
      <c r="F456" s="4" t="s">
        <v>16</v>
      </c>
      <c r="G456" s="4" t="s">
        <v>24</v>
      </c>
      <c r="H456" s="8">
        <v>1</v>
      </c>
      <c r="I456" s="8">
        <v>1</v>
      </c>
      <c r="J456">
        <v>33</v>
      </c>
      <c r="K456" s="3">
        <v>2.1412037037037038E-3</v>
      </c>
      <c r="L456">
        <v>2</v>
      </c>
    </row>
    <row r="457" spans="1:12" ht="13.8" x14ac:dyDescent="0.25">
      <c r="A457" t="s">
        <v>477</v>
      </c>
      <c r="B457" t="str">
        <f>TEXT(Call_Center_Data[[#This Row],[Date]], "dddd")</f>
        <v>Sunday</v>
      </c>
      <c r="C457" t="str">
        <f>TEXT(Call_Center_Data[[#This Row],[Date]], "mmm")</f>
        <v>Jan</v>
      </c>
      <c r="D457" s="2">
        <v>42393</v>
      </c>
      <c r="E457" s="3">
        <v>0.55099537037037039</v>
      </c>
      <c r="F457" s="4" t="s">
        <v>42</v>
      </c>
      <c r="G457" s="4" t="s">
        <v>14</v>
      </c>
      <c r="H457" s="8">
        <v>1</v>
      </c>
      <c r="I457" s="8">
        <v>1</v>
      </c>
      <c r="J457">
        <v>113</v>
      </c>
      <c r="K457" s="3">
        <v>4.2013888888888891E-3</v>
      </c>
      <c r="L457">
        <v>3</v>
      </c>
    </row>
    <row r="458" spans="1:12" ht="13.8" x14ac:dyDescent="0.25">
      <c r="A458" t="s">
        <v>478</v>
      </c>
      <c r="B458" t="str">
        <f>TEXT(Call_Center_Data[[#This Row],[Date]], "dddd")</f>
        <v>Sunday</v>
      </c>
      <c r="C458" t="str">
        <f>TEXT(Call_Center_Data[[#This Row],[Date]], "mmm")</f>
        <v>Jan</v>
      </c>
      <c r="D458" s="2">
        <v>42393</v>
      </c>
      <c r="E458" s="3">
        <v>0.54199074074074072</v>
      </c>
      <c r="F458" s="4" t="s">
        <v>10</v>
      </c>
      <c r="G458" s="4" t="s">
        <v>24</v>
      </c>
      <c r="H458" s="8">
        <v>1</v>
      </c>
      <c r="I458" s="8">
        <v>1</v>
      </c>
      <c r="J458">
        <v>102</v>
      </c>
      <c r="K458" s="3">
        <v>2.7662037037037039E-3</v>
      </c>
      <c r="L458">
        <v>4</v>
      </c>
    </row>
    <row r="459" spans="1:12" ht="13.8" x14ac:dyDescent="0.25">
      <c r="A459" t="s">
        <v>479</v>
      </c>
      <c r="B459" t="str">
        <f>TEXT(Call_Center_Data[[#This Row],[Date]], "dddd")</f>
        <v>Sunday</v>
      </c>
      <c r="C459" t="str">
        <f>TEXT(Call_Center_Data[[#This Row],[Date]], "mmm")</f>
        <v>Jan</v>
      </c>
      <c r="D459" s="2">
        <v>42393</v>
      </c>
      <c r="E459" s="3">
        <v>0.54199074074074072</v>
      </c>
      <c r="F459" s="4" t="s">
        <v>42</v>
      </c>
      <c r="G459" s="4" t="s">
        <v>19</v>
      </c>
      <c r="H459" s="8">
        <v>1</v>
      </c>
      <c r="I459" s="8">
        <v>1</v>
      </c>
      <c r="J459">
        <v>19</v>
      </c>
      <c r="K459" s="3">
        <v>3.9699074074074072E-3</v>
      </c>
      <c r="L459">
        <v>4</v>
      </c>
    </row>
    <row r="460" spans="1:12" ht="13.8" x14ac:dyDescent="0.25">
      <c r="A460" t="s">
        <v>480</v>
      </c>
      <c r="B460" t="str">
        <f>TEXT(Call_Center_Data[[#This Row],[Date]], "dddd")</f>
        <v>Sunday</v>
      </c>
      <c r="C460" t="str">
        <f>TEXT(Call_Center_Data[[#This Row],[Date]], "mmm")</f>
        <v>Jan</v>
      </c>
      <c r="D460" s="2">
        <v>42393</v>
      </c>
      <c r="E460" s="3">
        <v>0.51799768518518519</v>
      </c>
      <c r="F460" s="4" t="s">
        <v>10</v>
      </c>
      <c r="G460" s="4" t="s">
        <v>24</v>
      </c>
      <c r="H460" s="8">
        <v>1</v>
      </c>
      <c r="I460" s="8">
        <v>0</v>
      </c>
      <c r="J460">
        <v>61</v>
      </c>
      <c r="K460" s="3">
        <v>4.861111111111111E-4</v>
      </c>
      <c r="L460">
        <v>5</v>
      </c>
    </row>
    <row r="461" spans="1:12" ht="13.8" x14ac:dyDescent="0.25">
      <c r="A461" t="s">
        <v>481</v>
      </c>
      <c r="B461" t="str">
        <f>TEXT(Call_Center_Data[[#This Row],[Date]], "dddd")</f>
        <v>Sunday</v>
      </c>
      <c r="C461" t="str">
        <f>TEXT(Call_Center_Data[[#This Row],[Date]], "mmm")</f>
        <v>Jan</v>
      </c>
      <c r="D461" s="2">
        <v>42393</v>
      </c>
      <c r="E461" s="3">
        <v>0.51799768518518519</v>
      </c>
      <c r="F461" s="4" t="s">
        <v>21</v>
      </c>
      <c r="G461" s="4" t="s">
        <v>19</v>
      </c>
      <c r="H461" s="8">
        <v>1</v>
      </c>
      <c r="I461" s="8">
        <v>1</v>
      </c>
      <c r="J461">
        <v>51</v>
      </c>
      <c r="K461" s="3">
        <v>4.6759259259259263E-3</v>
      </c>
      <c r="L461">
        <v>3</v>
      </c>
    </row>
    <row r="462" spans="1:12" ht="13.8" x14ac:dyDescent="0.25">
      <c r="A462" t="s">
        <v>482</v>
      </c>
      <c r="B462" t="str">
        <f>TEXT(Call_Center_Data[[#This Row],[Date]], "dddd")</f>
        <v>Sunday</v>
      </c>
      <c r="C462" t="str">
        <f>TEXT(Call_Center_Data[[#This Row],[Date]], "mmm")</f>
        <v>Jan</v>
      </c>
      <c r="D462" s="2">
        <v>42393</v>
      </c>
      <c r="E462" s="3">
        <v>0.51500000000000001</v>
      </c>
      <c r="F462" s="4" t="s">
        <v>28</v>
      </c>
      <c r="G462" s="4" t="s">
        <v>22</v>
      </c>
      <c r="H462" s="8">
        <v>1</v>
      </c>
      <c r="I462" s="8">
        <v>1</v>
      </c>
      <c r="J462">
        <v>112</v>
      </c>
      <c r="K462" s="3">
        <v>2.5694444444444445E-3</v>
      </c>
      <c r="L462">
        <v>3</v>
      </c>
    </row>
    <row r="463" spans="1:12" ht="13.8" x14ac:dyDescent="0.25">
      <c r="A463" t="s">
        <v>483</v>
      </c>
      <c r="B463" t="str">
        <f>TEXT(Call_Center_Data[[#This Row],[Date]], "dddd")</f>
        <v>Sunday</v>
      </c>
      <c r="C463" t="str">
        <f>TEXT(Call_Center_Data[[#This Row],[Date]], "mmm")</f>
        <v>Jan</v>
      </c>
      <c r="D463" s="2">
        <v>42393</v>
      </c>
      <c r="E463" s="3">
        <v>0.51500000000000001</v>
      </c>
      <c r="F463" s="4" t="s">
        <v>18</v>
      </c>
      <c r="G463" s="4" t="s">
        <v>24</v>
      </c>
      <c r="H463" s="8">
        <v>1</v>
      </c>
      <c r="I463" s="8">
        <v>1</v>
      </c>
      <c r="J463">
        <v>58</v>
      </c>
      <c r="K463" s="3">
        <v>2.9861111111111113E-3</v>
      </c>
      <c r="L463">
        <v>4</v>
      </c>
    </row>
    <row r="464" spans="1:12" ht="13.8" x14ac:dyDescent="0.25">
      <c r="A464" t="s">
        <v>484</v>
      </c>
      <c r="B464" t="str">
        <f>TEXT(Call_Center_Data[[#This Row],[Date]], "dddd")</f>
        <v>Sunday</v>
      </c>
      <c r="C464" t="str">
        <f>TEXT(Call_Center_Data[[#This Row],[Date]], "mmm")</f>
        <v>Jan</v>
      </c>
      <c r="D464" s="2">
        <v>42393</v>
      </c>
      <c r="E464" s="3">
        <v>0.48799768518518516</v>
      </c>
      <c r="F464" s="4" t="s">
        <v>21</v>
      </c>
      <c r="G464" s="4" t="s">
        <v>14</v>
      </c>
      <c r="H464" s="8">
        <v>1</v>
      </c>
      <c r="I464" s="8">
        <v>1</v>
      </c>
      <c r="J464">
        <v>41</v>
      </c>
      <c r="K464" s="3">
        <v>2.6967592592592594E-3</v>
      </c>
      <c r="L464">
        <v>4</v>
      </c>
    </row>
    <row r="465" spans="1:12" ht="13.8" x14ac:dyDescent="0.25">
      <c r="A465" t="s">
        <v>485</v>
      </c>
      <c r="B465" t="str">
        <f>TEXT(Call_Center_Data[[#This Row],[Date]], "dddd")</f>
        <v>Sunday</v>
      </c>
      <c r="C465" t="str">
        <f>TEXT(Call_Center_Data[[#This Row],[Date]], "mmm")</f>
        <v>Jan</v>
      </c>
      <c r="D465" s="2">
        <v>42393</v>
      </c>
      <c r="E465" s="3">
        <v>0.48799768518518516</v>
      </c>
      <c r="F465" s="4" t="s">
        <v>13</v>
      </c>
      <c r="G465" s="4" t="s">
        <v>22</v>
      </c>
      <c r="H465" s="8">
        <v>1</v>
      </c>
      <c r="I465" s="8">
        <v>1</v>
      </c>
      <c r="J465">
        <v>81</v>
      </c>
      <c r="K465" s="3">
        <v>4.386574074074074E-3</v>
      </c>
      <c r="L465">
        <v>3</v>
      </c>
    </row>
    <row r="466" spans="1:12" ht="13.8" x14ac:dyDescent="0.25">
      <c r="A466" t="s">
        <v>486</v>
      </c>
      <c r="B466" t="str">
        <f>TEXT(Call_Center_Data[[#This Row],[Date]], "dddd")</f>
        <v>Sunday</v>
      </c>
      <c r="C466" t="str">
        <f>TEXT(Call_Center_Data[[#This Row],[Date]], "mmm")</f>
        <v>Jan</v>
      </c>
      <c r="D466" s="2">
        <v>42393</v>
      </c>
      <c r="E466" s="3">
        <v>0.46599537037037037</v>
      </c>
      <c r="F466" s="4" t="s">
        <v>16</v>
      </c>
      <c r="G466" s="4" t="s">
        <v>22</v>
      </c>
      <c r="H466" s="8">
        <v>1</v>
      </c>
      <c r="I466" s="8">
        <v>1</v>
      </c>
      <c r="J466">
        <v>61</v>
      </c>
      <c r="K466" s="3">
        <v>2.1412037037037038E-3</v>
      </c>
      <c r="L466">
        <v>3</v>
      </c>
    </row>
    <row r="467" spans="1:12" ht="13.8" x14ac:dyDescent="0.25">
      <c r="A467" t="s">
        <v>487</v>
      </c>
      <c r="B467" t="str">
        <f>TEXT(Call_Center_Data[[#This Row],[Date]], "dddd")</f>
        <v>Sunday</v>
      </c>
      <c r="C467" t="str">
        <f>TEXT(Call_Center_Data[[#This Row],[Date]], "mmm")</f>
        <v>Jan</v>
      </c>
      <c r="D467" s="2">
        <v>42393</v>
      </c>
      <c r="E467" s="3">
        <v>0.46599537037037037</v>
      </c>
      <c r="F467" s="4" t="s">
        <v>18</v>
      </c>
      <c r="G467" s="4" t="s">
        <v>24</v>
      </c>
      <c r="H467" s="8">
        <v>1</v>
      </c>
      <c r="I467" s="8">
        <v>1</v>
      </c>
      <c r="J467">
        <v>55</v>
      </c>
      <c r="K467" s="3">
        <v>4.5138888888888885E-3</v>
      </c>
      <c r="L467">
        <v>1</v>
      </c>
    </row>
    <row r="468" spans="1:12" ht="13.8" x14ac:dyDescent="0.25">
      <c r="A468" t="s">
        <v>488</v>
      </c>
      <c r="B468" t="str">
        <f>TEXT(Call_Center_Data[[#This Row],[Date]], "dddd")</f>
        <v>Sunday</v>
      </c>
      <c r="C468" t="str">
        <f>TEXT(Call_Center_Data[[#This Row],[Date]], "mmm")</f>
        <v>Jan</v>
      </c>
      <c r="D468" s="2">
        <v>42393</v>
      </c>
      <c r="E468" s="3">
        <v>0.43899305555555557</v>
      </c>
      <c r="F468" s="4" t="s">
        <v>42</v>
      </c>
      <c r="G468" s="4" t="s">
        <v>11</v>
      </c>
      <c r="H468" s="8">
        <v>1</v>
      </c>
      <c r="I468" s="8">
        <v>1</v>
      </c>
      <c r="J468">
        <v>125</v>
      </c>
      <c r="K468" s="3">
        <v>3.5879629629629629E-4</v>
      </c>
      <c r="L468">
        <v>3</v>
      </c>
    </row>
    <row r="469" spans="1:12" ht="13.8" x14ac:dyDescent="0.25">
      <c r="A469" t="s">
        <v>489</v>
      </c>
      <c r="B469" t="str">
        <f>TEXT(Call_Center_Data[[#This Row],[Date]], "dddd")</f>
        <v>Sunday</v>
      </c>
      <c r="C469" t="str">
        <f>TEXT(Call_Center_Data[[#This Row],[Date]], "mmm")</f>
        <v>Jan</v>
      </c>
      <c r="D469" s="2">
        <v>42393</v>
      </c>
      <c r="E469" s="3">
        <v>0.43899305555555557</v>
      </c>
      <c r="F469" s="4" t="s">
        <v>21</v>
      </c>
      <c r="G469" s="4" t="s">
        <v>22</v>
      </c>
      <c r="H469" s="8">
        <v>0</v>
      </c>
      <c r="I469" s="8">
        <v>0</v>
      </c>
      <c r="J469">
        <v>0</v>
      </c>
      <c r="K469" s="3">
        <v>0</v>
      </c>
      <c r="L469">
        <v>0</v>
      </c>
    </row>
    <row r="470" spans="1:12" ht="13.8" x14ac:dyDescent="0.25">
      <c r="A470" t="s">
        <v>490</v>
      </c>
      <c r="B470" t="str">
        <f>TEXT(Call_Center_Data[[#This Row],[Date]], "dddd")</f>
        <v>Sunday</v>
      </c>
      <c r="C470" t="str">
        <f>TEXT(Call_Center_Data[[#This Row],[Date]], "mmm")</f>
        <v>Jan</v>
      </c>
      <c r="D470" s="2">
        <v>42393</v>
      </c>
      <c r="E470" s="3">
        <v>0.43699074074074074</v>
      </c>
      <c r="F470" s="4" t="s">
        <v>10</v>
      </c>
      <c r="G470" s="4" t="s">
        <v>19</v>
      </c>
      <c r="H470" s="8">
        <v>1</v>
      </c>
      <c r="I470" s="8">
        <v>1</v>
      </c>
      <c r="J470">
        <v>16</v>
      </c>
      <c r="K470" s="3">
        <v>3.1828703703703702E-3</v>
      </c>
      <c r="L470">
        <v>4</v>
      </c>
    </row>
    <row r="471" spans="1:12" ht="13.8" x14ac:dyDescent="0.25">
      <c r="A471" t="s">
        <v>491</v>
      </c>
      <c r="B471" t="str">
        <f>TEXT(Call_Center_Data[[#This Row],[Date]], "dddd")</f>
        <v>Sunday</v>
      </c>
      <c r="C471" t="str">
        <f>TEXT(Call_Center_Data[[#This Row],[Date]], "mmm")</f>
        <v>Jan</v>
      </c>
      <c r="D471" s="2">
        <v>42393</v>
      </c>
      <c r="E471" s="3">
        <v>0.43699074074074074</v>
      </c>
      <c r="F471" s="4" t="s">
        <v>34</v>
      </c>
      <c r="G471" s="4" t="s">
        <v>11</v>
      </c>
      <c r="H471" s="8">
        <v>0</v>
      </c>
      <c r="I471" s="8">
        <v>0</v>
      </c>
      <c r="J471">
        <v>0</v>
      </c>
      <c r="K471" s="3">
        <v>0</v>
      </c>
      <c r="L471">
        <v>0</v>
      </c>
    </row>
    <row r="472" spans="1:12" ht="13.8" x14ac:dyDescent="0.25">
      <c r="A472" t="s">
        <v>492</v>
      </c>
      <c r="B472" t="str">
        <f>TEXT(Call_Center_Data[[#This Row],[Date]], "dddd")</f>
        <v>Sunday</v>
      </c>
      <c r="C472" t="str">
        <f>TEXT(Call_Center_Data[[#This Row],[Date]], "mmm")</f>
        <v>Jan</v>
      </c>
      <c r="D472" s="2">
        <v>42393</v>
      </c>
      <c r="E472" s="3">
        <v>0.42</v>
      </c>
      <c r="F472" s="4" t="s">
        <v>34</v>
      </c>
      <c r="G472" s="4" t="s">
        <v>24</v>
      </c>
      <c r="H472" s="8">
        <v>1</v>
      </c>
      <c r="I472" s="8">
        <v>1</v>
      </c>
      <c r="J472">
        <v>72</v>
      </c>
      <c r="K472" s="3">
        <v>3.5995370370370369E-3</v>
      </c>
      <c r="L472">
        <v>5</v>
      </c>
    </row>
    <row r="473" spans="1:12" ht="13.8" x14ac:dyDescent="0.25">
      <c r="A473" t="s">
        <v>493</v>
      </c>
      <c r="B473" t="str">
        <f>TEXT(Call_Center_Data[[#This Row],[Date]], "dddd")</f>
        <v>Sunday</v>
      </c>
      <c r="C473" t="str">
        <f>TEXT(Call_Center_Data[[#This Row],[Date]], "mmm")</f>
        <v>Jan</v>
      </c>
      <c r="D473" s="2">
        <v>42393</v>
      </c>
      <c r="E473" s="3">
        <v>0.42</v>
      </c>
      <c r="F473" s="4" t="s">
        <v>10</v>
      </c>
      <c r="G473" s="4" t="s">
        <v>14</v>
      </c>
      <c r="H473" s="8">
        <v>0</v>
      </c>
      <c r="I473" s="8">
        <v>0</v>
      </c>
      <c r="J473">
        <v>0</v>
      </c>
      <c r="K473" s="3">
        <v>0</v>
      </c>
      <c r="L473">
        <v>0</v>
      </c>
    </row>
    <row r="474" spans="1:12" ht="13.8" x14ac:dyDescent="0.25">
      <c r="A474" t="s">
        <v>494</v>
      </c>
      <c r="B474" t="str">
        <f>TEXT(Call_Center_Data[[#This Row],[Date]], "dddd")</f>
        <v>Sunday</v>
      </c>
      <c r="C474" t="str">
        <f>TEXT(Call_Center_Data[[#This Row],[Date]], "mmm")</f>
        <v>Jan</v>
      </c>
      <c r="D474" s="2">
        <v>42393</v>
      </c>
      <c r="E474" s="3">
        <v>0.42</v>
      </c>
      <c r="F474" s="4" t="s">
        <v>28</v>
      </c>
      <c r="G474" s="4" t="s">
        <v>22</v>
      </c>
      <c r="H474" s="8">
        <v>1</v>
      </c>
      <c r="I474" s="8">
        <v>0</v>
      </c>
      <c r="J474">
        <v>28</v>
      </c>
      <c r="K474" s="3">
        <v>6.018518518518519E-4</v>
      </c>
      <c r="L474">
        <v>4</v>
      </c>
    </row>
    <row r="475" spans="1:12" ht="13.8" x14ac:dyDescent="0.25">
      <c r="A475" t="s">
        <v>495</v>
      </c>
      <c r="B475" t="str">
        <f>TEXT(Call_Center_Data[[#This Row],[Date]], "dddd")</f>
        <v>Sunday</v>
      </c>
      <c r="C475" t="str">
        <f>TEXT(Call_Center_Data[[#This Row],[Date]], "mmm")</f>
        <v>Jan</v>
      </c>
      <c r="D475" s="2">
        <v>42393</v>
      </c>
      <c r="E475" s="3">
        <v>0.42</v>
      </c>
      <c r="F475" s="4" t="s">
        <v>16</v>
      </c>
      <c r="G475" s="4" t="s">
        <v>24</v>
      </c>
      <c r="H475" s="8">
        <v>1</v>
      </c>
      <c r="I475" s="8">
        <v>1</v>
      </c>
      <c r="J475">
        <v>124</v>
      </c>
      <c r="K475" s="3">
        <v>2.2337962962962962E-3</v>
      </c>
      <c r="L475">
        <v>4</v>
      </c>
    </row>
    <row r="476" spans="1:12" ht="13.8" x14ac:dyDescent="0.25">
      <c r="A476" t="s">
        <v>496</v>
      </c>
      <c r="B476" t="str">
        <f>TEXT(Call_Center_Data[[#This Row],[Date]], "dddd")</f>
        <v>Sunday</v>
      </c>
      <c r="C476" t="str">
        <f>TEXT(Call_Center_Data[[#This Row],[Date]], "mmm")</f>
        <v>Jan</v>
      </c>
      <c r="D476" s="2">
        <v>42393</v>
      </c>
      <c r="E476" s="3">
        <v>0.41899305555555555</v>
      </c>
      <c r="F476" s="4" t="s">
        <v>13</v>
      </c>
      <c r="G476" s="4" t="s">
        <v>11</v>
      </c>
      <c r="H476" s="8">
        <v>1</v>
      </c>
      <c r="I476" s="8">
        <v>1</v>
      </c>
      <c r="J476">
        <v>104</v>
      </c>
      <c r="K476" s="3">
        <v>3.8773148148148148E-3</v>
      </c>
      <c r="L476">
        <v>2</v>
      </c>
    </row>
    <row r="477" spans="1:12" ht="13.8" x14ac:dyDescent="0.25">
      <c r="A477" t="s">
        <v>497</v>
      </c>
      <c r="B477" t="str">
        <f>TEXT(Call_Center_Data[[#This Row],[Date]], "dddd")</f>
        <v>Sunday</v>
      </c>
      <c r="C477" t="str">
        <f>TEXT(Call_Center_Data[[#This Row],[Date]], "mmm")</f>
        <v>Jan</v>
      </c>
      <c r="D477" s="2">
        <v>42393</v>
      </c>
      <c r="E477" s="3">
        <v>0.41899305555555555</v>
      </c>
      <c r="F477" s="4" t="s">
        <v>34</v>
      </c>
      <c r="G477" s="4" t="s">
        <v>19</v>
      </c>
      <c r="H477" s="8">
        <v>1</v>
      </c>
      <c r="I477" s="8">
        <v>1</v>
      </c>
      <c r="J477">
        <v>123</v>
      </c>
      <c r="K477" s="3">
        <v>1.3310185185185185E-3</v>
      </c>
      <c r="L477">
        <v>1</v>
      </c>
    </row>
    <row r="478" spans="1:12" ht="13.8" x14ac:dyDescent="0.25">
      <c r="A478" t="s">
        <v>498</v>
      </c>
      <c r="B478" t="str">
        <f>TEXT(Call_Center_Data[[#This Row],[Date]], "dddd")</f>
        <v>Sunday</v>
      </c>
      <c r="C478" t="str">
        <f>TEXT(Call_Center_Data[[#This Row],[Date]], "mmm")</f>
        <v>Jan</v>
      </c>
      <c r="D478" s="2">
        <v>42393</v>
      </c>
      <c r="E478" s="3">
        <v>0.4129976851851852</v>
      </c>
      <c r="F478" s="4" t="s">
        <v>10</v>
      </c>
      <c r="G478" s="4" t="s">
        <v>14</v>
      </c>
      <c r="H478" s="8">
        <v>1</v>
      </c>
      <c r="I478" s="8">
        <v>1</v>
      </c>
      <c r="J478">
        <v>109</v>
      </c>
      <c r="K478" s="3">
        <v>4.0046296296296297E-3</v>
      </c>
      <c r="L478">
        <v>3</v>
      </c>
    </row>
    <row r="479" spans="1:12" ht="13.8" x14ac:dyDescent="0.25">
      <c r="A479" t="s">
        <v>499</v>
      </c>
      <c r="B479" t="str">
        <f>TEXT(Call_Center_Data[[#This Row],[Date]], "dddd")</f>
        <v>Sunday</v>
      </c>
      <c r="C479" t="str">
        <f>TEXT(Call_Center_Data[[#This Row],[Date]], "mmm")</f>
        <v>Jan</v>
      </c>
      <c r="D479" s="2">
        <v>42393</v>
      </c>
      <c r="E479" s="3">
        <v>0.4129976851851852</v>
      </c>
      <c r="F479" s="4" t="s">
        <v>13</v>
      </c>
      <c r="G479" s="4" t="s">
        <v>19</v>
      </c>
      <c r="H479" s="8">
        <v>0</v>
      </c>
      <c r="I479" s="8">
        <v>0</v>
      </c>
      <c r="J479">
        <v>0</v>
      </c>
      <c r="K479" s="3">
        <v>0</v>
      </c>
      <c r="L479">
        <v>0</v>
      </c>
    </row>
    <row r="480" spans="1:12" ht="13.8" x14ac:dyDescent="0.25">
      <c r="A480" t="s">
        <v>500</v>
      </c>
      <c r="B480" t="str">
        <f>TEXT(Call_Center_Data[[#This Row],[Date]], "dddd")</f>
        <v>Sunday</v>
      </c>
      <c r="C480" t="str">
        <f>TEXT(Call_Center_Data[[#This Row],[Date]], "mmm")</f>
        <v>Jan</v>
      </c>
      <c r="D480" s="2">
        <v>42393</v>
      </c>
      <c r="E480" s="3">
        <v>0.39199074074074075</v>
      </c>
      <c r="F480" s="4" t="s">
        <v>42</v>
      </c>
      <c r="G480" s="4" t="s">
        <v>19</v>
      </c>
      <c r="H480" s="8">
        <v>1</v>
      </c>
      <c r="I480" s="8">
        <v>1</v>
      </c>
      <c r="J480">
        <v>95</v>
      </c>
      <c r="K480" s="3">
        <v>2.1412037037037038E-3</v>
      </c>
      <c r="L480">
        <v>5</v>
      </c>
    </row>
    <row r="481" spans="1:12" ht="13.8" x14ac:dyDescent="0.25">
      <c r="A481" t="s">
        <v>501</v>
      </c>
      <c r="B481" t="str">
        <f>TEXT(Call_Center_Data[[#This Row],[Date]], "dddd")</f>
        <v>Sunday</v>
      </c>
      <c r="C481" t="str">
        <f>TEXT(Call_Center_Data[[#This Row],[Date]], "mmm")</f>
        <v>Jan</v>
      </c>
      <c r="D481" s="2">
        <v>42393</v>
      </c>
      <c r="E481" s="3">
        <v>0.39199074074074075</v>
      </c>
      <c r="F481" s="4" t="s">
        <v>42</v>
      </c>
      <c r="G481" s="4" t="s">
        <v>22</v>
      </c>
      <c r="H481" s="8">
        <v>0</v>
      </c>
      <c r="I481" s="8">
        <v>0</v>
      </c>
      <c r="J481">
        <v>0</v>
      </c>
      <c r="K481" s="3">
        <v>0</v>
      </c>
      <c r="L481">
        <v>0</v>
      </c>
    </row>
    <row r="482" spans="1:12" ht="13.8" x14ac:dyDescent="0.25">
      <c r="A482" t="s">
        <v>502</v>
      </c>
      <c r="B482" t="str">
        <f>TEXT(Call_Center_Data[[#This Row],[Date]], "dddd")</f>
        <v>Sunday</v>
      </c>
      <c r="C482" t="str">
        <f>TEXT(Call_Center_Data[[#This Row],[Date]], "mmm")</f>
        <v>Jan</v>
      </c>
      <c r="D482" s="2">
        <v>42393</v>
      </c>
      <c r="E482" s="3">
        <v>0.38899305555555558</v>
      </c>
      <c r="F482" s="4" t="s">
        <v>42</v>
      </c>
      <c r="G482" s="4" t="s">
        <v>14</v>
      </c>
      <c r="H482" s="8">
        <v>1</v>
      </c>
      <c r="I482" s="8">
        <v>1</v>
      </c>
      <c r="J482">
        <v>42</v>
      </c>
      <c r="K482" s="3">
        <v>2.7314814814814814E-3</v>
      </c>
      <c r="L482">
        <v>3</v>
      </c>
    </row>
    <row r="483" spans="1:12" ht="13.8" x14ac:dyDescent="0.25">
      <c r="A483" t="s">
        <v>503</v>
      </c>
      <c r="B483" t="str">
        <f>TEXT(Call_Center_Data[[#This Row],[Date]], "dddd")</f>
        <v>Sunday</v>
      </c>
      <c r="C483" t="str">
        <f>TEXT(Call_Center_Data[[#This Row],[Date]], "mmm")</f>
        <v>Jan</v>
      </c>
      <c r="D483" s="2">
        <v>42393</v>
      </c>
      <c r="E483" s="3">
        <v>0.38899305555555558</v>
      </c>
      <c r="F483" s="4" t="s">
        <v>13</v>
      </c>
      <c r="G483" s="4" t="s">
        <v>14</v>
      </c>
      <c r="H483" s="8">
        <v>1</v>
      </c>
      <c r="I483" s="8">
        <v>1</v>
      </c>
      <c r="J483">
        <v>86</v>
      </c>
      <c r="K483" s="3">
        <v>1.0069444444444444E-3</v>
      </c>
      <c r="L483">
        <v>1</v>
      </c>
    </row>
    <row r="484" spans="1:12" ht="13.8" x14ac:dyDescent="0.25">
      <c r="A484" t="s">
        <v>504</v>
      </c>
      <c r="B484" t="str">
        <f>TEXT(Call_Center_Data[[#This Row],[Date]], "dddd")</f>
        <v>Sunday</v>
      </c>
      <c r="C484" t="str">
        <f>TEXT(Call_Center_Data[[#This Row],[Date]], "mmm")</f>
        <v>Jan</v>
      </c>
      <c r="D484" s="2">
        <v>42393</v>
      </c>
      <c r="E484" s="3">
        <v>0.38399305555555557</v>
      </c>
      <c r="F484" s="4" t="s">
        <v>13</v>
      </c>
      <c r="G484" s="4" t="s">
        <v>11</v>
      </c>
      <c r="H484" s="8">
        <v>1</v>
      </c>
      <c r="I484" s="8">
        <v>1</v>
      </c>
      <c r="J484">
        <v>21</v>
      </c>
      <c r="K484" s="3">
        <v>5.7870370370370367E-4</v>
      </c>
      <c r="L484">
        <v>1</v>
      </c>
    </row>
    <row r="485" spans="1:12" ht="13.8" x14ac:dyDescent="0.25">
      <c r="A485" t="s">
        <v>505</v>
      </c>
      <c r="B485" t="str">
        <f>TEXT(Call_Center_Data[[#This Row],[Date]], "dddd")</f>
        <v>Sunday</v>
      </c>
      <c r="C485" t="str">
        <f>TEXT(Call_Center_Data[[#This Row],[Date]], "mmm")</f>
        <v>Jan</v>
      </c>
      <c r="D485" s="2">
        <v>42393</v>
      </c>
      <c r="E485" s="3">
        <v>0.38399305555555557</v>
      </c>
      <c r="F485" s="4" t="s">
        <v>34</v>
      </c>
      <c r="G485" s="4" t="s">
        <v>22</v>
      </c>
      <c r="H485" s="8">
        <v>1</v>
      </c>
      <c r="I485" s="8">
        <v>1</v>
      </c>
      <c r="J485">
        <v>87</v>
      </c>
      <c r="K485" s="3">
        <v>1.5046296296296296E-3</v>
      </c>
      <c r="L485">
        <v>3</v>
      </c>
    </row>
    <row r="486" spans="1:12" ht="13.8" x14ac:dyDescent="0.25">
      <c r="A486" t="s">
        <v>506</v>
      </c>
      <c r="B486" t="str">
        <f>TEXT(Call_Center_Data[[#This Row],[Date]], "dddd")</f>
        <v>Sunday</v>
      </c>
      <c r="C486" t="str">
        <f>TEXT(Call_Center_Data[[#This Row],[Date]], "mmm")</f>
        <v>Jan</v>
      </c>
      <c r="D486" s="2">
        <v>42393</v>
      </c>
      <c r="E486" s="3">
        <v>0.37899305555555557</v>
      </c>
      <c r="F486" s="4" t="s">
        <v>16</v>
      </c>
      <c r="G486" s="4" t="s">
        <v>19</v>
      </c>
      <c r="H486" s="8">
        <v>0</v>
      </c>
      <c r="I486" s="8">
        <v>0</v>
      </c>
      <c r="J486">
        <v>0</v>
      </c>
      <c r="K486" s="3">
        <v>0</v>
      </c>
      <c r="L486">
        <v>0</v>
      </c>
    </row>
    <row r="487" spans="1:12" ht="13.8" x14ac:dyDescent="0.25">
      <c r="A487" t="s">
        <v>507</v>
      </c>
      <c r="B487" t="str">
        <f>TEXT(Call_Center_Data[[#This Row],[Date]], "dddd")</f>
        <v>Sunday</v>
      </c>
      <c r="C487" t="str">
        <f>TEXT(Call_Center_Data[[#This Row],[Date]], "mmm")</f>
        <v>Jan</v>
      </c>
      <c r="D487" s="2">
        <v>42393</v>
      </c>
      <c r="E487" s="3">
        <v>0.37899305555555557</v>
      </c>
      <c r="F487" s="4" t="s">
        <v>18</v>
      </c>
      <c r="G487" s="4" t="s">
        <v>24</v>
      </c>
      <c r="H487" s="8">
        <v>1</v>
      </c>
      <c r="I487" s="8">
        <v>1</v>
      </c>
      <c r="J487">
        <v>48</v>
      </c>
      <c r="K487" s="3">
        <v>4.5833333333333334E-3</v>
      </c>
      <c r="L487">
        <v>2</v>
      </c>
    </row>
    <row r="488" spans="1:12" ht="13.8" x14ac:dyDescent="0.25">
      <c r="A488" t="s">
        <v>508</v>
      </c>
      <c r="B488" t="str">
        <f>TEXT(Call_Center_Data[[#This Row],[Date]], "dddd")</f>
        <v>Sunday</v>
      </c>
      <c r="C488" t="str">
        <f>TEXT(Call_Center_Data[[#This Row],[Date]], "mmm")</f>
        <v>Jan</v>
      </c>
      <c r="D488" s="2">
        <v>42393</v>
      </c>
      <c r="E488" s="3">
        <v>0.37899305555555557</v>
      </c>
      <c r="F488" s="4" t="s">
        <v>42</v>
      </c>
      <c r="G488" s="4" t="s">
        <v>19</v>
      </c>
      <c r="H488" s="8">
        <v>1</v>
      </c>
      <c r="I488" s="8">
        <v>1</v>
      </c>
      <c r="J488">
        <v>57</v>
      </c>
      <c r="K488" s="3">
        <v>3.1365740740740742E-3</v>
      </c>
      <c r="L488">
        <v>3</v>
      </c>
    </row>
    <row r="489" spans="1:12" ht="13.8" x14ac:dyDescent="0.25">
      <c r="A489" t="s">
        <v>509</v>
      </c>
      <c r="B489" t="str">
        <f>TEXT(Call_Center_Data[[#This Row],[Date]], "dddd")</f>
        <v>Sunday</v>
      </c>
      <c r="C489" t="str">
        <f>TEXT(Call_Center_Data[[#This Row],[Date]], "mmm")</f>
        <v>Jan</v>
      </c>
      <c r="D489" s="2">
        <v>42393</v>
      </c>
      <c r="E489" s="3">
        <v>0.37899305555555557</v>
      </c>
      <c r="F489" s="4" t="s">
        <v>10</v>
      </c>
      <c r="G489" s="4" t="s">
        <v>11</v>
      </c>
      <c r="H489" s="8">
        <v>1</v>
      </c>
      <c r="I489" s="8">
        <v>0</v>
      </c>
      <c r="J489">
        <v>116</v>
      </c>
      <c r="K489" s="3">
        <v>3.5763888888888889E-3</v>
      </c>
      <c r="L489">
        <v>3</v>
      </c>
    </row>
    <row r="490" spans="1:12" ht="13.8" x14ac:dyDescent="0.25">
      <c r="A490" t="s">
        <v>510</v>
      </c>
      <c r="B490" t="str">
        <f>TEXT(Call_Center_Data[[#This Row],[Date]], "dddd")</f>
        <v>Saturday</v>
      </c>
      <c r="C490" t="str">
        <f>TEXT(Call_Center_Data[[#This Row],[Date]], "mmm")</f>
        <v>Jan</v>
      </c>
      <c r="D490" s="2">
        <v>42392</v>
      </c>
      <c r="E490" s="3">
        <v>0.7389930555555555</v>
      </c>
      <c r="F490" s="4" t="s">
        <v>13</v>
      </c>
      <c r="G490" s="4" t="s">
        <v>22</v>
      </c>
      <c r="H490" s="8">
        <v>0</v>
      </c>
      <c r="I490" s="8">
        <v>0</v>
      </c>
      <c r="J490">
        <v>0</v>
      </c>
      <c r="K490" s="3">
        <v>0</v>
      </c>
      <c r="L490">
        <v>0</v>
      </c>
    </row>
    <row r="491" spans="1:12" ht="13.8" x14ac:dyDescent="0.25">
      <c r="A491" t="s">
        <v>511</v>
      </c>
      <c r="B491" t="str">
        <f>TEXT(Call_Center_Data[[#This Row],[Date]], "dddd")</f>
        <v>Saturday</v>
      </c>
      <c r="C491" t="str">
        <f>TEXT(Call_Center_Data[[#This Row],[Date]], "mmm")</f>
        <v>Jan</v>
      </c>
      <c r="D491" s="2">
        <v>42392</v>
      </c>
      <c r="E491" s="3">
        <v>0.7389930555555555</v>
      </c>
      <c r="F491" s="4" t="s">
        <v>28</v>
      </c>
      <c r="G491" s="4" t="s">
        <v>19</v>
      </c>
      <c r="H491" s="8">
        <v>0</v>
      </c>
      <c r="I491" s="8">
        <v>0</v>
      </c>
      <c r="J491">
        <v>0</v>
      </c>
      <c r="K491" s="3">
        <v>0</v>
      </c>
      <c r="L491">
        <v>0</v>
      </c>
    </row>
    <row r="492" spans="1:12" ht="13.8" x14ac:dyDescent="0.25">
      <c r="A492" t="s">
        <v>512</v>
      </c>
      <c r="B492" t="str">
        <f>TEXT(Call_Center_Data[[#This Row],[Date]], "dddd")</f>
        <v>Saturday</v>
      </c>
      <c r="C492" t="str">
        <f>TEXT(Call_Center_Data[[#This Row],[Date]], "mmm")</f>
        <v>Jan</v>
      </c>
      <c r="D492" s="2">
        <v>42392</v>
      </c>
      <c r="E492" s="3">
        <v>0.73699074074074078</v>
      </c>
      <c r="F492" s="4" t="s">
        <v>42</v>
      </c>
      <c r="G492" s="4" t="s">
        <v>24</v>
      </c>
      <c r="H492" s="8">
        <v>1</v>
      </c>
      <c r="I492" s="8">
        <v>1</v>
      </c>
      <c r="J492">
        <v>74</v>
      </c>
      <c r="K492" s="3">
        <v>4.0856481481481481E-3</v>
      </c>
      <c r="L492">
        <v>2</v>
      </c>
    </row>
    <row r="493" spans="1:12" ht="13.8" x14ac:dyDescent="0.25">
      <c r="A493" t="s">
        <v>513</v>
      </c>
      <c r="B493" t="str">
        <f>TEXT(Call_Center_Data[[#This Row],[Date]], "dddd")</f>
        <v>Saturday</v>
      </c>
      <c r="C493" t="str">
        <f>TEXT(Call_Center_Data[[#This Row],[Date]], "mmm")</f>
        <v>Jan</v>
      </c>
      <c r="D493" s="2">
        <v>42392</v>
      </c>
      <c r="E493" s="3">
        <v>0.73699074074074078</v>
      </c>
      <c r="F493" s="4" t="s">
        <v>13</v>
      </c>
      <c r="G493" s="4" t="s">
        <v>24</v>
      </c>
      <c r="H493" s="8">
        <v>1</v>
      </c>
      <c r="I493" s="8">
        <v>1</v>
      </c>
      <c r="J493">
        <v>85</v>
      </c>
      <c r="K493" s="3">
        <v>1.8865740740740742E-3</v>
      </c>
      <c r="L493">
        <v>3</v>
      </c>
    </row>
    <row r="494" spans="1:12" ht="13.8" x14ac:dyDescent="0.25">
      <c r="A494" t="s">
        <v>514</v>
      </c>
      <c r="B494" t="str">
        <f>TEXT(Call_Center_Data[[#This Row],[Date]], "dddd")</f>
        <v>Saturday</v>
      </c>
      <c r="C494" t="str">
        <f>TEXT(Call_Center_Data[[#This Row],[Date]], "mmm")</f>
        <v>Jan</v>
      </c>
      <c r="D494" s="2">
        <v>42392</v>
      </c>
      <c r="E494" s="3">
        <v>0.72499999999999998</v>
      </c>
      <c r="F494" s="4" t="s">
        <v>42</v>
      </c>
      <c r="G494" s="4" t="s">
        <v>19</v>
      </c>
      <c r="H494" s="8">
        <v>1</v>
      </c>
      <c r="I494" s="8">
        <v>1</v>
      </c>
      <c r="J494">
        <v>19</v>
      </c>
      <c r="K494" s="3">
        <v>8.2175925925925927E-4</v>
      </c>
      <c r="L494">
        <v>4</v>
      </c>
    </row>
    <row r="495" spans="1:12" ht="13.8" x14ac:dyDescent="0.25">
      <c r="A495" t="s">
        <v>515</v>
      </c>
      <c r="B495" t="str">
        <f>TEXT(Call_Center_Data[[#This Row],[Date]], "dddd")</f>
        <v>Saturday</v>
      </c>
      <c r="C495" t="str">
        <f>TEXT(Call_Center_Data[[#This Row],[Date]], "mmm")</f>
        <v>Jan</v>
      </c>
      <c r="D495" s="2">
        <v>42392</v>
      </c>
      <c r="E495" s="3">
        <v>0.72499999999999998</v>
      </c>
      <c r="F495" s="4" t="s">
        <v>16</v>
      </c>
      <c r="G495" s="4" t="s">
        <v>22</v>
      </c>
      <c r="H495" s="8">
        <v>0</v>
      </c>
      <c r="I495" s="8">
        <v>0</v>
      </c>
      <c r="J495">
        <v>0</v>
      </c>
      <c r="K495" s="3">
        <v>0</v>
      </c>
      <c r="L495">
        <v>0</v>
      </c>
    </row>
    <row r="496" spans="1:12" ht="13.8" x14ac:dyDescent="0.25">
      <c r="A496" t="s">
        <v>516</v>
      </c>
      <c r="B496" t="str">
        <f>TEXT(Call_Center_Data[[#This Row],[Date]], "dddd")</f>
        <v>Saturday</v>
      </c>
      <c r="C496" t="str">
        <f>TEXT(Call_Center_Data[[#This Row],[Date]], "mmm")</f>
        <v>Jan</v>
      </c>
      <c r="D496" s="2">
        <v>42392</v>
      </c>
      <c r="E496" s="3">
        <v>0.69799768518518523</v>
      </c>
      <c r="F496" s="4" t="s">
        <v>28</v>
      </c>
      <c r="G496" s="4" t="s">
        <v>24</v>
      </c>
      <c r="H496" s="8">
        <v>1</v>
      </c>
      <c r="I496" s="8">
        <v>1</v>
      </c>
      <c r="J496">
        <v>53</v>
      </c>
      <c r="K496" s="3">
        <v>4.1898148148148146E-3</v>
      </c>
      <c r="L496">
        <v>3</v>
      </c>
    </row>
    <row r="497" spans="1:12" ht="13.8" x14ac:dyDescent="0.25">
      <c r="A497" t="s">
        <v>517</v>
      </c>
      <c r="B497" t="str">
        <f>TEXT(Call_Center_Data[[#This Row],[Date]], "dddd")</f>
        <v>Saturday</v>
      </c>
      <c r="C497" t="str">
        <f>TEXT(Call_Center_Data[[#This Row],[Date]], "mmm")</f>
        <v>Jan</v>
      </c>
      <c r="D497" s="2">
        <v>42392</v>
      </c>
      <c r="E497" s="3">
        <v>0.69799768518518523</v>
      </c>
      <c r="F497" s="4" t="s">
        <v>18</v>
      </c>
      <c r="G497" s="4" t="s">
        <v>24</v>
      </c>
      <c r="H497" s="8">
        <v>1</v>
      </c>
      <c r="I497" s="8">
        <v>1</v>
      </c>
      <c r="J497">
        <v>116</v>
      </c>
      <c r="K497" s="3">
        <v>3.449074074074074E-3</v>
      </c>
      <c r="L497">
        <v>3</v>
      </c>
    </row>
    <row r="498" spans="1:12" ht="13.8" x14ac:dyDescent="0.25">
      <c r="A498" t="s">
        <v>518</v>
      </c>
      <c r="B498" t="str">
        <f>TEXT(Call_Center_Data[[#This Row],[Date]], "dddd")</f>
        <v>Saturday</v>
      </c>
      <c r="C498" t="str">
        <f>TEXT(Call_Center_Data[[#This Row],[Date]], "mmm")</f>
        <v>Jan</v>
      </c>
      <c r="D498" s="2">
        <v>42392</v>
      </c>
      <c r="E498" s="3">
        <v>0.69299768518518523</v>
      </c>
      <c r="F498" s="4" t="s">
        <v>10</v>
      </c>
      <c r="G498" s="4" t="s">
        <v>19</v>
      </c>
      <c r="H498" s="8">
        <v>1</v>
      </c>
      <c r="I498" s="8">
        <v>1</v>
      </c>
      <c r="J498">
        <v>53</v>
      </c>
      <c r="K498" s="3">
        <v>1.1805555555555556E-3</v>
      </c>
      <c r="L498">
        <v>4</v>
      </c>
    </row>
    <row r="499" spans="1:12" ht="13.8" x14ac:dyDescent="0.25">
      <c r="A499" t="s">
        <v>519</v>
      </c>
      <c r="B499" t="str">
        <f>TEXT(Call_Center_Data[[#This Row],[Date]], "dddd")</f>
        <v>Saturday</v>
      </c>
      <c r="C499" t="str">
        <f>TEXT(Call_Center_Data[[#This Row],[Date]], "mmm")</f>
        <v>Jan</v>
      </c>
      <c r="D499" s="2">
        <v>42392</v>
      </c>
      <c r="E499" s="3">
        <v>0.69299768518518523</v>
      </c>
      <c r="F499" s="4" t="s">
        <v>18</v>
      </c>
      <c r="G499" s="4" t="s">
        <v>14</v>
      </c>
      <c r="H499" s="8">
        <v>1</v>
      </c>
      <c r="I499" s="8">
        <v>1</v>
      </c>
      <c r="J499">
        <v>12</v>
      </c>
      <c r="K499" s="3">
        <v>4.0277777777777777E-3</v>
      </c>
      <c r="L499">
        <v>3</v>
      </c>
    </row>
    <row r="500" spans="1:12" ht="13.8" x14ac:dyDescent="0.25">
      <c r="A500" t="s">
        <v>520</v>
      </c>
      <c r="B500" t="str">
        <f>TEXT(Call_Center_Data[[#This Row],[Date]], "dddd")</f>
        <v>Saturday</v>
      </c>
      <c r="C500" t="str">
        <f>TEXT(Call_Center_Data[[#This Row],[Date]], "mmm")</f>
        <v>Jan</v>
      </c>
      <c r="D500" s="2">
        <v>42392</v>
      </c>
      <c r="E500" s="3">
        <v>0.67599537037037039</v>
      </c>
      <c r="F500" s="4" t="s">
        <v>28</v>
      </c>
      <c r="G500" s="4" t="s">
        <v>22</v>
      </c>
      <c r="H500" s="8">
        <v>1</v>
      </c>
      <c r="I500" s="8">
        <v>0</v>
      </c>
      <c r="J500">
        <v>31</v>
      </c>
      <c r="K500" s="3">
        <v>3.5879629629629629E-4</v>
      </c>
      <c r="L500">
        <v>3</v>
      </c>
    </row>
    <row r="501" spans="1:12" ht="13.8" x14ac:dyDescent="0.25">
      <c r="A501" t="s">
        <v>521</v>
      </c>
      <c r="B501" t="str">
        <f>TEXT(Call_Center_Data[[#This Row],[Date]], "dddd")</f>
        <v>Saturday</v>
      </c>
      <c r="C501" t="str">
        <f>TEXT(Call_Center_Data[[#This Row],[Date]], "mmm")</f>
        <v>Jan</v>
      </c>
      <c r="D501" s="2">
        <v>42392</v>
      </c>
      <c r="E501" s="3">
        <v>0.67599537037037039</v>
      </c>
      <c r="F501" s="4" t="s">
        <v>13</v>
      </c>
      <c r="G501" s="4" t="s">
        <v>24</v>
      </c>
      <c r="H501" s="8">
        <v>1</v>
      </c>
      <c r="I501" s="8">
        <v>1</v>
      </c>
      <c r="J501">
        <v>56</v>
      </c>
      <c r="K501" s="3">
        <v>9.2592592592592596E-4</v>
      </c>
      <c r="L501">
        <v>2</v>
      </c>
    </row>
    <row r="502" spans="1:12" ht="13.8" x14ac:dyDescent="0.25">
      <c r="A502" t="s">
        <v>522</v>
      </c>
      <c r="B502" t="str">
        <f>TEXT(Call_Center_Data[[#This Row],[Date]], "dddd")</f>
        <v>Saturday</v>
      </c>
      <c r="C502" t="str">
        <f>TEXT(Call_Center_Data[[#This Row],[Date]], "mmm")</f>
        <v>Jan</v>
      </c>
      <c r="D502" s="2">
        <v>42392</v>
      </c>
      <c r="E502" s="3">
        <v>0.66799768518518521</v>
      </c>
      <c r="F502" s="4" t="s">
        <v>21</v>
      </c>
      <c r="G502" s="4" t="s">
        <v>19</v>
      </c>
      <c r="H502" s="8">
        <v>1</v>
      </c>
      <c r="I502" s="8">
        <v>0</v>
      </c>
      <c r="J502">
        <v>56</v>
      </c>
      <c r="K502" s="3">
        <v>1.3541666666666667E-3</v>
      </c>
      <c r="L502">
        <v>4</v>
      </c>
    </row>
    <row r="503" spans="1:12" ht="13.8" x14ac:dyDescent="0.25">
      <c r="A503" t="s">
        <v>523</v>
      </c>
      <c r="B503" t="str">
        <f>TEXT(Call_Center_Data[[#This Row],[Date]], "dddd")</f>
        <v>Saturday</v>
      </c>
      <c r="C503" t="str">
        <f>TEXT(Call_Center_Data[[#This Row],[Date]], "mmm")</f>
        <v>Jan</v>
      </c>
      <c r="D503" s="2">
        <v>42392</v>
      </c>
      <c r="E503" s="3">
        <v>0.66799768518518521</v>
      </c>
      <c r="F503" s="4" t="s">
        <v>34</v>
      </c>
      <c r="G503" s="4" t="s">
        <v>11</v>
      </c>
      <c r="H503" s="8">
        <v>0</v>
      </c>
      <c r="I503" s="8">
        <v>0</v>
      </c>
      <c r="J503">
        <v>0</v>
      </c>
      <c r="K503" s="3">
        <v>0</v>
      </c>
      <c r="L503">
        <v>0</v>
      </c>
    </row>
    <row r="504" spans="1:12" ht="13.8" x14ac:dyDescent="0.25">
      <c r="A504" t="s">
        <v>524</v>
      </c>
      <c r="B504" t="str">
        <f>TEXT(Call_Center_Data[[#This Row],[Date]], "dddd")</f>
        <v>Saturday</v>
      </c>
      <c r="C504" t="str">
        <f>TEXT(Call_Center_Data[[#This Row],[Date]], "mmm")</f>
        <v>Jan</v>
      </c>
      <c r="D504" s="2">
        <v>42392</v>
      </c>
      <c r="E504" s="3">
        <v>0.62</v>
      </c>
      <c r="F504" s="4" t="s">
        <v>16</v>
      </c>
      <c r="G504" s="4" t="s">
        <v>14</v>
      </c>
      <c r="H504" s="8">
        <v>1</v>
      </c>
      <c r="I504" s="8">
        <v>1</v>
      </c>
      <c r="J504">
        <v>33</v>
      </c>
      <c r="K504" s="3">
        <v>7.5231481481481482E-4</v>
      </c>
      <c r="L504">
        <v>5</v>
      </c>
    </row>
    <row r="505" spans="1:12" ht="13.8" x14ac:dyDescent="0.25">
      <c r="A505" t="s">
        <v>525</v>
      </c>
      <c r="B505" t="str">
        <f>TEXT(Call_Center_Data[[#This Row],[Date]], "dddd")</f>
        <v>Saturday</v>
      </c>
      <c r="C505" t="str">
        <f>TEXT(Call_Center_Data[[#This Row],[Date]], "mmm")</f>
        <v>Jan</v>
      </c>
      <c r="D505" s="2">
        <v>42392</v>
      </c>
      <c r="E505" s="3">
        <v>0.62</v>
      </c>
      <c r="F505" s="4" t="s">
        <v>21</v>
      </c>
      <c r="G505" s="4" t="s">
        <v>14</v>
      </c>
      <c r="H505" s="8">
        <v>0</v>
      </c>
      <c r="I505" s="8">
        <v>0</v>
      </c>
      <c r="J505">
        <v>0</v>
      </c>
      <c r="K505" s="3">
        <v>0</v>
      </c>
      <c r="L505">
        <v>0</v>
      </c>
    </row>
    <row r="506" spans="1:12" ht="13.8" x14ac:dyDescent="0.25">
      <c r="A506" t="s">
        <v>526</v>
      </c>
      <c r="B506" t="str">
        <f>TEXT(Call_Center_Data[[#This Row],[Date]], "dddd")</f>
        <v>Saturday</v>
      </c>
      <c r="C506" t="str">
        <f>TEXT(Call_Center_Data[[#This Row],[Date]], "mmm")</f>
        <v>Jan</v>
      </c>
      <c r="D506" s="2">
        <v>42392</v>
      </c>
      <c r="E506" s="3">
        <v>0.59299768518518514</v>
      </c>
      <c r="F506" s="4" t="s">
        <v>16</v>
      </c>
      <c r="G506" s="4" t="s">
        <v>19</v>
      </c>
      <c r="H506" s="8">
        <v>1</v>
      </c>
      <c r="I506" s="8">
        <v>1</v>
      </c>
      <c r="J506">
        <v>75</v>
      </c>
      <c r="K506" s="3">
        <v>1.3888888888888889E-3</v>
      </c>
      <c r="L506">
        <v>4</v>
      </c>
    </row>
    <row r="507" spans="1:12" ht="13.8" x14ac:dyDescent="0.25">
      <c r="A507" t="s">
        <v>527</v>
      </c>
      <c r="B507" t="str">
        <f>TEXT(Call_Center_Data[[#This Row],[Date]], "dddd")</f>
        <v>Saturday</v>
      </c>
      <c r="C507" t="str">
        <f>TEXT(Call_Center_Data[[#This Row],[Date]], "mmm")</f>
        <v>Jan</v>
      </c>
      <c r="D507" s="2">
        <v>42392</v>
      </c>
      <c r="E507" s="3">
        <v>0.59299768518518514</v>
      </c>
      <c r="F507" s="4" t="s">
        <v>34</v>
      </c>
      <c r="G507" s="4" t="s">
        <v>24</v>
      </c>
      <c r="H507" s="8">
        <v>0</v>
      </c>
      <c r="I507" s="8">
        <v>0</v>
      </c>
      <c r="J507">
        <v>0</v>
      </c>
      <c r="K507" s="3">
        <v>0</v>
      </c>
      <c r="L507">
        <v>0</v>
      </c>
    </row>
    <row r="508" spans="1:12" ht="13.8" x14ac:dyDescent="0.25">
      <c r="A508" t="s">
        <v>528</v>
      </c>
      <c r="B508" t="str">
        <f>TEXT(Call_Center_Data[[#This Row],[Date]], "dddd")</f>
        <v>Saturday</v>
      </c>
      <c r="C508" t="str">
        <f>TEXT(Call_Center_Data[[#This Row],[Date]], "mmm")</f>
        <v>Jan</v>
      </c>
      <c r="D508" s="2">
        <v>42392</v>
      </c>
      <c r="E508" s="3">
        <v>0.56799768518518523</v>
      </c>
      <c r="F508" s="4" t="s">
        <v>16</v>
      </c>
      <c r="G508" s="4" t="s">
        <v>11</v>
      </c>
      <c r="H508" s="8">
        <v>1</v>
      </c>
      <c r="I508" s="8">
        <v>1</v>
      </c>
      <c r="J508">
        <v>29</v>
      </c>
      <c r="K508" s="3">
        <v>1.261574074074074E-3</v>
      </c>
      <c r="L508">
        <v>5</v>
      </c>
    </row>
    <row r="509" spans="1:12" ht="13.8" x14ac:dyDescent="0.25">
      <c r="A509" t="s">
        <v>529</v>
      </c>
      <c r="B509" t="str">
        <f>TEXT(Call_Center_Data[[#This Row],[Date]], "dddd")</f>
        <v>Saturday</v>
      </c>
      <c r="C509" t="str">
        <f>TEXT(Call_Center_Data[[#This Row],[Date]], "mmm")</f>
        <v>Jan</v>
      </c>
      <c r="D509" s="2">
        <v>42392</v>
      </c>
      <c r="E509" s="3">
        <v>0.56799768518518523</v>
      </c>
      <c r="F509" s="4" t="s">
        <v>42</v>
      </c>
      <c r="G509" s="4" t="s">
        <v>11</v>
      </c>
      <c r="H509" s="8">
        <v>1</v>
      </c>
      <c r="I509" s="8">
        <v>1</v>
      </c>
      <c r="J509">
        <v>10</v>
      </c>
      <c r="K509" s="3">
        <v>4.6412037037037038E-3</v>
      </c>
      <c r="L509">
        <v>5</v>
      </c>
    </row>
    <row r="510" spans="1:12" ht="13.8" x14ac:dyDescent="0.25">
      <c r="A510" t="s">
        <v>530</v>
      </c>
      <c r="B510" t="str">
        <f>TEXT(Call_Center_Data[[#This Row],[Date]], "dddd")</f>
        <v>Saturday</v>
      </c>
      <c r="C510" t="str">
        <f>TEXT(Call_Center_Data[[#This Row],[Date]], "mmm")</f>
        <v>Jan</v>
      </c>
      <c r="D510" s="2">
        <v>42392</v>
      </c>
      <c r="E510" s="3">
        <v>0.56499999999999995</v>
      </c>
      <c r="F510" s="4" t="s">
        <v>18</v>
      </c>
      <c r="G510" s="4" t="s">
        <v>11</v>
      </c>
      <c r="H510" s="8">
        <v>1</v>
      </c>
      <c r="I510" s="8">
        <v>1</v>
      </c>
      <c r="J510">
        <v>44</v>
      </c>
      <c r="K510" s="3">
        <v>2.2106481481481482E-3</v>
      </c>
      <c r="L510">
        <v>5</v>
      </c>
    </row>
    <row r="511" spans="1:12" ht="13.8" x14ac:dyDescent="0.25">
      <c r="A511" t="s">
        <v>531</v>
      </c>
      <c r="B511" t="str">
        <f>TEXT(Call_Center_Data[[#This Row],[Date]], "dddd")</f>
        <v>Saturday</v>
      </c>
      <c r="C511" t="str">
        <f>TEXT(Call_Center_Data[[#This Row],[Date]], "mmm")</f>
        <v>Jan</v>
      </c>
      <c r="D511" s="2">
        <v>42392</v>
      </c>
      <c r="E511" s="3">
        <v>0.56499999999999995</v>
      </c>
      <c r="F511" s="4" t="s">
        <v>18</v>
      </c>
      <c r="G511" s="4" t="s">
        <v>22</v>
      </c>
      <c r="H511" s="8">
        <v>1</v>
      </c>
      <c r="I511" s="8">
        <v>0</v>
      </c>
      <c r="J511">
        <v>62</v>
      </c>
      <c r="K511" s="3">
        <v>2.4652777777777776E-3</v>
      </c>
      <c r="L511">
        <v>4</v>
      </c>
    </row>
    <row r="512" spans="1:12" ht="13.8" x14ac:dyDescent="0.25">
      <c r="A512" t="s">
        <v>532</v>
      </c>
      <c r="B512" t="str">
        <f>TEXT(Call_Center_Data[[#This Row],[Date]], "dddd")</f>
        <v>Saturday</v>
      </c>
      <c r="C512" t="str">
        <f>TEXT(Call_Center_Data[[#This Row],[Date]], "mmm")</f>
        <v>Jan</v>
      </c>
      <c r="D512" s="2">
        <v>42392</v>
      </c>
      <c r="E512" s="3">
        <v>0.5379976851851852</v>
      </c>
      <c r="F512" s="4" t="s">
        <v>13</v>
      </c>
      <c r="G512" s="4" t="s">
        <v>19</v>
      </c>
      <c r="H512" s="8">
        <v>1</v>
      </c>
      <c r="I512" s="8">
        <v>1</v>
      </c>
      <c r="J512">
        <v>89</v>
      </c>
      <c r="K512" s="3">
        <v>1.0879629629629629E-3</v>
      </c>
      <c r="L512">
        <v>2</v>
      </c>
    </row>
    <row r="513" spans="1:12" ht="13.8" x14ac:dyDescent="0.25">
      <c r="A513" t="s">
        <v>533</v>
      </c>
      <c r="B513" t="str">
        <f>TEXT(Call_Center_Data[[#This Row],[Date]], "dddd")</f>
        <v>Saturday</v>
      </c>
      <c r="C513" t="str">
        <f>TEXT(Call_Center_Data[[#This Row],[Date]], "mmm")</f>
        <v>Jan</v>
      </c>
      <c r="D513" s="2">
        <v>42392</v>
      </c>
      <c r="E513" s="3">
        <v>0.5379976851851852</v>
      </c>
      <c r="F513" s="4" t="s">
        <v>34</v>
      </c>
      <c r="G513" s="4" t="s">
        <v>14</v>
      </c>
      <c r="H513" s="8">
        <v>0</v>
      </c>
      <c r="I513" s="8">
        <v>0</v>
      </c>
      <c r="J513">
        <v>0</v>
      </c>
      <c r="K513" s="3">
        <v>0</v>
      </c>
      <c r="L513">
        <v>0</v>
      </c>
    </row>
    <row r="514" spans="1:12" ht="13.8" x14ac:dyDescent="0.25">
      <c r="A514" t="s">
        <v>534</v>
      </c>
      <c r="B514" t="str">
        <f>TEXT(Call_Center_Data[[#This Row],[Date]], "dddd")</f>
        <v>Saturday</v>
      </c>
      <c r="C514" t="str">
        <f>TEXT(Call_Center_Data[[#This Row],[Date]], "mmm")</f>
        <v>Jan</v>
      </c>
      <c r="D514" s="2">
        <v>42392</v>
      </c>
      <c r="E514" s="3">
        <v>0.53</v>
      </c>
      <c r="F514" s="4" t="s">
        <v>16</v>
      </c>
      <c r="G514" s="4" t="s">
        <v>24</v>
      </c>
      <c r="H514" s="8">
        <v>1</v>
      </c>
      <c r="I514" s="8">
        <v>1</v>
      </c>
      <c r="J514">
        <v>18</v>
      </c>
      <c r="K514" s="3">
        <v>8.564814814814815E-4</v>
      </c>
      <c r="L514">
        <v>4</v>
      </c>
    </row>
    <row r="515" spans="1:12" ht="13.8" x14ac:dyDescent="0.25">
      <c r="A515" t="s">
        <v>535</v>
      </c>
      <c r="B515" t="str">
        <f>TEXT(Call_Center_Data[[#This Row],[Date]], "dddd")</f>
        <v>Saturday</v>
      </c>
      <c r="C515" t="str">
        <f>TEXT(Call_Center_Data[[#This Row],[Date]], "mmm")</f>
        <v>Jan</v>
      </c>
      <c r="D515" s="2">
        <v>42392</v>
      </c>
      <c r="E515" s="3">
        <v>0.53</v>
      </c>
      <c r="F515" s="4" t="s">
        <v>13</v>
      </c>
      <c r="G515" s="4" t="s">
        <v>19</v>
      </c>
      <c r="H515" s="8">
        <v>1</v>
      </c>
      <c r="I515" s="8">
        <v>1</v>
      </c>
      <c r="J515">
        <v>29</v>
      </c>
      <c r="K515" s="3">
        <v>4.1087962962962962E-3</v>
      </c>
      <c r="L515">
        <v>5</v>
      </c>
    </row>
    <row r="516" spans="1:12" ht="13.8" x14ac:dyDescent="0.25">
      <c r="A516" t="s">
        <v>536</v>
      </c>
      <c r="B516" t="str">
        <f>TEXT(Call_Center_Data[[#This Row],[Date]], "dddd")</f>
        <v>Saturday</v>
      </c>
      <c r="C516" t="str">
        <f>TEXT(Call_Center_Data[[#This Row],[Date]], "mmm")</f>
        <v>Jan</v>
      </c>
      <c r="D516" s="2">
        <v>42392</v>
      </c>
      <c r="E516" s="3">
        <v>0.51</v>
      </c>
      <c r="F516" s="4" t="s">
        <v>34</v>
      </c>
      <c r="G516" s="4" t="s">
        <v>22</v>
      </c>
      <c r="H516" s="8">
        <v>1</v>
      </c>
      <c r="I516" s="8">
        <v>1</v>
      </c>
      <c r="J516">
        <v>26</v>
      </c>
      <c r="K516" s="3">
        <v>2.6157407407407405E-3</v>
      </c>
      <c r="L516">
        <v>3</v>
      </c>
    </row>
    <row r="517" spans="1:12" ht="13.8" x14ac:dyDescent="0.25">
      <c r="A517" t="s">
        <v>537</v>
      </c>
      <c r="B517" t="str">
        <f>TEXT(Call_Center_Data[[#This Row],[Date]], "dddd")</f>
        <v>Saturday</v>
      </c>
      <c r="C517" t="str">
        <f>TEXT(Call_Center_Data[[#This Row],[Date]], "mmm")</f>
        <v>Jan</v>
      </c>
      <c r="D517" s="2">
        <v>42392</v>
      </c>
      <c r="E517" s="3">
        <v>0.51</v>
      </c>
      <c r="F517" s="4" t="s">
        <v>18</v>
      </c>
      <c r="G517" s="4" t="s">
        <v>19</v>
      </c>
      <c r="H517" s="8">
        <v>1</v>
      </c>
      <c r="I517" s="8">
        <v>1</v>
      </c>
      <c r="J517">
        <v>33</v>
      </c>
      <c r="K517" s="3">
        <v>1.2037037037037038E-3</v>
      </c>
      <c r="L517">
        <v>5</v>
      </c>
    </row>
    <row r="518" spans="1:12" ht="13.8" x14ac:dyDescent="0.25">
      <c r="A518" t="s">
        <v>538</v>
      </c>
      <c r="B518" t="str">
        <f>TEXT(Call_Center_Data[[#This Row],[Date]], "dddd")</f>
        <v>Saturday</v>
      </c>
      <c r="C518" t="str">
        <f>TEXT(Call_Center_Data[[#This Row],[Date]], "mmm")</f>
        <v>Jan</v>
      </c>
      <c r="D518" s="2">
        <v>42392</v>
      </c>
      <c r="E518" s="3">
        <v>0.49699074074074073</v>
      </c>
      <c r="F518" s="4" t="s">
        <v>34</v>
      </c>
      <c r="G518" s="4" t="s">
        <v>22</v>
      </c>
      <c r="H518" s="8">
        <v>1</v>
      </c>
      <c r="I518" s="8">
        <v>1</v>
      </c>
      <c r="J518">
        <v>15</v>
      </c>
      <c r="K518" s="3">
        <v>2.5115740740740741E-3</v>
      </c>
      <c r="L518">
        <v>3</v>
      </c>
    </row>
    <row r="519" spans="1:12" ht="13.8" x14ac:dyDescent="0.25">
      <c r="A519" t="s">
        <v>539</v>
      </c>
      <c r="B519" t="str">
        <f>TEXT(Call_Center_Data[[#This Row],[Date]], "dddd")</f>
        <v>Saturday</v>
      </c>
      <c r="C519" t="str">
        <f>TEXT(Call_Center_Data[[#This Row],[Date]], "mmm")</f>
        <v>Jan</v>
      </c>
      <c r="D519" s="2">
        <v>42392</v>
      </c>
      <c r="E519" s="3">
        <v>0.49699074074074073</v>
      </c>
      <c r="F519" s="4" t="s">
        <v>34</v>
      </c>
      <c r="G519" s="4" t="s">
        <v>11</v>
      </c>
      <c r="H519" s="8">
        <v>1</v>
      </c>
      <c r="I519" s="8">
        <v>1</v>
      </c>
      <c r="J519">
        <v>120</v>
      </c>
      <c r="K519" s="3">
        <v>2.9050925925925928E-3</v>
      </c>
      <c r="L519">
        <v>2</v>
      </c>
    </row>
    <row r="520" spans="1:12" ht="13.8" x14ac:dyDescent="0.25">
      <c r="A520" t="s">
        <v>540</v>
      </c>
      <c r="B520" t="str">
        <f>TEXT(Call_Center_Data[[#This Row],[Date]], "dddd")</f>
        <v>Saturday</v>
      </c>
      <c r="C520" t="str">
        <f>TEXT(Call_Center_Data[[#This Row],[Date]], "mmm")</f>
        <v>Jan</v>
      </c>
      <c r="D520" s="2">
        <v>42392</v>
      </c>
      <c r="E520" s="3">
        <v>0.48899305555555556</v>
      </c>
      <c r="F520" s="4" t="s">
        <v>21</v>
      </c>
      <c r="G520" s="4" t="s">
        <v>24</v>
      </c>
      <c r="H520" s="8">
        <v>1</v>
      </c>
      <c r="I520" s="8">
        <v>1</v>
      </c>
      <c r="J520">
        <v>22</v>
      </c>
      <c r="K520" s="3">
        <v>4.3055555555555555E-3</v>
      </c>
      <c r="L520">
        <v>3</v>
      </c>
    </row>
    <row r="521" spans="1:12" ht="13.8" x14ac:dyDescent="0.25">
      <c r="A521" t="s">
        <v>541</v>
      </c>
      <c r="B521" t="str">
        <f>TEXT(Call_Center_Data[[#This Row],[Date]], "dddd")</f>
        <v>Saturday</v>
      </c>
      <c r="C521" t="str">
        <f>TEXT(Call_Center_Data[[#This Row],[Date]], "mmm")</f>
        <v>Jan</v>
      </c>
      <c r="D521" s="2">
        <v>42392</v>
      </c>
      <c r="E521" s="3">
        <v>0.48899305555555556</v>
      </c>
      <c r="F521" s="4" t="s">
        <v>18</v>
      </c>
      <c r="G521" s="4" t="s">
        <v>24</v>
      </c>
      <c r="H521" s="8">
        <v>0</v>
      </c>
      <c r="I521" s="8">
        <v>0</v>
      </c>
      <c r="J521">
        <v>0</v>
      </c>
      <c r="K521" s="3">
        <v>0</v>
      </c>
      <c r="L521">
        <v>0</v>
      </c>
    </row>
    <row r="522" spans="1:12" ht="13.8" x14ac:dyDescent="0.25">
      <c r="A522" t="s">
        <v>542</v>
      </c>
      <c r="B522" t="str">
        <f>TEXT(Call_Center_Data[[#This Row],[Date]], "dddd")</f>
        <v>Saturday</v>
      </c>
      <c r="C522" t="str">
        <f>TEXT(Call_Center_Data[[#This Row],[Date]], "mmm")</f>
        <v>Jan</v>
      </c>
      <c r="D522" s="2">
        <v>42392</v>
      </c>
      <c r="E522" s="3">
        <v>0.48399305555555555</v>
      </c>
      <c r="F522" s="4" t="s">
        <v>42</v>
      </c>
      <c r="G522" s="4" t="s">
        <v>11</v>
      </c>
      <c r="H522" s="8">
        <v>1</v>
      </c>
      <c r="I522" s="8">
        <v>1</v>
      </c>
      <c r="J522">
        <v>74</v>
      </c>
      <c r="K522" s="3">
        <v>8.564814814814815E-4</v>
      </c>
      <c r="L522">
        <v>3</v>
      </c>
    </row>
    <row r="523" spans="1:12" ht="13.8" x14ac:dyDescent="0.25">
      <c r="A523" t="s">
        <v>543</v>
      </c>
      <c r="B523" t="str">
        <f>TEXT(Call_Center_Data[[#This Row],[Date]], "dddd")</f>
        <v>Saturday</v>
      </c>
      <c r="C523" t="str">
        <f>TEXT(Call_Center_Data[[#This Row],[Date]], "mmm")</f>
        <v>Jan</v>
      </c>
      <c r="D523" s="2">
        <v>42392</v>
      </c>
      <c r="E523" s="3">
        <v>0.48399305555555555</v>
      </c>
      <c r="F523" s="4" t="s">
        <v>10</v>
      </c>
      <c r="G523" s="4" t="s">
        <v>11</v>
      </c>
      <c r="H523" s="8">
        <v>1</v>
      </c>
      <c r="I523" s="8">
        <v>1</v>
      </c>
      <c r="J523">
        <v>18</v>
      </c>
      <c r="K523" s="3">
        <v>9.2592592592592596E-4</v>
      </c>
      <c r="L523">
        <v>3</v>
      </c>
    </row>
    <row r="524" spans="1:12" ht="13.8" x14ac:dyDescent="0.25">
      <c r="A524" t="s">
        <v>544</v>
      </c>
      <c r="B524" t="str">
        <f>TEXT(Call_Center_Data[[#This Row],[Date]], "dddd")</f>
        <v>Saturday</v>
      </c>
      <c r="C524" t="str">
        <f>TEXT(Call_Center_Data[[#This Row],[Date]], "mmm")</f>
        <v>Jan</v>
      </c>
      <c r="D524" s="2">
        <v>42392</v>
      </c>
      <c r="E524" s="3">
        <v>0.48299768518518521</v>
      </c>
      <c r="F524" s="4" t="s">
        <v>18</v>
      </c>
      <c r="G524" s="4" t="s">
        <v>22</v>
      </c>
      <c r="H524" s="8">
        <v>1</v>
      </c>
      <c r="I524" s="8">
        <v>1</v>
      </c>
      <c r="J524">
        <v>110</v>
      </c>
      <c r="K524" s="3">
        <v>3.5069444444444445E-3</v>
      </c>
      <c r="L524">
        <v>5</v>
      </c>
    </row>
    <row r="525" spans="1:12" ht="13.8" x14ac:dyDescent="0.25">
      <c r="A525" t="s">
        <v>545</v>
      </c>
      <c r="B525" t="str">
        <f>TEXT(Call_Center_Data[[#This Row],[Date]], "dddd")</f>
        <v>Saturday</v>
      </c>
      <c r="C525" t="str">
        <f>TEXT(Call_Center_Data[[#This Row],[Date]], "mmm")</f>
        <v>Jan</v>
      </c>
      <c r="D525" s="2">
        <v>42392</v>
      </c>
      <c r="E525" s="3">
        <v>0.48299768518518521</v>
      </c>
      <c r="F525" s="4" t="s">
        <v>28</v>
      </c>
      <c r="G525" s="4" t="s">
        <v>19</v>
      </c>
      <c r="H525" s="8">
        <v>1</v>
      </c>
      <c r="I525" s="8">
        <v>1</v>
      </c>
      <c r="J525">
        <v>28</v>
      </c>
      <c r="K525" s="3">
        <v>3.6574074074074074E-3</v>
      </c>
      <c r="L525">
        <v>2</v>
      </c>
    </row>
    <row r="526" spans="1:12" ht="13.8" x14ac:dyDescent="0.25">
      <c r="A526" t="s">
        <v>546</v>
      </c>
      <c r="B526" t="str">
        <f>TEXT(Call_Center_Data[[#This Row],[Date]], "dddd")</f>
        <v>Saturday</v>
      </c>
      <c r="C526" t="str">
        <f>TEXT(Call_Center_Data[[#This Row],[Date]], "mmm")</f>
        <v>Jan</v>
      </c>
      <c r="D526" s="2">
        <v>42392</v>
      </c>
      <c r="E526" s="3">
        <v>0.48099537037037038</v>
      </c>
      <c r="F526" s="4" t="s">
        <v>13</v>
      </c>
      <c r="G526" s="4" t="s">
        <v>11</v>
      </c>
      <c r="H526" s="8">
        <v>1</v>
      </c>
      <c r="I526" s="8">
        <v>0</v>
      </c>
      <c r="J526">
        <v>10</v>
      </c>
      <c r="K526" s="3">
        <v>6.9444444444444447E-4</v>
      </c>
      <c r="L526">
        <v>5</v>
      </c>
    </row>
    <row r="527" spans="1:12" ht="13.8" x14ac:dyDescent="0.25">
      <c r="A527" t="s">
        <v>547</v>
      </c>
      <c r="B527" t="str">
        <f>TEXT(Call_Center_Data[[#This Row],[Date]], "dddd")</f>
        <v>Saturday</v>
      </c>
      <c r="C527" t="str">
        <f>TEXT(Call_Center_Data[[#This Row],[Date]], "mmm")</f>
        <v>Jan</v>
      </c>
      <c r="D527" s="2">
        <v>42392</v>
      </c>
      <c r="E527" s="3">
        <v>0.48099537037037038</v>
      </c>
      <c r="F527" s="4" t="s">
        <v>42</v>
      </c>
      <c r="G527" s="4" t="s">
        <v>11</v>
      </c>
      <c r="H527" s="8">
        <v>1</v>
      </c>
      <c r="I527" s="8">
        <v>1</v>
      </c>
      <c r="J527">
        <v>100</v>
      </c>
      <c r="K527" s="3">
        <v>4.861111111111111E-4</v>
      </c>
      <c r="L527">
        <v>5</v>
      </c>
    </row>
    <row r="528" spans="1:12" ht="13.8" x14ac:dyDescent="0.25">
      <c r="A528" t="s">
        <v>548</v>
      </c>
      <c r="B528" t="str">
        <f>TEXT(Call_Center_Data[[#This Row],[Date]], "dddd")</f>
        <v>Saturday</v>
      </c>
      <c r="C528" t="str">
        <f>TEXT(Call_Center_Data[[#This Row],[Date]], "mmm")</f>
        <v>Jan</v>
      </c>
      <c r="D528" s="2">
        <v>42392</v>
      </c>
      <c r="E528" s="3">
        <v>0.47899305555555555</v>
      </c>
      <c r="F528" s="4" t="s">
        <v>10</v>
      </c>
      <c r="G528" s="4" t="s">
        <v>14</v>
      </c>
      <c r="H528" s="8">
        <v>1</v>
      </c>
      <c r="I528" s="8">
        <v>1</v>
      </c>
      <c r="J528">
        <v>33</v>
      </c>
      <c r="K528" s="3">
        <v>2.4189814814814816E-3</v>
      </c>
      <c r="L528">
        <v>3</v>
      </c>
    </row>
    <row r="529" spans="1:12" ht="13.8" x14ac:dyDescent="0.25">
      <c r="A529" t="s">
        <v>549</v>
      </c>
      <c r="B529" t="str">
        <f>TEXT(Call_Center_Data[[#This Row],[Date]], "dddd")</f>
        <v>Saturday</v>
      </c>
      <c r="C529" t="str">
        <f>TEXT(Call_Center_Data[[#This Row],[Date]], "mmm")</f>
        <v>Jan</v>
      </c>
      <c r="D529" s="2">
        <v>42392</v>
      </c>
      <c r="E529" s="3">
        <v>0.47899305555555555</v>
      </c>
      <c r="F529" s="4" t="s">
        <v>16</v>
      </c>
      <c r="G529" s="4" t="s">
        <v>22</v>
      </c>
      <c r="H529" s="8">
        <v>0</v>
      </c>
      <c r="I529" s="8">
        <v>0</v>
      </c>
      <c r="J529">
        <v>0</v>
      </c>
      <c r="K529" s="3">
        <v>0</v>
      </c>
      <c r="L529">
        <v>0</v>
      </c>
    </row>
    <row r="530" spans="1:12" ht="13.8" x14ac:dyDescent="0.25">
      <c r="A530" t="s">
        <v>550</v>
      </c>
      <c r="B530" t="str">
        <f>TEXT(Call_Center_Data[[#This Row],[Date]], "dddd")</f>
        <v>Saturday</v>
      </c>
      <c r="C530" t="str">
        <f>TEXT(Call_Center_Data[[#This Row],[Date]], "mmm")</f>
        <v>Jan</v>
      </c>
      <c r="D530" s="2">
        <v>42392</v>
      </c>
      <c r="E530" s="3">
        <v>0.47099537037037037</v>
      </c>
      <c r="F530" s="4" t="s">
        <v>42</v>
      </c>
      <c r="G530" s="4" t="s">
        <v>24</v>
      </c>
      <c r="H530" s="8">
        <v>1</v>
      </c>
      <c r="I530" s="8">
        <v>1</v>
      </c>
      <c r="J530">
        <v>84</v>
      </c>
      <c r="K530" s="3">
        <v>9.2592592592592596E-4</v>
      </c>
      <c r="L530">
        <v>5</v>
      </c>
    </row>
    <row r="531" spans="1:12" ht="13.8" x14ac:dyDescent="0.25">
      <c r="A531" t="s">
        <v>551</v>
      </c>
      <c r="B531" t="str">
        <f>TEXT(Call_Center_Data[[#This Row],[Date]], "dddd")</f>
        <v>Saturday</v>
      </c>
      <c r="C531" t="str">
        <f>TEXT(Call_Center_Data[[#This Row],[Date]], "mmm")</f>
        <v>Jan</v>
      </c>
      <c r="D531" s="2">
        <v>42392</v>
      </c>
      <c r="E531" s="3">
        <v>0.47099537037037037</v>
      </c>
      <c r="F531" s="4" t="s">
        <v>21</v>
      </c>
      <c r="G531" s="4" t="s">
        <v>19</v>
      </c>
      <c r="H531" s="8">
        <v>1</v>
      </c>
      <c r="I531" s="8">
        <v>0</v>
      </c>
      <c r="J531">
        <v>63</v>
      </c>
      <c r="K531" s="3">
        <v>3.472222222222222E-3</v>
      </c>
      <c r="L531">
        <v>4</v>
      </c>
    </row>
    <row r="532" spans="1:12" ht="13.8" x14ac:dyDescent="0.25">
      <c r="A532" t="s">
        <v>552</v>
      </c>
      <c r="B532" t="str">
        <f>TEXT(Call_Center_Data[[#This Row],[Date]], "dddd")</f>
        <v>Saturday</v>
      </c>
      <c r="C532" t="str">
        <f>TEXT(Call_Center_Data[[#This Row],[Date]], "mmm")</f>
        <v>Jan</v>
      </c>
      <c r="D532" s="2">
        <v>42392</v>
      </c>
      <c r="E532" s="3">
        <v>0.45899305555555553</v>
      </c>
      <c r="F532" s="4" t="s">
        <v>10</v>
      </c>
      <c r="G532" s="4" t="s">
        <v>22</v>
      </c>
      <c r="H532" s="8">
        <v>1</v>
      </c>
      <c r="I532" s="8">
        <v>1</v>
      </c>
      <c r="J532">
        <v>121</v>
      </c>
      <c r="K532" s="3">
        <v>1.9444444444444444E-3</v>
      </c>
      <c r="L532">
        <v>2</v>
      </c>
    </row>
    <row r="533" spans="1:12" ht="13.8" x14ac:dyDescent="0.25">
      <c r="A533" t="s">
        <v>553</v>
      </c>
      <c r="B533" t="str">
        <f>TEXT(Call_Center_Data[[#This Row],[Date]], "dddd")</f>
        <v>Saturday</v>
      </c>
      <c r="C533" t="str">
        <f>TEXT(Call_Center_Data[[#This Row],[Date]], "mmm")</f>
        <v>Jan</v>
      </c>
      <c r="D533" s="2">
        <v>42392</v>
      </c>
      <c r="E533" s="3">
        <v>0.45899305555555553</v>
      </c>
      <c r="F533" s="4" t="s">
        <v>34</v>
      </c>
      <c r="G533" s="4" t="s">
        <v>24</v>
      </c>
      <c r="H533" s="8">
        <v>1</v>
      </c>
      <c r="I533" s="8">
        <v>1</v>
      </c>
      <c r="J533">
        <v>83</v>
      </c>
      <c r="K533" s="3">
        <v>4.7222222222222223E-3</v>
      </c>
      <c r="L533">
        <v>5</v>
      </c>
    </row>
    <row r="534" spans="1:12" ht="13.8" x14ac:dyDescent="0.25">
      <c r="A534" t="s">
        <v>554</v>
      </c>
      <c r="B534" t="str">
        <f>TEXT(Call_Center_Data[[#This Row],[Date]], "dddd")</f>
        <v>Saturday</v>
      </c>
      <c r="C534" t="str">
        <f>TEXT(Call_Center_Data[[#This Row],[Date]], "mmm")</f>
        <v>Jan</v>
      </c>
      <c r="D534" s="2">
        <v>42392</v>
      </c>
      <c r="E534" s="3">
        <v>0.45099537037037035</v>
      </c>
      <c r="F534" s="4" t="s">
        <v>18</v>
      </c>
      <c r="G534" s="4" t="s">
        <v>11</v>
      </c>
      <c r="H534" s="8">
        <v>0</v>
      </c>
      <c r="I534" s="8">
        <v>0</v>
      </c>
      <c r="J534">
        <v>0</v>
      </c>
      <c r="K534" s="3">
        <v>0</v>
      </c>
      <c r="L534">
        <v>0</v>
      </c>
    </row>
    <row r="535" spans="1:12" ht="13.8" x14ac:dyDescent="0.25">
      <c r="A535" t="s">
        <v>555</v>
      </c>
      <c r="B535" t="str">
        <f>TEXT(Call_Center_Data[[#This Row],[Date]], "dddd")</f>
        <v>Saturday</v>
      </c>
      <c r="C535" t="str">
        <f>TEXT(Call_Center_Data[[#This Row],[Date]], "mmm")</f>
        <v>Jan</v>
      </c>
      <c r="D535" s="2">
        <v>42392</v>
      </c>
      <c r="E535" s="3">
        <v>0.45099537037037035</v>
      </c>
      <c r="F535" s="4" t="s">
        <v>16</v>
      </c>
      <c r="G535" s="4" t="s">
        <v>14</v>
      </c>
      <c r="H535" s="8">
        <v>1</v>
      </c>
      <c r="I535" s="8">
        <v>1</v>
      </c>
      <c r="J535">
        <v>118</v>
      </c>
      <c r="K535" s="3">
        <v>1.9560185185185184E-3</v>
      </c>
      <c r="L535">
        <v>4</v>
      </c>
    </row>
    <row r="536" spans="1:12" ht="13.8" x14ac:dyDescent="0.25">
      <c r="A536" t="s">
        <v>556</v>
      </c>
      <c r="B536" t="str">
        <f>TEXT(Call_Center_Data[[#This Row],[Date]], "dddd")</f>
        <v>Saturday</v>
      </c>
      <c r="C536" t="str">
        <f>TEXT(Call_Center_Data[[#This Row],[Date]], "mmm")</f>
        <v>Jan</v>
      </c>
      <c r="D536" s="2">
        <v>42392</v>
      </c>
      <c r="E536" s="3">
        <v>0.41499999999999998</v>
      </c>
      <c r="F536" s="4" t="s">
        <v>18</v>
      </c>
      <c r="G536" s="4" t="s">
        <v>11</v>
      </c>
      <c r="H536" s="8">
        <v>1</v>
      </c>
      <c r="I536" s="8">
        <v>1</v>
      </c>
      <c r="J536">
        <v>12</v>
      </c>
      <c r="K536" s="3">
        <v>3.8194444444444443E-3</v>
      </c>
      <c r="L536">
        <v>3</v>
      </c>
    </row>
    <row r="537" spans="1:12" ht="13.8" x14ac:dyDescent="0.25">
      <c r="A537" t="s">
        <v>557</v>
      </c>
      <c r="B537" t="str">
        <f>TEXT(Call_Center_Data[[#This Row],[Date]], "dddd")</f>
        <v>Saturday</v>
      </c>
      <c r="C537" t="str">
        <f>TEXT(Call_Center_Data[[#This Row],[Date]], "mmm")</f>
        <v>Jan</v>
      </c>
      <c r="D537" s="2">
        <v>42392</v>
      </c>
      <c r="E537" s="3">
        <v>0.41499999999999998</v>
      </c>
      <c r="F537" s="4" t="s">
        <v>42</v>
      </c>
      <c r="G537" s="4" t="s">
        <v>14</v>
      </c>
      <c r="H537" s="8">
        <v>1</v>
      </c>
      <c r="I537" s="8">
        <v>0</v>
      </c>
      <c r="J537">
        <v>120</v>
      </c>
      <c r="K537" s="3">
        <v>6.2500000000000001E-4</v>
      </c>
      <c r="L537">
        <v>4</v>
      </c>
    </row>
    <row r="538" spans="1:12" ht="13.8" x14ac:dyDescent="0.25">
      <c r="A538" t="s">
        <v>558</v>
      </c>
      <c r="B538" t="str">
        <f>TEXT(Call_Center_Data[[#This Row],[Date]], "dddd")</f>
        <v>Saturday</v>
      </c>
      <c r="C538" t="str">
        <f>TEXT(Call_Center_Data[[#This Row],[Date]], "mmm")</f>
        <v>Jan</v>
      </c>
      <c r="D538" s="2">
        <v>42392</v>
      </c>
      <c r="E538" s="3">
        <v>0.41099537037037037</v>
      </c>
      <c r="F538" s="4" t="s">
        <v>21</v>
      </c>
      <c r="G538" s="4" t="s">
        <v>19</v>
      </c>
      <c r="H538" s="8">
        <v>1</v>
      </c>
      <c r="I538" s="8">
        <v>0</v>
      </c>
      <c r="J538">
        <v>112</v>
      </c>
      <c r="K538" s="3">
        <v>4.363425925925926E-3</v>
      </c>
      <c r="L538">
        <v>2</v>
      </c>
    </row>
    <row r="539" spans="1:12" ht="13.8" x14ac:dyDescent="0.25">
      <c r="A539" t="s">
        <v>559</v>
      </c>
      <c r="B539" t="str">
        <f>TEXT(Call_Center_Data[[#This Row],[Date]], "dddd")</f>
        <v>Saturday</v>
      </c>
      <c r="C539" t="str">
        <f>TEXT(Call_Center_Data[[#This Row],[Date]], "mmm")</f>
        <v>Jan</v>
      </c>
      <c r="D539" s="2">
        <v>42392</v>
      </c>
      <c r="E539" s="3">
        <v>0.41099537037037037</v>
      </c>
      <c r="F539" s="4" t="s">
        <v>16</v>
      </c>
      <c r="G539" s="4" t="s">
        <v>24</v>
      </c>
      <c r="H539" s="8">
        <v>1</v>
      </c>
      <c r="I539" s="8">
        <v>1</v>
      </c>
      <c r="J539">
        <v>53</v>
      </c>
      <c r="K539" s="3">
        <v>4.0046296296296297E-3</v>
      </c>
      <c r="L539">
        <v>4</v>
      </c>
    </row>
    <row r="540" spans="1:12" ht="13.8" x14ac:dyDescent="0.25">
      <c r="A540" t="s">
        <v>560</v>
      </c>
      <c r="B540" t="str">
        <f>TEXT(Call_Center_Data[[#This Row],[Date]], "dddd")</f>
        <v>Saturday</v>
      </c>
      <c r="C540" t="str">
        <f>TEXT(Call_Center_Data[[#This Row],[Date]], "mmm")</f>
        <v>Jan</v>
      </c>
      <c r="D540" s="2">
        <v>42392</v>
      </c>
      <c r="E540" s="3">
        <v>0.40299768518518519</v>
      </c>
      <c r="F540" s="4" t="s">
        <v>13</v>
      </c>
      <c r="G540" s="4" t="s">
        <v>14</v>
      </c>
      <c r="H540" s="8">
        <v>1</v>
      </c>
      <c r="I540" s="8">
        <v>1</v>
      </c>
      <c r="J540">
        <v>112</v>
      </c>
      <c r="K540" s="3">
        <v>2.5000000000000001E-3</v>
      </c>
      <c r="L540">
        <v>5</v>
      </c>
    </row>
    <row r="541" spans="1:12" ht="13.8" x14ac:dyDescent="0.25">
      <c r="A541" t="s">
        <v>561</v>
      </c>
      <c r="B541" t="str">
        <f>TEXT(Call_Center_Data[[#This Row],[Date]], "dddd")</f>
        <v>Saturday</v>
      </c>
      <c r="C541" t="str">
        <f>TEXT(Call_Center_Data[[#This Row],[Date]], "mmm")</f>
        <v>Jan</v>
      </c>
      <c r="D541" s="2">
        <v>42392</v>
      </c>
      <c r="E541" s="3">
        <v>0.40299768518518519</v>
      </c>
      <c r="F541" s="4" t="s">
        <v>28</v>
      </c>
      <c r="G541" s="4" t="s">
        <v>11</v>
      </c>
      <c r="H541" s="8">
        <v>1</v>
      </c>
      <c r="I541" s="8">
        <v>1</v>
      </c>
      <c r="J541">
        <v>116</v>
      </c>
      <c r="K541" s="3">
        <v>1.8749999999999999E-3</v>
      </c>
      <c r="L541">
        <v>3</v>
      </c>
    </row>
    <row r="542" spans="1:12" ht="13.8" x14ac:dyDescent="0.25">
      <c r="A542" t="s">
        <v>562</v>
      </c>
      <c r="B542" t="str">
        <f>TEXT(Call_Center_Data[[#This Row],[Date]], "dddd")</f>
        <v>Saturday</v>
      </c>
      <c r="C542" t="str">
        <f>TEXT(Call_Center_Data[[#This Row],[Date]], "mmm")</f>
        <v>Jan</v>
      </c>
      <c r="D542" s="2">
        <v>42392</v>
      </c>
      <c r="E542" s="3">
        <v>0.39699074074074076</v>
      </c>
      <c r="F542" s="4" t="s">
        <v>13</v>
      </c>
      <c r="G542" s="4" t="s">
        <v>24</v>
      </c>
      <c r="H542" s="8">
        <v>1</v>
      </c>
      <c r="I542" s="8">
        <v>1</v>
      </c>
      <c r="J542">
        <v>116</v>
      </c>
      <c r="K542" s="3">
        <v>8.3333333333333339E-4</v>
      </c>
      <c r="L542">
        <v>2</v>
      </c>
    </row>
    <row r="543" spans="1:12" ht="13.8" x14ac:dyDescent="0.25">
      <c r="A543" t="s">
        <v>563</v>
      </c>
      <c r="B543" t="str">
        <f>TEXT(Call_Center_Data[[#This Row],[Date]], "dddd")</f>
        <v>Saturday</v>
      </c>
      <c r="C543" t="str">
        <f>TEXT(Call_Center_Data[[#This Row],[Date]], "mmm")</f>
        <v>Jan</v>
      </c>
      <c r="D543" s="2">
        <v>42392</v>
      </c>
      <c r="E543" s="3">
        <v>0.39699074074074076</v>
      </c>
      <c r="F543" s="4" t="s">
        <v>34</v>
      </c>
      <c r="G543" s="4" t="s">
        <v>11</v>
      </c>
      <c r="H543" s="8">
        <v>1</v>
      </c>
      <c r="I543" s="8">
        <v>1</v>
      </c>
      <c r="J543">
        <v>52</v>
      </c>
      <c r="K543" s="3">
        <v>9.9537037037037042E-4</v>
      </c>
      <c r="L543">
        <v>5</v>
      </c>
    </row>
    <row r="544" spans="1:12" ht="13.8" x14ac:dyDescent="0.25">
      <c r="A544" t="s">
        <v>564</v>
      </c>
      <c r="B544" t="str">
        <f>TEXT(Call_Center_Data[[#This Row],[Date]], "dddd")</f>
        <v>Friday</v>
      </c>
      <c r="C544" t="str">
        <f>TEXT(Call_Center_Data[[#This Row],[Date]], "mmm")</f>
        <v>Jan</v>
      </c>
      <c r="D544" s="2">
        <v>42391</v>
      </c>
      <c r="E544" s="3">
        <v>0.74099537037037033</v>
      </c>
      <c r="F544" s="4" t="s">
        <v>10</v>
      </c>
      <c r="G544" s="4" t="s">
        <v>19</v>
      </c>
      <c r="H544" s="8">
        <v>1</v>
      </c>
      <c r="I544" s="8">
        <v>1</v>
      </c>
      <c r="J544">
        <v>71</v>
      </c>
      <c r="K544" s="3">
        <v>2.7893518518518519E-3</v>
      </c>
      <c r="L544">
        <v>2</v>
      </c>
    </row>
    <row r="545" spans="1:12" ht="13.8" x14ac:dyDescent="0.25">
      <c r="A545" t="s">
        <v>565</v>
      </c>
      <c r="B545" t="str">
        <f>TEXT(Call_Center_Data[[#This Row],[Date]], "dddd")</f>
        <v>Friday</v>
      </c>
      <c r="C545" t="str">
        <f>TEXT(Call_Center_Data[[#This Row],[Date]], "mmm")</f>
        <v>Jan</v>
      </c>
      <c r="D545" s="2">
        <v>42391</v>
      </c>
      <c r="E545" s="3">
        <v>0.74099537037037033</v>
      </c>
      <c r="F545" s="4" t="s">
        <v>21</v>
      </c>
      <c r="G545" s="4" t="s">
        <v>24</v>
      </c>
      <c r="H545" s="8">
        <v>1</v>
      </c>
      <c r="I545" s="8">
        <v>0</v>
      </c>
      <c r="J545">
        <v>50</v>
      </c>
      <c r="K545" s="3">
        <v>3.5648148148148149E-3</v>
      </c>
      <c r="L545">
        <v>3</v>
      </c>
    </row>
    <row r="546" spans="1:12" ht="13.8" x14ac:dyDescent="0.25">
      <c r="A546" t="s">
        <v>566</v>
      </c>
      <c r="B546" t="str">
        <f>TEXT(Call_Center_Data[[#This Row],[Date]], "dddd")</f>
        <v>Friday</v>
      </c>
      <c r="C546" t="str">
        <f>TEXT(Call_Center_Data[[#This Row],[Date]], "mmm")</f>
        <v>Jan</v>
      </c>
      <c r="D546" s="2">
        <v>42391</v>
      </c>
      <c r="E546" s="3">
        <v>0.73499999999999999</v>
      </c>
      <c r="F546" s="4" t="s">
        <v>18</v>
      </c>
      <c r="G546" s="4" t="s">
        <v>24</v>
      </c>
      <c r="H546" s="8">
        <v>1</v>
      </c>
      <c r="I546" s="8">
        <v>1</v>
      </c>
      <c r="J546">
        <v>64</v>
      </c>
      <c r="K546" s="3">
        <v>1.1689814814814816E-3</v>
      </c>
      <c r="L546">
        <v>3</v>
      </c>
    </row>
    <row r="547" spans="1:12" ht="13.8" x14ac:dyDescent="0.25">
      <c r="A547" t="s">
        <v>567</v>
      </c>
      <c r="B547" t="str">
        <f>TEXT(Call_Center_Data[[#This Row],[Date]], "dddd")</f>
        <v>Friday</v>
      </c>
      <c r="C547" t="str">
        <f>TEXT(Call_Center_Data[[#This Row],[Date]], "mmm")</f>
        <v>Jan</v>
      </c>
      <c r="D547" s="2">
        <v>42391</v>
      </c>
      <c r="E547" s="3">
        <v>0.73499999999999999</v>
      </c>
      <c r="F547" s="4" t="s">
        <v>34</v>
      </c>
      <c r="G547" s="4" t="s">
        <v>14</v>
      </c>
      <c r="H547" s="8">
        <v>0</v>
      </c>
      <c r="I547" s="8">
        <v>0</v>
      </c>
      <c r="J547">
        <v>0</v>
      </c>
      <c r="K547" s="3">
        <v>0</v>
      </c>
      <c r="L547">
        <v>0</v>
      </c>
    </row>
    <row r="548" spans="1:12" ht="13.8" x14ac:dyDescent="0.25">
      <c r="A548" t="s">
        <v>568</v>
      </c>
      <c r="B548" t="str">
        <f>TEXT(Call_Center_Data[[#This Row],[Date]], "dddd")</f>
        <v>Friday</v>
      </c>
      <c r="C548" t="str">
        <f>TEXT(Call_Center_Data[[#This Row],[Date]], "mmm")</f>
        <v>Jan</v>
      </c>
      <c r="D548" s="2">
        <v>42391</v>
      </c>
      <c r="E548" s="3">
        <v>0.72599537037037032</v>
      </c>
      <c r="F548" s="4" t="s">
        <v>13</v>
      </c>
      <c r="G548" s="4" t="s">
        <v>11</v>
      </c>
      <c r="H548" s="8">
        <v>0</v>
      </c>
      <c r="I548" s="8">
        <v>0</v>
      </c>
      <c r="J548">
        <v>0</v>
      </c>
      <c r="K548" s="3">
        <v>0</v>
      </c>
      <c r="L548">
        <v>0</v>
      </c>
    </row>
    <row r="549" spans="1:12" ht="13.8" x14ac:dyDescent="0.25">
      <c r="A549" t="s">
        <v>569</v>
      </c>
      <c r="B549" t="str">
        <f>TEXT(Call_Center_Data[[#This Row],[Date]], "dddd")</f>
        <v>Friday</v>
      </c>
      <c r="C549" t="str">
        <f>TEXT(Call_Center_Data[[#This Row],[Date]], "mmm")</f>
        <v>Jan</v>
      </c>
      <c r="D549" s="2">
        <v>42391</v>
      </c>
      <c r="E549" s="3">
        <v>0.72599537037037032</v>
      </c>
      <c r="F549" s="4" t="s">
        <v>13</v>
      </c>
      <c r="G549" s="4" t="s">
        <v>19</v>
      </c>
      <c r="H549" s="8">
        <v>1</v>
      </c>
      <c r="I549" s="8">
        <v>1</v>
      </c>
      <c r="J549">
        <v>115</v>
      </c>
      <c r="K549" s="3">
        <v>2.9050925925925928E-3</v>
      </c>
      <c r="L549">
        <v>5</v>
      </c>
    </row>
    <row r="550" spans="1:12" ht="13.8" x14ac:dyDescent="0.25">
      <c r="A550" t="s">
        <v>570</v>
      </c>
      <c r="B550" t="str">
        <f>TEXT(Call_Center_Data[[#This Row],[Date]], "dddd")</f>
        <v>Friday</v>
      </c>
      <c r="C550" t="str">
        <f>TEXT(Call_Center_Data[[#This Row],[Date]], "mmm")</f>
        <v>Jan</v>
      </c>
      <c r="D550" s="2">
        <v>42391</v>
      </c>
      <c r="E550" s="3">
        <v>0.70599537037037041</v>
      </c>
      <c r="F550" s="4" t="s">
        <v>13</v>
      </c>
      <c r="G550" s="4" t="s">
        <v>24</v>
      </c>
      <c r="H550" s="8">
        <v>1</v>
      </c>
      <c r="I550" s="8">
        <v>1</v>
      </c>
      <c r="J550">
        <v>72</v>
      </c>
      <c r="K550" s="3">
        <v>2.8819444444444444E-3</v>
      </c>
      <c r="L550">
        <v>5</v>
      </c>
    </row>
    <row r="551" spans="1:12" ht="13.8" x14ac:dyDescent="0.25">
      <c r="A551" t="s">
        <v>571</v>
      </c>
      <c r="B551" t="str">
        <f>TEXT(Call_Center_Data[[#This Row],[Date]], "dddd")</f>
        <v>Friday</v>
      </c>
      <c r="C551" t="str">
        <f>TEXT(Call_Center_Data[[#This Row],[Date]], "mmm")</f>
        <v>Jan</v>
      </c>
      <c r="D551" s="2">
        <v>42391</v>
      </c>
      <c r="E551" s="3">
        <v>0.70599537037037041</v>
      </c>
      <c r="F551" s="4" t="s">
        <v>42</v>
      </c>
      <c r="G551" s="4" t="s">
        <v>14</v>
      </c>
      <c r="H551" s="8">
        <v>1</v>
      </c>
      <c r="I551" s="8">
        <v>0</v>
      </c>
      <c r="J551">
        <v>82</v>
      </c>
      <c r="K551" s="3">
        <v>3.4837962962962965E-3</v>
      </c>
      <c r="L551">
        <v>1</v>
      </c>
    </row>
    <row r="552" spans="1:12" ht="13.8" x14ac:dyDescent="0.25">
      <c r="A552" t="s">
        <v>572</v>
      </c>
      <c r="B552" t="str">
        <f>TEXT(Call_Center_Data[[#This Row],[Date]], "dddd")</f>
        <v>Friday</v>
      </c>
      <c r="C552" t="str">
        <f>TEXT(Call_Center_Data[[#This Row],[Date]], "mmm")</f>
        <v>Jan</v>
      </c>
      <c r="D552" s="2">
        <v>42391</v>
      </c>
      <c r="E552" s="3">
        <v>0.70199074074074075</v>
      </c>
      <c r="F552" s="4" t="s">
        <v>21</v>
      </c>
      <c r="G552" s="4" t="s">
        <v>22</v>
      </c>
      <c r="H552" s="8">
        <v>0</v>
      </c>
      <c r="I552" s="8">
        <v>0</v>
      </c>
      <c r="J552">
        <v>0</v>
      </c>
      <c r="K552" s="3">
        <v>0</v>
      </c>
      <c r="L552">
        <v>0</v>
      </c>
    </row>
    <row r="553" spans="1:12" ht="13.8" x14ac:dyDescent="0.25">
      <c r="A553" t="s">
        <v>573</v>
      </c>
      <c r="B553" t="str">
        <f>TEXT(Call_Center_Data[[#This Row],[Date]], "dddd")</f>
        <v>Friday</v>
      </c>
      <c r="C553" t="str">
        <f>TEXT(Call_Center_Data[[#This Row],[Date]], "mmm")</f>
        <v>Jan</v>
      </c>
      <c r="D553" s="2">
        <v>42391</v>
      </c>
      <c r="E553" s="3">
        <v>0.70199074074074075</v>
      </c>
      <c r="F553" s="4" t="s">
        <v>28</v>
      </c>
      <c r="G553" s="4" t="s">
        <v>22</v>
      </c>
      <c r="H553" s="8">
        <v>1</v>
      </c>
      <c r="I553" s="8">
        <v>1</v>
      </c>
      <c r="J553">
        <v>33</v>
      </c>
      <c r="K553" s="3">
        <v>4.2708333333333331E-3</v>
      </c>
      <c r="L553">
        <v>5</v>
      </c>
    </row>
    <row r="554" spans="1:12" ht="13.8" x14ac:dyDescent="0.25">
      <c r="A554" t="s">
        <v>574</v>
      </c>
      <c r="B554" t="str">
        <f>TEXT(Call_Center_Data[[#This Row],[Date]], "dddd")</f>
        <v>Friday</v>
      </c>
      <c r="C554" t="str">
        <f>TEXT(Call_Center_Data[[#This Row],[Date]], "mmm")</f>
        <v>Jan</v>
      </c>
      <c r="D554" s="2">
        <v>42391</v>
      </c>
      <c r="E554" s="3">
        <v>0.69399305555555557</v>
      </c>
      <c r="F554" s="4" t="s">
        <v>13</v>
      </c>
      <c r="G554" s="4" t="s">
        <v>11</v>
      </c>
      <c r="H554" s="8">
        <v>0</v>
      </c>
      <c r="I554" s="8">
        <v>0</v>
      </c>
      <c r="J554">
        <v>0</v>
      </c>
      <c r="K554" s="3">
        <v>0</v>
      </c>
      <c r="L554">
        <v>0</v>
      </c>
    </row>
    <row r="555" spans="1:12" ht="13.8" x14ac:dyDescent="0.25">
      <c r="A555" t="s">
        <v>575</v>
      </c>
      <c r="B555" t="str">
        <f>TEXT(Call_Center_Data[[#This Row],[Date]], "dddd")</f>
        <v>Friday</v>
      </c>
      <c r="C555" t="str">
        <f>TEXT(Call_Center_Data[[#This Row],[Date]], "mmm")</f>
        <v>Jan</v>
      </c>
      <c r="D555" s="2">
        <v>42391</v>
      </c>
      <c r="E555" s="3">
        <v>0.69399305555555557</v>
      </c>
      <c r="F555" s="4" t="s">
        <v>10</v>
      </c>
      <c r="G555" s="4" t="s">
        <v>19</v>
      </c>
      <c r="H555" s="8">
        <v>1</v>
      </c>
      <c r="I555" s="8">
        <v>0</v>
      </c>
      <c r="J555">
        <v>35</v>
      </c>
      <c r="K555" s="3">
        <v>3.5648148148148149E-3</v>
      </c>
      <c r="L555">
        <v>5</v>
      </c>
    </row>
    <row r="556" spans="1:12" ht="13.8" x14ac:dyDescent="0.25">
      <c r="A556" t="s">
        <v>576</v>
      </c>
      <c r="B556" t="str">
        <f>TEXT(Call_Center_Data[[#This Row],[Date]], "dddd")</f>
        <v>Friday</v>
      </c>
      <c r="C556" t="str">
        <f>TEXT(Call_Center_Data[[#This Row],[Date]], "mmm")</f>
        <v>Jan</v>
      </c>
      <c r="D556" s="2">
        <v>42391</v>
      </c>
      <c r="E556" s="3">
        <v>0.66799768518518521</v>
      </c>
      <c r="F556" s="4" t="s">
        <v>34</v>
      </c>
      <c r="G556" s="4" t="s">
        <v>19</v>
      </c>
      <c r="H556" s="8">
        <v>0</v>
      </c>
      <c r="I556" s="8">
        <v>0</v>
      </c>
      <c r="J556">
        <v>0</v>
      </c>
      <c r="K556" s="3">
        <v>0</v>
      </c>
      <c r="L556">
        <v>0</v>
      </c>
    </row>
    <row r="557" spans="1:12" ht="13.8" x14ac:dyDescent="0.25">
      <c r="A557" t="s">
        <v>577</v>
      </c>
      <c r="B557" t="str">
        <f>TEXT(Call_Center_Data[[#This Row],[Date]], "dddd")</f>
        <v>Friday</v>
      </c>
      <c r="C557" t="str">
        <f>TEXT(Call_Center_Data[[#This Row],[Date]], "mmm")</f>
        <v>Jan</v>
      </c>
      <c r="D557" s="2">
        <v>42391</v>
      </c>
      <c r="E557" s="3">
        <v>0.66799768518518521</v>
      </c>
      <c r="F557" s="4" t="s">
        <v>21</v>
      </c>
      <c r="G557" s="4" t="s">
        <v>24</v>
      </c>
      <c r="H557" s="8">
        <v>1</v>
      </c>
      <c r="I557" s="8">
        <v>1</v>
      </c>
      <c r="J557">
        <v>78</v>
      </c>
      <c r="K557" s="3">
        <v>7.407407407407407E-4</v>
      </c>
      <c r="L557">
        <v>5</v>
      </c>
    </row>
    <row r="558" spans="1:12" ht="13.8" x14ac:dyDescent="0.25">
      <c r="A558" t="s">
        <v>578</v>
      </c>
      <c r="B558" t="str">
        <f>TEXT(Call_Center_Data[[#This Row],[Date]], "dddd")</f>
        <v>Friday</v>
      </c>
      <c r="C558" t="str">
        <f>TEXT(Call_Center_Data[[#This Row],[Date]], "mmm")</f>
        <v>Jan</v>
      </c>
      <c r="D558" s="2">
        <v>42391</v>
      </c>
      <c r="E558" s="3">
        <v>0.66399305555555554</v>
      </c>
      <c r="F558" s="4" t="s">
        <v>34</v>
      </c>
      <c r="G558" s="4" t="s">
        <v>24</v>
      </c>
      <c r="H558" s="8">
        <v>0</v>
      </c>
      <c r="I558" s="8">
        <v>0</v>
      </c>
      <c r="J558">
        <v>0</v>
      </c>
      <c r="K558" s="3">
        <v>0</v>
      </c>
      <c r="L558">
        <v>0</v>
      </c>
    </row>
    <row r="559" spans="1:12" ht="13.8" x14ac:dyDescent="0.25">
      <c r="A559" t="s">
        <v>579</v>
      </c>
      <c r="B559" t="str">
        <f>TEXT(Call_Center_Data[[#This Row],[Date]], "dddd")</f>
        <v>Friday</v>
      </c>
      <c r="C559" t="str">
        <f>TEXT(Call_Center_Data[[#This Row],[Date]], "mmm")</f>
        <v>Jan</v>
      </c>
      <c r="D559" s="2">
        <v>42391</v>
      </c>
      <c r="E559" s="3">
        <v>0.66399305555555554</v>
      </c>
      <c r="F559" s="4" t="s">
        <v>34</v>
      </c>
      <c r="G559" s="4" t="s">
        <v>11</v>
      </c>
      <c r="H559" s="8">
        <v>0</v>
      </c>
      <c r="I559" s="8">
        <v>0</v>
      </c>
      <c r="J559">
        <v>0</v>
      </c>
      <c r="K559" s="3">
        <v>0</v>
      </c>
      <c r="L559">
        <v>0</v>
      </c>
    </row>
    <row r="560" spans="1:12" ht="13.8" x14ac:dyDescent="0.25">
      <c r="A560" t="s">
        <v>580</v>
      </c>
      <c r="B560" t="str">
        <f>TEXT(Call_Center_Data[[#This Row],[Date]], "dddd")</f>
        <v>Friday</v>
      </c>
      <c r="C560" t="str">
        <f>TEXT(Call_Center_Data[[#This Row],[Date]], "mmm")</f>
        <v>Jan</v>
      </c>
      <c r="D560" s="2">
        <v>42391</v>
      </c>
      <c r="E560" s="3">
        <v>0.64599537037037036</v>
      </c>
      <c r="F560" s="4" t="s">
        <v>34</v>
      </c>
      <c r="G560" s="4" t="s">
        <v>22</v>
      </c>
      <c r="H560" s="8">
        <v>0</v>
      </c>
      <c r="I560" s="8">
        <v>0</v>
      </c>
      <c r="J560">
        <v>0</v>
      </c>
      <c r="K560" s="3">
        <v>0</v>
      </c>
      <c r="L560">
        <v>0</v>
      </c>
    </row>
    <row r="561" spans="1:12" ht="13.8" x14ac:dyDescent="0.25">
      <c r="A561" t="s">
        <v>581</v>
      </c>
      <c r="B561" t="str">
        <f>TEXT(Call_Center_Data[[#This Row],[Date]], "dddd")</f>
        <v>Friday</v>
      </c>
      <c r="C561" t="str">
        <f>TEXT(Call_Center_Data[[#This Row],[Date]], "mmm")</f>
        <v>Jan</v>
      </c>
      <c r="D561" s="2">
        <v>42391</v>
      </c>
      <c r="E561" s="3">
        <v>0.64599537037037036</v>
      </c>
      <c r="F561" s="4" t="s">
        <v>10</v>
      </c>
      <c r="G561" s="4" t="s">
        <v>24</v>
      </c>
      <c r="H561" s="8">
        <v>0</v>
      </c>
      <c r="I561" s="8">
        <v>0</v>
      </c>
      <c r="J561">
        <v>0</v>
      </c>
      <c r="K561" s="3">
        <v>0</v>
      </c>
      <c r="L561">
        <v>0</v>
      </c>
    </row>
    <row r="562" spans="1:12" ht="13.8" x14ac:dyDescent="0.25">
      <c r="A562" t="s">
        <v>582</v>
      </c>
      <c r="B562" t="str">
        <f>TEXT(Call_Center_Data[[#This Row],[Date]], "dddd")</f>
        <v>Friday</v>
      </c>
      <c r="C562" t="str">
        <f>TEXT(Call_Center_Data[[#This Row],[Date]], "mmm")</f>
        <v>Jan</v>
      </c>
      <c r="D562" s="2">
        <v>42391</v>
      </c>
      <c r="E562" s="3">
        <v>0.61799768518518516</v>
      </c>
      <c r="F562" s="4" t="s">
        <v>21</v>
      </c>
      <c r="G562" s="4" t="s">
        <v>11</v>
      </c>
      <c r="H562" s="8">
        <v>1</v>
      </c>
      <c r="I562" s="8">
        <v>0</v>
      </c>
      <c r="J562">
        <v>54</v>
      </c>
      <c r="K562" s="3">
        <v>2.2569444444444442E-3</v>
      </c>
      <c r="L562">
        <v>5</v>
      </c>
    </row>
    <row r="563" spans="1:12" ht="13.8" x14ac:dyDescent="0.25">
      <c r="A563" t="s">
        <v>583</v>
      </c>
      <c r="B563" t="str">
        <f>TEXT(Call_Center_Data[[#This Row],[Date]], "dddd")</f>
        <v>Friday</v>
      </c>
      <c r="C563" t="str">
        <f>TEXT(Call_Center_Data[[#This Row],[Date]], "mmm")</f>
        <v>Jan</v>
      </c>
      <c r="D563" s="2">
        <v>42391</v>
      </c>
      <c r="E563" s="3">
        <v>0.61799768518518516</v>
      </c>
      <c r="F563" s="4" t="s">
        <v>13</v>
      </c>
      <c r="G563" s="4" t="s">
        <v>19</v>
      </c>
      <c r="H563" s="8">
        <v>1</v>
      </c>
      <c r="I563" s="8">
        <v>1</v>
      </c>
      <c r="J563">
        <v>99</v>
      </c>
      <c r="K563" s="3">
        <v>6.9444444444444447E-4</v>
      </c>
      <c r="L563">
        <v>1</v>
      </c>
    </row>
    <row r="564" spans="1:12" ht="13.8" x14ac:dyDescent="0.25">
      <c r="A564" t="s">
        <v>584</v>
      </c>
      <c r="B564" t="str">
        <f>TEXT(Call_Center_Data[[#This Row],[Date]], "dddd")</f>
        <v>Friday</v>
      </c>
      <c r="C564" t="str">
        <f>TEXT(Call_Center_Data[[#This Row],[Date]], "mmm")</f>
        <v>Jan</v>
      </c>
      <c r="D564" s="2">
        <v>42391</v>
      </c>
      <c r="E564" s="3">
        <v>0.61699074074074078</v>
      </c>
      <c r="F564" s="4" t="s">
        <v>28</v>
      </c>
      <c r="G564" s="4" t="s">
        <v>24</v>
      </c>
      <c r="H564" s="8">
        <v>0</v>
      </c>
      <c r="I564" s="8">
        <v>0</v>
      </c>
      <c r="J564">
        <v>0</v>
      </c>
      <c r="K564" s="3">
        <v>0</v>
      </c>
      <c r="L564">
        <v>0</v>
      </c>
    </row>
    <row r="565" spans="1:12" ht="13.8" x14ac:dyDescent="0.25">
      <c r="A565" t="s">
        <v>585</v>
      </c>
      <c r="B565" t="str">
        <f>TEXT(Call_Center_Data[[#This Row],[Date]], "dddd")</f>
        <v>Friday</v>
      </c>
      <c r="C565" t="str">
        <f>TEXT(Call_Center_Data[[#This Row],[Date]], "mmm")</f>
        <v>Jan</v>
      </c>
      <c r="D565" s="2">
        <v>42391</v>
      </c>
      <c r="E565" s="3">
        <v>0.61699074074074078</v>
      </c>
      <c r="F565" s="4" t="s">
        <v>10</v>
      </c>
      <c r="G565" s="4" t="s">
        <v>11</v>
      </c>
      <c r="H565" s="8">
        <v>1</v>
      </c>
      <c r="I565" s="8">
        <v>1</v>
      </c>
      <c r="J565">
        <v>15</v>
      </c>
      <c r="K565" s="3">
        <v>3.4027777777777776E-3</v>
      </c>
      <c r="L565">
        <v>4</v>
      </c>
    </row>
    <row r="566" spans="1:12" ht="13.8" x14ac:dyDescent="0.25">
      <c r="A566" t="s">
        <v>586</v>
      </c>
      <c r="B566" t="str">
        <f>TEXT(Call_Center_Data[[#This Row],[Date]], "dddd")</f>
        <v>Friday</v>
      </c>
      <c r="C566" t="str">
        <f>TEXT(Call_Center_Data[[#This Row],[Date]], "mmm")</f>
        <v>Jan</v>
      </c>
      <c r="D566" s="2">
        <v>42391</v>
      </c>
      <c r="E566" s="3">
        <v>0.6139930555555555</v>
      </c>
      <c r="F566" s="4" t="s">
        <v>21</v>
      </c>
      <c r="G566" s="4" t="s">
        <v>24</v>
      </c>
      <c r="H566" s="8">
        <v>1</v>
      </c>
      <c r="I566" s="8">
        <v>1</v>
      </c>
      <c r="J566">
        <v>35</v>
      </c>
      <c r="K566" s="3">
        <v>7.9861111111111116E-4</v>
      </c>
      <c r="L566">
        <v>3</v>
      </c>
    </row>
    <row r="567" spans="1:12" ht="13.8" x14ac:dyDescent="0.25">
      <c r="A567" t="s">
        <v>587</v>
      </c>
      <c r="B567" t="str">
        <f>TEXT(Call_Center_Data[[#This Row],[Date]], "dddd")</f>
        <v>Friday</v>
      </c>
      <c r="C567" t="str">
        <f>TEXT(Call_Center_Data[[#This Row],[Date]], "mmm")</f>
        <v>Jan</v>
      </c>
      <c r="D567" s="2">
        <v>42391</v>
      </c>
      <c r="E567" s="3">
        <v>0.6139930555555555</v>
      </c>
      <c r="F567" s="4" t="s">
        <v>18</v>
      </c>
      <c r="G567" s="4" t="s">
        <v>11</v>
      </c>
      <c r="H567" s="8">
        <v>1</v>
      </c>
      <c r="I567" s="8">
        <v>1</v>
      </c>
      <c r="J567">
        <v>57</v>
      </c>
      <c r="K567" s="3">
        <v>9.3749999999999997E-4</v>
      </c>
      <c r="L567">
        <v>5</v>
      </c>
    </row>
    <row r="568" spans="1:12" ht="13.8" x14ac:dyDescent="0.25">
      <c r="A568" t="s">
        <v>588</v>
      </c>
      <c r="B568" t="str">
        <f>TEXT(Call_Center_Data[[#This Row],[Date]], "dddd")</f>
        <v>Friday</v>
      </c>
      <c r="C568" t="str">
        <f>TEXT(Call_Center_Data[[#This Row],[Date]], "mmm")</f>
        <v>Jan</v>
      </c>
      <c r="D568" s="2">
        <v>42391</v>
      </c>
      <c r="E568" s="3">
        <v>0.5989930555555556</v>
      </c>
      <c r="F568" s="4" t="s">
        <v>28</v>
      </c>
      <c r="G568" s="4" t="s">
        <v>24</v>
      </c>
      <c r="H568" s="8">
        <v>1</v>
      </c>
      <c r="I568" s="8">
        <v>0</v>
      </c>
      <c r="J568">
        <v>94</v>
      </c>
      <c r="K568" s="3">
        <v>2.7430555555555554E-3</v>
      </c>
      <c r="L568">
        <v>4</v>
      </c>
    </row>
    <row r="569" spans="1:12" ht="13.8" x14ac:dyDescent="0.25">
      <c r="A569" t="s">
        <v>589</v>
      </c>
      <c r="B569" t="str">
        <f>TEXT(Call_Center_Data[[#This Row],[Date]], "dddd")</f>
        <v>Friday</v>
      </c>
      <c r="C569" t="str">
        <f>TEXT(Call_Center_Data[[#This Row],[Date]], "mmm")</f>
        <v>Jan</v>
      </c>
      <c r="D569" s="2">
        <v>42391</v>
      </c>
      <c r="E569" s="3">
        <v>0.5989930555555556</v>
      </c>
      <c r="F569" s="4" t="s">
        <v>28</v>
      </c>
      <c r="G569" s="4" t="s">
        <v>24</v>
      </c>
      <c r="H569" s="8">
        <v>1</v>
      </c>
      <c r="I569" s="8">
        <v>1</v>
      </c>
      <c r="J569">
        <v>92</v>
      </c>
      <c r="K569" s="3">
        <v>4.2824074074074075E-3</v>
      </c>
      <c r="L569">
        <v>1</v>
      </c>
    </row>
    <row r="570" spans="1:12" ht="13.8" x14ac:dyDescent="0.25">
      <c r="A570" t="s">
        <v>590</v>
      </c>
      <c r="B570" t="str">
        <f>TEXT(Call_Center_Data[[#This Row],[Date]], "dddd")</f>
        <v>Friday</v>
      </c>
      <c r="C570" t="str">
        <f>TEXT(Call_Center_Data[[#This Row],[Date]], "mmm")</f>
        <v>Jan</v>
      </c>
      <c r="D570" s="2">
        <v>42391</v>
      </c>
      <c r="E570" s="3">
        <v>0.59699074074074077</v>
      </c>
      <c r="F570" s="4" t="s">
        <v>42</v>
      </c>
      <c r="G570" s="4" t="s">
        <v>11</v>
      </c>
      <c r="H570" s="8">
        <v>0</v>
      </c>
      <c r="I570" s="8">
        <v>0</v>
      </c>
      <c r="J570">
        <v>0</v>
      </c>
      <c r="K570" s="3">
        <v>0</v>
      </c>
      <c r="L570">
        <v>0</v>
      </c>
    </row>
    <row r="571" spans="1:12" ht="13.8" x14ac:dyDescent="0.25">
      <c r="A571" t="s">
        <v>591</v>
      </c>
      <c r="B571" t="str">
        <f>TEXT(Call_Center_Data[[#This Row],[Date]], "dddd")</f>
        <v>Friday</v>
      </c>
      <c r="C571" t="str">
        <f>TEXT(Call_Center_Data[[#This Row],[Date]], "mmm")</f>
        <v>Jan</v>
      </c>
      <c r="D571" s="2">
        <v>42391</v>
      </c>
      <c r="E571" s="3">
        <v>0.59699074074074077</v>
      </c>
      <c r="F571" s="4" t="s">
        <v>16</v>
      </c>
      <c r="G571" s="4" t="s">
        <v>19</v>
      </c>
      <c r="H571" s="8">
        <v>1</v>
      </c>
      <c r="I571" s="8">
        <v>1</v>
      </c>
      <c r="J571">
        <v>67</v>
      </c>
      <c r="K571" s="3">
        <v>4.6527777777777774E-3</v>
      </c>
      <c r="L571">
        <v>4</v>
      </c>
    </row>
    <row r="572" spans="1:12" ht="13.8" x14ac:dyDescent="0.25">
      <c r="A572" t="s">
        <v>592</v>
      </c>
      <c r="B572" t="str">
        <f>TEXT(Call_Center_Data[[#This Row],[Date]], "dddd")</f>
        <v>Friday</v>
      </c>
      <c r="C572" t="str">
        <f>TEXT(Call_Center_Data[[#This Row],[Date]], "mmm")</f>
        <v>Jan</v>
      </c>
      <c r="D572" s="2">
        <v>42391</v>
      </c>
      <c r="E572" s="3">
        <v>0.5329976851851852</v>
      </c>
      <c r="F572" s="4" t="s">
        <v>28</v>
      </c>
      <c r="G572" s="4" t="s">
        <v>14</v>
      </c>
      <c r="H572" s="8">
        <v>0</v>
      </c>
      <c r="I572" s="8">
        <v>0</v>
      </c>
      <c r="J572">
        <v>0</v>
      </c>
      <c r="K572" s="3">
        <v>0</v>
      </c>
      <c r="L572">
        <v>0</v>
      </c>
    </row>
    <row r="573" spans="1:12" ht="13.8" x14ac:dyDescent="0.25">
      <c r="A573" t="s">
        <v>593</v>
      </c>
      <c r="B573" t="str">
        <f>TEXT(Call_Center_Data[[#This Row],[Date]], "dddd")</f>
        <v>Friday</v>
      </c>
      <c r="C573" t="str">
        <f>TEXT(Call_Center_Data[[#This Row],[Date]], "mmm")</f>
        <v>Jan</v>
      </c>
      <c r="D573" s="2">
        <v>42391</v>
      </c>
      <c r="E573" s="3">
        <v>0.5329976851851852</v>
      </c>
      <c r="F573" s="4" t="s">
        <v>13</v>
      </c>
      <c r="G573" s="4" t="s">
        <v>22</v>
      </c>
      <c r="H573" s="8">
        <v>0</v>
      </c>
      <c r="I573" s="8">
        <v>0</v>
      </c>
      <c r="J573">
        <v>0</v>
      </c>
      <c r="K573" s="3">
        <v>0</v>
      </c>
      <c r="L573">
        <v>0</v>
      </c>
    </row>
    <row r="574" spans="1:12" ht="13.8" x14ac:dyDescent="0.25">
      <c r="A574" t="s">
        <v>594</v>
      </c>
      <c r="B574" t="str">
        <f>TEXT(Call_Center_Data[[#This Row],[Date]], "dddd")</f>
        <v>Friday</v>
      </c>
      <c r="C574" t="str">
        <f>TEXT(Call_Center_Data[[#This Row],[Date]], "mmm")</f>
        <v>Jan</v>
      </c>
      <c r="D574" s="2">
        <v>42391</v>
      </c>
      <c r="E574" s="3">
        <v>0.49699074074074073</v>
      </c>
      <c r="F574" s="4" t="s">
        <v>13</v>
      </c>
      <c r="G574" s="4" t="s">
        <v>19</v>
      </c>
      <c r="H574" s="8">
        <v>1</v>
      </c>
      <c r="I574" s="8">
        <v>1</v>
      </c>
      <c r="J574">
        <v>13</v>
      </c>
      <c r="K574" s="3">
        <v>4.8495370370370368E-3</v>
      </c>
      <c r="L574">
        <v>3</v>
      </c>
    </row>
    <row r="575" spans="1:12" ht="13.8" x14ac:dyDescent="0.25">
      <c r="A575" t="s">
        <v>595</v>
      </c>
      <c r="B575" t="str">
        <f>TEXT(Call_Center_Data[[#This Row],[Date]], "dddd")</f>
        <v>Friday</v>
      </c>
      <c r="C575" t="str">
        <f>TEXT(Call_Center_Data[[#This Row],[Date]], "mmm")</f>
        <v>Jan</v>
      </c>
      <c r="D575" s="2">
        <v>42391</v>
      </c>
      <c r="E575" s="3">
        <v>0.49699074074074073</v>
      </c>
      <c r="F575" s="4" t="s">
        <v>10</v>
      </c>
      <c r="G575" s="4" t="s">
        <v>11</v>
      </c>
      <c r="H575" s="8">
        <v>1</v>
      </c>
      <c r="I575" s="8">
        <v>1</v>
      </c>
      <c r="J575">
        <v>84</v>
      </c>
      <c r="K575" s="3">
        <v>3.8541666666666668E-3</v>
      </c>
      <c r="L575">
        <v>5</v>
      </c>
    </row>
    <row r="576" spans="1:12" ht="13.8" x14ac:dyDescent="0.25">
      <c r="A576" t="s">
        <v>596</v>
      </c>
      <c r="B576" t="str">
        <f>TEXT(Call_Center_Data[[#This Row],[Date]], "dddd")</f>
        <v>Friday</v>
      </c>
      <c r="C576" t="str">
        <f>TEXT(Call_Center_Data[[#This Row],[Date]], "mmm")</f>
        <v>Jan</v>
      </c>
      <c r="D576" s="2">
        <v>42391</v>
      </c>
      <c r="E576" s="3">
        <v>0.49699074074074073</v>
      </c>
      <c r="F576" s="4" t="s">
        <v>16</v>
      </c>
      <c r="G576" s="4" t="s">
        <v>11</v>
      </c>
      <c r="H576" s="8">
        <v>1</v>
      </c>
      <c r="I576" s="8">
        <v>1</v>
      </c>
      <c r="J576">
        <v>60</v>
      </c>
      <c r="K576" s="3">
        <v>3.3101851851851851E-3</v>
      </c>
      <c r="L576">
        <v>3</v>
      </c>
    </row>
    <row r="577" spans="1:12" ht="13.8" x14ac:dyDescent="0.25">
      <c r="A577" t="s">
        <v>597</v>
      </c>
      <c r="B577" t="str">
        <f>TEXT(Call_Center_Data[[#This Row],[Date]], "dddd")</f>
        <v>Friday</v>
      </c>
      <c r="C577" t="str">
        <f>TEXT(Call_Center_Data[[#This Row],[Date]], "mmm")</f>
        <v>Jan</v>
      </c>
      <c r="D577" s="2">
        <v>42391</v>
      </c>
      <c r="E577" s="3">
        <v>0.49699074074074073</v>
      </c>
      <c r="F577" s="4" t="s">
        <v>16</v>
      </c>
      <c r="G577" s="4" t="s">
        <v>11</v>
      </c>
      <c r="H577" s="8">
        <v>1</v>
      </c>
      <c r="I577" s="8">
        <v>1</v>
      </c>
      <c r="J577">
        <v>32</v>
      </c>
      <c r="K577" s="3">
        <v>3.9351851851851852E-4</v>
      </c>
      <c r="L577">
        <v>5</v>
      </c>
    </row>
    <row r="578" spans="1:12" ht="13.8" x14ac:dyDescent="0.25">
      <c r="A578" t="s">
        <v>598</v>
      </c>
      <c r="B578" t="str">
        <f>TEXT(Call_Center_Data[[#This Row],[Date]], "dddd")</f>
        <v>Friday</v>
      </c>
      <c r="C578" t="str">
        <f>TEXT(Call_Center_Data[[#This Row],[Date]], "mmm")</f>
        <v>Jan</v>
      </c>
      <c r="D578" s="2">
        <v>42391</v>
      </c>
      <c r="E578" s="3">
        <v>0.48799768518518516</v>
      </c>
      <c r="F578" s="4" t="s">
        <v>13</v>
      </c>
      <c r="G578" s="4" t="s">
        <v>14</v>
      </c>
      <c r="H578" s="8">
        <v>0</v>
      </c>
      <c r="I578" s="8">
        <v>0</v>
      </c>
      <c r="J578">
        <v>0</v>
      </c>
      <c r="K578" s="3">
        <v>0</v>
      </c>
      <c r="L578">
        <v>0</v>
      </c>
    </row>
    <row r="579" spans="1:12" ht="13.8" x14ac:dyDescent="0.25">
      <c r="A579" t="s">
        <v>599</v>
      </c>
      <c r="B579" t="str">
        <f>TEXT(Call_Center_Data[[#This Row],[Date]], "dddd")</f>
        <v>Friday</v>
      </c>
      <c r="C579" t="str">
        <f>TEXT(Call_Center_Data[[#This Row],[Date]], "mmm")</f>
        <v>Jan</v>
      </c>
      <c r="D579" s="2">
        <v>42391</v>
      </c>
      <c r="E579" s="3">
        <v>0.48799768518518516</v>
      </c>
      <c r="F579" s="4" t="s">
        <v>34</v>
      </c>
      <c r="G579" s="4" t="s">
        <v>19</v>
      </c>
      <c r="H579" s="8">
        <v>1</v>
      </c>
      <c r="I579" s="8">
        <v>1</v>
      </c>
      <c r="J579">
        <v>39</v>
      </c>
      <c r="K579" s="3">
        <v>3.5185185185185185E-3</v>
      </c>
      <c r="L579">
        <v>4</v>
      </c>
    </row>
    <row r="580" spans="1:12" ht="13.8" x14ac:dyDescent="0.25">
      <c r="A580" t="s">
        <v>600</v>
      </c>
      <c r="B580" t="str">
        <f>TEXT(Call_Center_Data[[#This Row],[Date]], "dddd")</f>
        <v>Friday</v>
      </c>
      <c r="C580" t="str">
        <f>TEXT(Call_Center_Data[[#This Row],[Date]], "mmm")</f>
        <v>Jan</v>
      </c>
      <c r="D580" s="2">
        <v>42391</v>
      </c>
      <c r="E580" s="3">
        <v>0.48599537037037038</v>
      </c>
      <c r="F580" s="4" t="s">
        <v>34</v>
      </c>
      <c r="G580" s="4" t="s">
        <v>11</v>
      </c>
      <c r="H580" s="8">
        <v>1</v>
      </c>
      <c r="I580" s="8">
        <v>1</v>
      </c>
      <c r="J580">
        <v>77</v>
      </c>
      <c r="K580" s="3">
        <v>3.4837962962962965E-3</v>
      </c>
      <c r="L580">
        <v>5</v>
      </c>
    </row>
    <row r="581" spans="1:12" ht="13.8" x14ac:dyDescent="0.25">
      <c r="A581" t="s">
        <v>601</v>
      </c>
      <c r="B581" t="str">
        <f>TEXT(Call_Center_Data[[#This Row],[Date]], "dddd")</f>
        <v>Friday</v>
      </c>
      <c r="C581" t="str">
        <f>TEXT(Call_Center_Data[[#This Row],[Date]], "mmm")</f>
        <v>Jan</v>
      </c>
      <c r="D581" s="2">
        <v>42391</v>
      </c>
      <c r="E581" s="3">
        <v>0.48599537037037038</v>
      </c>
      <c r="F581" s="4" t="s">
        <v>21</v>
      </c>
      <c r="G581" s="4" t="s">
        <v>14</v>
      </c>
      <c r="H581" s="8">
        <v>1</v>
      </c>
      <c r="I581" s="8">
        <v>1</v>
      </c>
      <c r="J581">
        <v>46</v>
      </c>
      <c r="K581" s="3">
        <v>4.2245370370370371E-3</v>
      </c>
      <c r="L581">
        <v>3</v>
      </c>
    </row>
    <row r="582" spans="1:12" ht="13.8" x14ac:dyDescent="0.25">
      <c r="A582" t="s">
        <v>602</v>
      </c>
      <c r="B582" t="str">
        <f>TEXT(Call_Center_Data[[#This Row],[Date]], "dddd")</f>
        <v>Friday</v>
      </c>
      <c r="C582" t="str">
        <f>TEXT(Call_Center_Data[[#This Row],[Date]], "mmm")</f>
        <v>Jan</v>
      </c>
      <c r="D582" s="2">
        <v>42391</v>
      </c>
      <c r="E582" s="3">
        <v>0.44299768518518517</v>
      </c>
      <c r="F582" s="4" t="s">
        <v>21</v>
      </c>
      <c r="G582" s="4" t="s">
        <v>14</v>
      </c>
      <c r="H582" s="8">
        <v>0</v>
      </c>
      <c r="I582" s="8">
        <v>0</v>
      </c>
      <c r="J582">
        <v>0</v>
      </c>
      <c r="K582" s="3">
        <v>0</v>
      </c>
      <c r="L582">
        <v>0</v>
      </c>
    </row>
    <row r="583" spans="1:12" ht="13.8" x14ac:dyDescent="0.25">
      <c r="A583" t="s">
        <v>603</v>
      </c>
      <c r="B583" t="str">
        <f>TEXT(Call_Center_Data[[#This Row],[Date]], "dddd")</f>
        <v>Friday</v>
      </c>
      <c r="C583" t="str">
        <f>TEXT(Call_Center_Data[[#This Row],[Date]], "mmm")</f>
        <v>Jan</v>
      </c>
      <c r="D583" s="2">
        <v>42391</v>
      </c>
      <c r="E583" s="3">
        <v>0.44299768518518517</v>
      </c>
      <c r="F583" s="4" t="s">
        <v>18</v>
      </c>
      <c r="G583" s="4" t="s">
        <v>22</v>
      </c>
      <c r="H583" s="8">
        <v>1</v>
      </c>
      <c r="I583" s="8">
        <v>0</v>
      </c>
      <c r="J583">
        <v>55</v>
      </c>
      <c r="K583" s="3">
        <v>3.2291666666666666E-3</v>
      </c>
      <c r="L583">
        <v>4</v>
      </c>
    </row>
    <row r="584" spans="1:12" ht="13.8" x14ac:dyDescent="0.25">
      <c r="A584" t="s">
        <v>604</v>
      </c>
      <c r="B584" t="str">
        <f>TEXT(Call_Center_Data[[#This Row],[Date]], "dddd")</f>
        <v>Friday</v>
      </c>
      <c r="C584" t="str">
        <f>TEXT(Call_Center_Data[[#This Row],[Date]], "mmm")</f>
        <v>Jan</v>
      </c>
      <c r="D584" s="2">
        <v>42391</v>
      </c>
      <c r="E584" s="3">
        <v>0.41599537037037038</v>
      </c>
      <c r="F584" s="4" t="s">
        <v>21</v>
      </c>
      <c r="G584" s="4" t="s">
        <v>14</v>
      </c>
      <c r="H584" s="8">
        <v>1</v>
      </c>
      <c r="I584" s="8">
        <v>1</v>
      </c>
      <c r="J584">
        <v>23</v>
      </c>
      <c r="K584" s="3">
        <v>3.2754629629629631E-3</v>
      </c>
      <c r="L584">
        <v>1</v>
      </c>
    </row>
    <row r="585" spans="1:12" ht="13.8" x14ac:dyDescent="0.25">
      <c r="A585" t="s">
        <v>605</v>
      </c>
      <c r="B585" t="str">
        <f>TEXT(Call_Center_Data[[#This Row],[Date]], "dddd")</f>
        <v>Friday</v>
      </c>
      <c r="C585" t="str">
        <f>TEXT(Call_Center_Data[[#This Row],[Date]], "mmm")</f>
        <v>Jan</v>
      </c>
      <c r="D585" s="2">
        <v>42391</v>
      </c>
      <c r="E585" s="3">
        <v>0.41599537037037038</v>
      </c>
      <c r="F585" s="4" t="s">
        <v>34</v>
      </c>
      <c r="G585" s="4" t="s">
        <v>11</v>
      </c>
      <c r="H585" s="8">
        <v>1</v>
      </c>
      <c r="I585" s="8">
        <v>1</v>
      </c>
      <c r="J585">
        <v>53</v>
      </c>
      <c r="K585" s="3">
        <v>8.7962962962962962E-4</v>
      </c>
      <c r="L585">
        <v>2</v>
      </c>
    </row>
    <row r="586" spans="1:12" ht="13.8" x14ac:dyDescent="0.25">
      <c r="A586" t="s">
        <v>606</v>
      </c>
      <c r="B586" t="str">
        <f>TEXT(Call_Center_Data[[#This Row],[Date]], "dddd")</f>
        <v>Friday</v>
      </c>
      <c r="C586" t="str">
        <f>TEXT(Call_Center_Data[[#This Row],[Date]], "mmm")</f>
        <v>Jan</v>
      </c>
      <c r="D586" s="2">
        <v>42391</v>
      </c>
      <c r="E586" s="3">
        <v>0.40899305555555554</v>
      </c>
      <c r="F586" s="4" t="s">
        <v>34</v>
      </c>
      <c r="G586" s="4" t="s">
        <v>24</v>
      </c>
      <c r="H586" s="8">
        <v>1</v>
      </c>
      <c r="I586" s="8">
        <v>1</v>
      </c>
      <c r="J586">
        <v>103</v>
      </c>
      <c r="K586" s="3">
        <v>1.5509259259259259E-3</v>
      </c>
      <c r="L586">
        <v>5</v>
      </c>
    </row>
    <row r="587" spans="1:12" ht="13.8" x14ac:dyDescent="0.25">
      <c r="A587" t="s">
        <v>607</v>
      </c>
      <c r="B587" t="str">
        <f>TEXT(Call_Center_Data[[#This Row],[Date]], "dddd")</f>
        <v>Friday</v>
      </c>
      <c r="C587" t="str">
        <f>TEXT(Call_Center_Data[[#This Row],[Date]], "mmm")</f>
        <v>Jan</v>
      </c>
      <c r="D587" s="2">
        <v>42391</v>
      </c>
      <c r="E587" s="3">
        <v>0.40899305555555554</v>
      </c>
      <c r="F587" s="4" t="s">
        <v>21</v>
      </c>
      <c r="G587" s="4" t="s">
        <v>22</v>
      </c>
      <c r="H587" s="8">
        <v>1</v>
      </c>
      <c r="I587" s="8">
        <v>1</v>
      </c>
      <c r="J587">
        <v>98</v>
      </c>
      <c r="K587" s="3">
        <v>4.7800925925925927E-3</v>
      </c>
      <c r="L587">
        <v>4</v>
      </c>
    </row>
    <row r="588" spans="1:12" ht="13.8" x14ac:dyDescent="0.25">
      <c r="A588" t="s">
        <v>608</v>
      </c>
      <c r="B588" t="str">
        <f>TEXT(Call_Center_Data[[#This Row],[Date]], "dddd")</f>
        <v>Friday</v>
      </c>
      <c r="C588" t="str">
        <f>TEXT(Call_Center_Data[[#This Row],[Date]], "mmm")</f>
        <v>Jan</v>
      </c>
      <c r="D588" s="2">
        <v>42391</v>
      </c>
      <c r="E588" s="3">
        <v>0.39199074074074075</v>
      </c>
      <c r="F588" s="4" t="s">
        <v>34</v>
      </c>
      <c r="G588" s="4" t="s">
        <v>11</v>
      </c>
      <c r="H588" s="8">
        <v>1</v>
      </c>
      <c r="I588" s="8">
        <v>1</v>
      </c>
      <c r="J588">
        <v>34</v>
      </c>
      <c r="K588" s="3">
        <v>4.2361111111111115E-3</v>
      </c>
      <c r="L588">
        <v>3</v>
      </c>
    </row>
    <row r="589" spans="1:12" ht="13.8" x14ac:dyDescent="0.25">
      <c r="A589" t="s">
        <v>609</v>
      </c>
      <c r="B589" t="str">
        <f>TEXT(Call_Center_Data[[#This Row],[Date]], "dddd")</f>
        <v>Friday</v>
      </c>
      <c r="C589" t="str">
        <f>TEXT(Call_Center_Data[[#This Row],[Date]], "mmm")</f>
        <v>Jan</v>
      </c>
      <c r="D589" s="2">
        <v>42391</v>
      </c>
      <c r="E589" s="3">
        <v>0.39199074074074075</v>
      </c>
      <c r="F589" s="4" t="s">
        <v>18</v>
      </c>
      <c r="G589" s="4" t="s">
        <v>24</v>
      </c>
      <c r="H589" s="8">
        <v>1</v>
      </c>
      <c r="I589" s="8">
        <v>1</v>
      </c>
      <c r="J589">
        <v>53</v>
      </c>
      <c r="K589" s="3">
        <v>3.4953703703703705E-3</v>
      </c>
      <c r="L589">
        <v>4</v>
      </c>
    </row>
    <row r="590" spans="1:12" ht="13.8" x14ac:dyDescent="0.25">
      <c r="A590" t="s">
        <v>610</v>
      </c>
      <c r="B590" t="str">
        <f>TEXT(Call_Center_Data[[#This Row],[Date]], "dddd")</f>
        <v>Friday</v>
      </c>
      <c r="C590" t="str">
        <f>TEXT(Call_Center_Data[[#This Row],[Date]], "mmm")</f>
        <v>Jan</v>
      </c>
      <c r="D590" s="2">
        <v>42391</v>
      </c>
      <c r="E590" s="3">
        <v>0.38299768518518518</v>
      </c>
      <c r="F590" s="4" t="s">
        <v>28</v>
      </c>
      <c r="G590" s="4" t="s">
        <v>14</v>
      </c>
      <c r="H590" s="8">
        <v>0</v>
      </c>
      <c r="I590" s="8">
        <v>0</v>
      </c>
      <c r="J590">
        <v>0</v>
      </c>
      <c r="K590" s="3">
        <v>0</v>
      </c>
      <c r="L590">
        <v>0</v>
      </c>
    </row>
    <row r="591" spans="1:12" ht="13.8" x14ac:dyDescent="0.25">
      <c r="A591" t="s">
        <v>611</v>
      </c>
      <c r="B591" t="str">
        <f>TEXT(Call_Center_Data[[#This Row],[Date]], "dddd")</f>
        <v>Friday</v>
      </c>
      <c r="C591" t="str">
        <f>TEXT(Call_Center_Data[[#This Row],[Date]], "mmm")</f>
        <v>Jan</v>
      </c>
      <c r="D591" s="2">
        <v>42391</v>
      </c>
      <c r="E591" s="3">
        <v>0.38299768518518518</v>
      </c>
      <c r="F591" s="4" t="s">
        <v>18</v>
      </c>
      <c r="G591" s="4" t="s">
        <v>11</v>
      </c>
      <c r="H591" s="8">
        <v>1</v>
      </c>
      <c r="I591" s="8">
        <v>1</v>
      </c>
      <c r="J591">
        <v>20</v>
      </c>
      <c r="K591" s="3">
        <v>7.7546296296296293E-4</v>
      </c>
      <c r="L591">
        <v>3</v>
      </c>
    </row>
    <row r="592" spans="1:12" ht="13.8" x14ac:dyDescent="0.25">
      <c r="A592" t="s">
        <v>612</v>
      </c>
      <c r="B592" t="str">
        <f>TEXT(Call_Center_Data[[#This Row],[Date]], "dddd")</f>
        <v>Friday</v>
      </c>
      <c r="C592" t="str">
        <f>TEXT(Call_Center_Data[[#This Row],[Date]], "mmm")</f>
        <v>Jan</v>
      </c>
      <c r="D592" s="2">
        <v>42391</v>
      </c>
      <c r="E592" s="3">
        <v>0.38299768518518518</v>
      </c>
      <c r="F592" s="4" t="s">
        <v>18</v>
      </c>
      <c r="G592" s="4" t="s">
        <v>14</v>
      </c>
      <c r="H592" s="8">
        <v>1</v>
      </c>
      <c r="I592" s="8">
        <v>1</v>
      </c>
      <c r="J592">
        <v>112</v>
      </c>
      <c r="K592" s="3">
        <v>2.5115740740740741E-3</v>
      </c>
      <c r="L592">
        <v>1</v>
      </c>
    </row>
    <row r="593" spans="1:12" ht="13.8" x14ac:dyDescent="0.25">
      <c r="A593" t="s">
        <v>613</v>
      </c>
      <c r="B593" t="str">
        <f>TEXT(Call_Center_Data[[#This Row],[Date]], "dddd")</f>
        <v>Friday</v>
      </c>
      <c r="C593" t="str">
        <f>TEXT(Call_Center_Data[[#This Row],[Date]], "mmm")</f>
        <v>Jan</v>
      </c>
      <c r="D593" s="2">
        <v>42391</v>
      </c>
      <c r="E593" s="3">
        <v>0.38299768518518518</v>
      </c>
      <c r="F593" s="4" t="s">
        <v>21</v>
      </c>
      <c r="G593" s="4" t="s">
        <v>24</v>
      </c>
      <c r="H593" s="8">
        <v>1</v>
      </c>
      <c r="I593" s="8">
        <v>1</v>
      </c>
      <c r="J593">
        <v>85</v>
      </c>
      <c r="K593" s="3">
        <v>3.7499999999999999E-3</v>
      </c>
      <c r="L593">
        <v>4</v>
      </c>
    </row>
    <row r="594" spans="1:12" ht="13.8" x14ac:dyDescent="0.25">
      <c r="A594" t="s">
        <v>614</v>
      </c>
      <c r="B594" t="str">
        <f>TEXT(Call_Center_Data[[#This Row],[Date]], "dddd")</f>
        <v>Thursday</v>
      </c>
      <c r="C594" t="str">
        <f>TEXT(Call_Center_Data[[#This Row],[Date]], "mmm")</f>
        <v>Jan</v>
      </c>
      <c r="D594" s="2">
        <v>42390</v>
      </c>
      <c r="E594" s="3">
        <v>0.73499999999999999</v>
      </c>
      <c r="F594" s="4" t="s">
        <v>16</v>
      </c>
      <c r="G594" s="4" t="s">
        <v>14</v>
      </c>
      <c r="H594" s="8">
        <v>0</v>
      </c>
      <c r="I594" s="8">
        <v>0</v>
      </c>
      <c r="J594">
        <v>0</v>
      </c>
      <c r="K594" s="3">
        <v>0</v>
      </c>
      <c r="L594">
        <v>0</v>
      </c>
    </row>
    <row r="595" spans="1:12" ht="13.8" x14ac:dyDescent="0.25">
      <c r="A595" t="s">
        <v>615</v>
      </c>
      <c r="B595" t="str">
        <f>TEXT(Call_Center_Data[[#This Row],[Date]], "dddd")</f>
        <v>Thursday</v>
      </c>
      <c r="C595" t="str">
        <f>TEXT(Call_Center_Data[[#This Row],[Date]], "mmm")</f>
        <v>Jan</v>
      </c>
      <c r="D595" s="2">
        <v>42390</v>
      </c>
      <c r="E595" s="3">
        <v>0.73499999999999999</v>
      </c>
      <c r="F595" s="4" t="s">
        <v>28</v>
      </c>
      <c r="G595" s="4" t="s">
        <v>11</v>
      </c>
      <c r="H595" s="8">
        <v>1</v>
      </c>
      <c r="I595" s="8">
        <v>1</v>
      </c>
      <c r="J595">
        <v>21</v>
      </c>
      <c r="K595" s="3">
        <v>1.4930555555555556E-3</v>
      </c>
      <c r="L595">
        <v>4</v>
      </c>
    </row>
    <row r="596" spans="1:12" ht="13.8" x14ac:dyDescent="0.25">
      <c r="A596" t="s">
        <v>616</v>
      </c>
      <c r="B596" t="str">
        <f>TEXT(Call_Center_Data[[#This Row],[Date]], "dddd")</f>
        <v>Thursday</v>
      </c>
      <c r="C596" t="str">
        <f>TEXT(Call_Center_Data[[#This Row],[Date]], "mmm")</f>
        <v>Jan</v>
      </c>
      <c r="D596" s="2">
        <v>42390</v>
      </c>
      <c r="E596" s="3">
        <v>0.73399305555555561</v>
      </c>
      <c r="F596" s="4" t="s">
        <v>13</v>
      </c>
      <c r="G596" s="4" t="s">
        <v>24</v>
      </c>
      <c r="H596" s="8">
        <v>1</v>
      </c>
      <c r="I596" s="8">
        <v>1</v>
      </c>
      <c r="J596">
        <v>75</v>
      </c>
      <c r="K596" s="3">
        <v>4.4791666666666669E-3</v>
      </c>
      <c r="L596">
        <v>4</v>
      </c>
    </row>
    <row r="597" spans="1:12" ht="13.8" x14ac:dyDescent="0.25">
      <c r="A597" t="s">
        <v>617</v>
      </c>
      <c r="B597" t="str">
        <f>TEXT(Call_Center_Data[[#This Row],[Date]], "dddd")</f>
        <v>Thursday</v>
      </c>
      <c r="C597" t="str">
        <f>TEXT(Call_Center_Data[[#This Row],[Date]], "mmm")</f>
        <v>Jan</v>
      </c>
      <c r="D597" s="2">
        <v>42390</v>
      </c>
      <c r="E597" s="3">
        <v>0.73399305555555561</v>
      </c>
      <c r="F597" s="4" t="s">
        <v>34</v>
      </c>
      <c r="G597" s="4" t="s">
        <v>19</v>
      </c>
      <c r="H597" s="8">
        <v>1</v>
      </c>
      <c r="I597" s="8">
        <v>1</v>
      </c>
      <c r="J597">
        <v>114</v>
      </c>
      <c r="K597" s="3">
        <v>2.0138888888888888E-3</v>
      </c>
      <c r="L597">
        <v>4</v>
      </c>
    </row>
    <row r="598" spans="1:12" ht="13.8" x14ac:dyDescent="0.25">
      <c r="A598" t="s">
        <v>618</v>
      </c>
      <c r="B598" t="str">
        <f>TEXT(Call_Center_Data[[#This Row],[Date]], "dddd")</f>
        <v>Thursday</v>
      </c>
      <c r="C598" t="str">
        <f>TEXT(Call_Center_Data[[#This Row],[Date]], "mmm")</f>
        <v>Jan</v>
      </c>
      <c r="D598" s="2">
        <v>42390</v>
      </c>
      <c r="E598" s="3">
        <v>0.72699074074074077</v>
      </c>
      <c r="F598" s="4" t="s">
        <v>10</v>
      </c>
      <c r="G598" s="4" t="s">
        <v>14</v>
      </c>
      <c r="H598" s="8">
        <v>1</v>
      </c>
      <c r="I598" s="8">
        <v>1</v>
      </c>
      <c r="J598">
        <v>44</v>
      </c>
      <c r="K598" s="3">
        <v>8.6805555555555551E-4</v>
      </c>
      <c r="L598">
        <v>4</v>
      </c>
    </row>
    <row r="599" spans="1:12" ht="13.8" x14ac:dyDescent="0.25">
      <c r="A599" t="s">
        <v>619</v>
      </c>
      <c r="B599" t="str">
        <f>TEXT(Call_Center_Data[[#This Row],[Date]], "dddd")</f>
        <v>Thursday</v>
      </c>
      <c r="C599" t="str">
        <f>TEXT(Call_Center_Data[[#This Row],[Date]], "mmm")</f>
        <v>Jan</v>
      </c>
      <c r="D599" s="2">
        <v>42390</v>
      </c>
      <c r="E599" s="3">
        <v>0.72699074074074077</v>
      </c>
      <c r="F599" s="4" t="s">
        <v>21</v>
      </c>
      <c r="G599" s="4" t="s">
        <v>14</v>
      </c>
      <c r="H599" s="8">
        <v>0</v>
      </c>
      <c r="I599" s="8">
        <v>0</v>
      </c>
      <c r="J599">
        <v>0</v>
      </c>
      <c r="K599" s="3">
        <v>0</v>
      </c>
      <c r="L599">
        <v>0</v>
      </c>
    </row>
    <row r="600" spans="1:12" ht="13.8" x14ac:dyDescent="0.25">
      <c r="A600" t="s">
        <v>620</v>
      </c>
      <c r="B600" t="str">
        <f>TEXT(Call_Center_Data[[#This Row],[Date]], "dddd")</f>
        <v>Thursday</v>
      </c>
      <c r="C600" t="str">
        <f>TEXT(Call_Center_Data[[#This Row],[Date]], "mmm")</f>
        <v>Jan</v>
      </c>
      <c r="D600" s="2">
        <v>42390</v>
      </c>
      <c r="E600" s="3">
        <v>0.72699074074074077</v>
      </c>
      <c r="F600" s="4" t="s">
        <v>28</v>
      </c>
      <c r="G600" s="4" t="s">
        <v>24</v>
      </c>
      <c r="H600" s="8">
        <v>1</v>
      </c>
      <c r="I600" s="8">
        <v>1</v>
      </c>
      <c r="J600">
        <v>119</v>
      </c>
      <c r="K600" s="3">
        <v>4.7453703703703704E-4</v>
      </c>
      <c r="L600">
        <v>4</v>
      </c>
    </row>
    <row r="601" spans="1:12" ht="13.8" x14ac:dyDescent="0.25">
      <c r="A601" t="s">
        <v>621</v>
      </c>
      <c r="B601" t="str">
        <f>TEXT(Call_Center_Data[[#This Row],[Date]], "dddd")</f>
        <v>Thursday</v>
      </c>
      <c r="C601" t="str">
        <f>TEXT(Call_Center_Data[[#This Row],[Date]], "mmm")</f>
        <v>Jan</v>
      </c>
      <c r="D601" s="2">
        <v>42390</v>
      </c>
      <c r="E601" s="3">
        <v>0.72699074074074077</v>
      </c>
      <c r="F601" s="4" t="s">
        <v>34</v>
      </c>
      <c r="G601" s="4" t="s">
        <v>24</v>
      </c>
      <c r="H601" s="8">
        <v>1</v>
      </c>
      <c r="I601" s="8">
        <v>1</v>
      </c>
      <c r="J601">
        <v>62</v>
      </c>
      <c r="K601" s="3">
        <v>6.2500000000000001E-4</v>
      </c>
      <c r="L601">
        <v>5</v>
      </c>
    </row>
    <row r="602" spans="1:12" ht="13.8" x14ac:dyDescent="0.25">
      <c r="A602" t="s">
        <v>622</v>
      </c>
      <c r="B602" t="str">
        <f>TEXT(Call_Center_Data[[#This Row],[Date]], "dddd")</f>
        <v>Thursday</v>
      </c>
      <c r="C602" t="str">
        <f>TEXT(Call_Center_Data[[#This Row],[Date]], "mmm")</f>
        <v>Jan</v>
      </c>
      <c r="D602" s="2">
        <v>42390</v>
      </c>
      <c r="E602" s="3">
        <v>0.72699074074074077</v>
      </c>
      <c r="F602" s="4" t="s">
        <v>13</v>
      </c>
      <c r="G602" s="4" t="s">
        <v>24</v>
      </c>
      <c r="H602" s="8">
        <v>1</v>
      </c>
      <c r="I602" s="8">
        <v>1</v>
      </c>
      <c r="J602">
        <v>84</v>
      </c>
      <c r="K602" s="3">
        <v>4.2129629629629626E-3</v>
      </c>
      <c r="L602">
        <v>5</v>
      </c>
    </row>
    <row r="603" spans="1:12" ht="13.8" x14ac:dyDescent="0.25">
      <c r="A603" t="s">
        <v>623</v>
      </c>
      <c r="B603" t="str">
        <f>TEXT(Call_Center_Data[[#This Row],[Date]], "dddd")</f>
        <v>Thursday</v>
      </c>
      <c r="C603" t="str">
        <f>TEXT(Call_Center_Data[[#This Row],[Date]], "mmm")</f>
        <v>Jan</v>
      </c>
      <c r="D603" s="2">
        <v>42390</v>
      </c>
      <c r="E603" s="3">
        <v>0.72699074074074077</v>
      </c>
      <c r="F603" s="4" t="s">
        <v>34</v>
      </c>
      <c r="G603" s="4" t="s">
        <v>14</v>
      </c>
      <c r="H603" s="8">
        <v>0</v>
      </c>
      <c r="I603" s="8">
        <v>0</v>
      </c>
      <c r="J603">
        <v>0</v>
      </c>
      <c r="K603" s="3">
        <v>0</v>
      </c>
      <c r="L603">
        <v>0</v>
      </c>
    </row>
    <row r="604" spans="1:12" ht="13.8" x14ac:dyDescent="0.25">
      <c r="A604" t="s">
        <v>624</v>
      </c>
      <c r="B604" t="str">
        <f>TEXT(Call_Center_Data[[#This Row],[Date]], "dddd")</f>
        <v>Thursday</v>
      </c>
      <c r="C604" t="str">
        <f>TEXT(Call_Center_Data[[#This Row],[Date]], "mmm")</f>
        <v>Jan</v>
      </c>
      <c r="D604" s="2">
        <v>42390</v>
      </c>
      <c r="E604" s="3">
        <v>0.71599537037037042</v>
      </c>
      <c r="F604" s="4" t="s">
        <v>16</v>
      </c>
      <c r="G604" s="4" t="s">
        <v>14</v>
      </c>
      <c r="H604" s="8">
        <v>1</v>
      </c>
      <c r="I604" s="8">
        <v>1</v>
      </c>
      <c r="J604">
        <v>125</v>
      </c>
      <c r="K604" s="3">
        <v>3.2060185185185186E-3</v>
      </c>
      <c r="L604">
        <v>4</v>
      </c>
    </row>
    <row r="605" spans="1:12" ht="13.8" x14ac:dyDescent="0.25">
      <c r="A605" t="s">
        <v>625</v>
      </c>
      <c r="B605" t="str">
        <f>TEXT(Call_Center_Data[[#This Row],[Date]], "dddd")</f>
        <v>Thursday</v>
      </c>
      <c r="C605" t="str">
        <f>TEXT(Call_Center_Data[[#This Row],[Date]], "mmm")</f>
        <v>Jan</v>
      </c>
      <c r="D605" s="2">
        <v>42390</v>
      </c>
      <c r="E605" s="3">
        <v>0.71599537037037042</v>
      </c>
      <c r="F605" s="4" t="s">
        <v>34</v>
      </c>
      <c r="G605" s="4" t="s">
        <v>19</v>
      </c>
      <c r="H605" s="8">
        <v>1</v>
      </c>
      <c r="I605" s="8">
        <v>1</v>
      </c>
      <c r="J605">
        <v>68</v>
      </c>
      <c r="K605" s="3">
        <v>3.5416666666666665E-3</v>
      </c>
      <c r="L605">
        <v>3</v>
      </c>
    </row>
    <row r="606" spans="1:12" ht="13.8" x14ac:dyDescent="0.25">
      <c r="A606" t="s">
        <v>626</v>
      </c>
      <c r="B606" t="str">
        <f>TEXT(Call_Center_Data[[#This Row],[Date]], "dddd")</f>
        <v>Thursday</v>
      </c>
      <c r="C606" t="str">
        <f>TEXT(Call_Center_Data[[#This Row],[Date]], "mmm")</f>
        <v>Jan</v>
      </c>
      <c r="D606" s="2">
        <v>42390</v>
      </c>
      <c r="E606" s="3">
        <v>0.69899305555555558</v>
      </c>
      <c r="F606" s="4" t="s">
        <v>42</v>
      </c>
      <c r="G606" s="4" t="s">
        <v>22</v>
      </c>
      <c r="H606" s="8">
        <v>1</v>
      </c>
      <c r="I606" s="8">
        <v>1</v>
      </c>
      <c r="J606">
        <v>22</v>
      </c>
      <c r="K606" s="3">
        <v>4.8263888888888887E-3</v>
      </c>
      <c r="L606">
        <v>3</v>
      </c>
    </row>
    <row r="607" spans="1:12" ht="13.8" x14ac:dyDescent="0.25">
      <c r="A607" t="s">
        <v>627</v>
      </c>
      <c r="B607" t="str">
        <f>TEXT(Call_Center_Data[[#This Row],[Date]], "dddd")</f>
        <v>Thursday</v>
      </c>
      <c r="C607" t="str">
        <f>TEXT(Call_Center_Data[[#This Row],[Date]], "mmm")</f>
        <v>Jan</v>
      </c>
      <c r="D607" s="2">
        <v>42390</v>
      </c>
      <c r="E607" s="3">
        <v>0.69899305555555558</v>
      </c>
      <c r="F607" s="4" t="s">
        <v>16</v>
      </c>
      <c r="G607" s="4" t="s">
        <v>22</v>
      </c>
      <c r="H607" s="8">
        <v>1</v>
      </c>
      <c r="I607" s="8">
        <v>1</v>
      </c>
      <c r="J607">
        <v>115</v>
      </c>
      <c r="K607" s="3">
        <v>9.7222222222222219E-4</v>
      </c>
      <c r="L607">
        <v>1</v>
      </c>
    </row>
    <row r="608" spans="1:12" ht="13.8" x14ac:dyDescent="0.25">
      <c r="A608" t="s">
        <v>628</v>
      </c>
      <c r="B608" t="str">
        <f>TEXT(Call_Center_Data[[#This Row],[Date]], "dddd")</f>
        <v>Thursday</v>
      </c>
      <c r="C608" t="str">
        <f>TEXT(Call_Center_Data[[#This Row],[Date]], "mmm")</f>
        <v>Jan</v>
      </c>
      <c r="D608" s="2">
        <v>42390</v>
      </c>
      <c r="E608" s="3">
        <v>0.68699074074074074</v>
      </c>
      <c r="F608" s="4" t="s">
        <v>34</v>
      </c>
      <c r="G608" s="4" t="s">
        <v>24</v>
      </c>
      <c r="H608" s="8">
        <v>1</v>
      </c>
      <c r="I608" s="8">
        <v>1</v>
      </c>
      <c r="J608">
        <v>112</v>
      </c>
      <c r="K608" s="3">
        <v>1.9791666666666668E-3</v>
      </c>
      <c r="L608">
        <v>5</v>
      </c>
    </row>
    <row r="609" spans="1:12" ht="13.8" x14ac:dyDescent="0.25">
      <c r="A609" t="s">
        <v>629</v>
      </c>
      <c r="B609" t="str">
        <f>TEXT(Call_Center_Data[[#This Row],[Date]], "dddd")</f>
        <v>Thursday</v>
      </c>
      <c r="C609" t="str">
        <f>TEXT(Call_Center_Data[[#This Row],[Date]], "mmm")</f>
        <v>Jan</v>
      </c>
      <c r="D609" s="2">
        <v>42390</v>
      </c>
      <c r="E609" s="3">
        <v>0.68699074074074074</v>
      </c>
      <c r="F609" s="4" t="s">
        <v>18</v>
      </c>
      <c r="G609" s="4" t="s">
        <v>19</v>
      </c>
      <c r="H609" s="8">
        <v>1</v>
      </c>
      <c r="I609" s="8">
        <v>1</v>
      </c>
      <c r="J609">
        <v>16</v>
      </c>
      <c r="K609" s="3">
        <v>3.0439814814814813E-3</v>
      </c>
      <c r="L609">
        <v>3</v>
      </c>
    </row>
    <row r="610" spans="1:12" ht="13.8" x14ac:dyDescent="0.25">
      <c r="A610" t="s">
        <v>630</v>
      </c>
      <c r="B610" t="str">
        <f>TEXT(Call_Center_Data[[#This Row],[Date]], "dddd")</f>
        <v>Thursday</v>
      </c>
      <c r="C610" t="str">
        <f>TEXT(Call_Center_Data[[#This Row],[Date]], "mmm")</f>
        <v>Jan</v>
      </c>
      <c r="D610" s="2">
        <v>42390</v>
      </c>
      <c r="E610" s="3">
        <v>0.68099537037037039</v>
      </c>
      <c r="F610" s="4" t="s">
        <v>21</v>
      </c>
      <c r="G610" s="4" t="s">
        <v>19</v>
      </c>
      <c r="H610" s="8">
        <v>0</v>
      </c>
      <c r="I610" s="8">
        <v>0</v>
      </c>
      <c r="J610">
        <v>0</v>
      </c>
      <c r="K610" s="3">
        <v>0</v>
      </c>
      <c r="L610">
        <v>0</v>
      </c>
    </row>
    <row r="611" spans="1:12" ht="13.8" x14ac:dyDescent="0.25">
      <c r="A611" t="s">
        <v>631</v>
      </c>
      <c r="B611" t="str">
        <f>TEXT(Call_Center_Data[[#This Row],[Date]], "dddd")</f>
        <v>Thursday</v>
      </c>
      <c r="C611" t="str">
        <f>TEXT(Call_Center_Data[[#This Row],[Date]], "mmm")</f>
        <v>Jan</v>
      </c>
      <c r="D611" s="2">
        <v>42390</v>
      </c>
      <c r="E611" s="3">
        <v>0.68099537037037039</v>
      </c>
      <c r="F611" s="4" t="s">
        <v>10</v>
      </c>
      <c r="G611" s="4" t="s">
        <v>22</v>
      </c>
      <c r="H611" s="8">
        <v>1</v>
      </c>
      <c r="I611" s="8">
        <v>1</v>
      </c>
      <c r="J611">
        <v>79</v>
      </c>
      <c r="K611" s="3">
        <v>5.3240740740740744E-4</v>
      </c>
      <c r="L611">
        <v>3</v>
      </c>
    </row>
    <row r="612" spans="1:12" ht="13.8" x14ac:dyDescent="0.25">
      <c r="A612" t="s">
        <v>632</v>
      </c>
      <c r="B612" t="str">
        <f>TEXT(Call_Center_Data[[#This Row],[Date]], "dddd")</f>
        <v>Thursday</v>
      </c>
      <c r="C612" t="str">
        <f>TEXT(Call_Center_Data[[#This Row],[Date]], "mmm")</f>
        <v>Jan</v>
      </c>
      <c r="D612" s="2">
        <v>42390</v>
      </c>
      <c r="E612" s="3">
        <v>0.66899305555555555</v>
      </c>
      <c r="F612" s="4" t="s">
        <v>16</v>
      </c>
      <c r="G612" s="4" t="s">
        <v>22</v>
      </c>
      <c r="H612" s="8">
        <v>1</v>
      </c>
      <c r="I612" s="8">
        <v>1</v>
      </c>
      <c r="J612">
        <v>52</v>
      </c>
      <c r="K612" s="3">
        <v>1.238425925925926E-3</v>
      </c>
      <c r="L612">
        <v>2</v>
      </c>
    </row>
    <row r="613" spans="1:12" ht="13.8" x14ac:dyDescent="0.25">
      <c r="A613" t="s">
        <v>633</v>
      </c>
      <c r="B613" t="str">
        <f>TEXT(Call_Center_Data[[#This Row],[Date]], "dddd")</f>
        <v>Thursday</v>
      </c>
      <c r="C613" t="str">
        <f>TEXT(Call_Center_Data[[#This Row],[Date]], "mmm")</f>
        <v>Jan</v>
      </c>
      <c r="D613" s="2">
        <v>42390</v>
      </c>
      <c r="E613" s="3">
        <v>0.66899305555555555</v>
      </c>
      <c r="F613" s="4" t="s">
        <v>34</v>
      </c>
      <c r="G613" s="4" t="s">
        <v>11</v>
      </c>
      <c r="H613" s="8">
        <v>0</v>
      </c>
      <c r="I613" s="8">
        <v>0</v>
      </c>
      <c r="J613">
        <v>0</v>
      </c>
      <c r="K613" s="3">
        <v>0</v>
      </c>
      <c r="L613">
        <v>0</v>
      </c>
    </row>
    <row r="614" spans="1:12" ht="13.8" x14ac:dyDescent="0.25">
      <c r="A614" t="s">
        <v>634</v>
      </c>
      <c r="B614" t="str">
        <f>TEXT(Call_Center_Data[[#This Row],[Date]], "dddd")</f>
        <v>Thursday</v>
      </c>
      <c r="C614" t="str">
        <f>TEXT(Call_Center_Data[[#This Row],[Date]], "mmm")</f>
        <v>Jan</v>
      </c>
      <c r="D614" s="2">
        <v>42390</v>
      </c>
      <c r="E614" s="3">
        <v>0.65899305555555554</v>
      </c>
      <c r="F614" s="4" t="s">
        <v>34</v>
      </c>
      <c r="G614" s="4" t="s">
        <v>14</v>
      </c>
      <c r="H614" s="8">
        <v>0</v>
      </c>
      <c r="I614" s="8">
        <v>0</v>
      </c>
      <c r="J614">
        <v>0</v>
      </c>
      <c r="K614" s="3">
        <v>0</v>
      </c>
      <c r="L614">
        <v>0</v>
      </c>
    </row>
    <row r="615" spans="1:12" ht="13.8" x14ac:dyDescent="0.25">
      <c r="A615" t="s">
        <v>635</v>
      </c>
      <c r="B615" t="str">
        <f>TEXT(Call_Center_Data[[#This Row],[Date]], "dddd")</f>
        <v>Thursday</v>
      </c>
      <c r="C615" t="str">
        <f>TEXT(Call_Center_Data[[#This Row],[Date]], "mmm")</f>
        <v>Jan</v>
      </c>
      <c r="D615" s="2">
        <v>42390</v>
      </c>
      <c r="E615" s="3">
        <v>0.65899305555555554</v>
      </c>
      <c r="F615" s="4" t="s">
        <v>28</v>
      </c>
      <c r="G615" s="4" t="s">
        <v>24</v>
      </c>
      <c r="H615" s="8">
        <v>1</v>
      </c>
      <c r="I615" s="8">
        <v>1</v>
      </c>
      <c r="J615">
        <v>99</v>
      </c>
      <c r="K615" s="3">
        <v>1.5393518518518519E-3</v>
      </c>
      <c r="L615">
        <v>4</v>
      </c>
    </row>
    <row r="616" spans="1:12" ht="13.8" x14ac:dyDescent="0.25">
      <c r="A616" t="s">
        <v>636</v>
      </c>
      <c r="B616" t="str">
        <f>TEXT(Call_Center_Data[[#This Row],[Date]], "dddd")</f>
        <v>Thursday</v>
      </c>
      <c r="C616" t="str">
        <f>TEXT(Call_Center_Data[[#This Row],[Date]], "mmm")</f>
        <v>Jan</v>
      </c>
      <c r="D616" s="2">
        <v>42390</v>
      </c>
      <c r="E616" s="3">
        <v>0.6579976851851852</v>
      </c>
      <c r="F616" s="4" t="s">
        <v>42</v>
      </c>
      <c r="G616" s="4" t="s">
        <v>19</v>
      </c>
      <c r="H616" s="8">
        <v>0</v>
      </c>
      <c r="I616" s="8">
        <v>0</v>
      </c>
      <c r="J616">
        <v>0</v>
      </c>
      <c r="K616" s="3">
        <v>0</v>
      </c>
      <c r="L616">
        <v>0</v>
      </c>
    </row>
    <row r="617" spans="1:12" ht="13.8" x14ac:dyDescent="0.25">
      <c r="A617" t="s">
        <v>637</v>
      </c>
      <c r="B617" t="str">
        <f>TEXT(Call_Center_Data[[#This Row],[Date]], "dddd")</f>
        <v>Thursday</v>
      </c>
      <c r="C617" t="str">
        <f>TEXT(Call_Center_Data[[#This Row],[Date]], "mmm")</f>
        <v>Jan</v>
      </c>
      <c r="D617" s="2">
        <v>42390</v>
      </c>
      <c r="E617" s="3">
        <v>0.6579976851851852</v>
      </c>
      <c r="F617" s="4" t="s">
        <v>42</v>
      </c>
      <c r="G617" s="4" t="s">
        <v>14</v>
      </c>
      <c r="H617" s="8">
        <v>0</v>
      </c>
      <c r="I617" s="8">
        <v>0</v>
      </c>
      <c r="J617">
        <v>0</v>
      </c>
      <c r="K617" s="3">
        <v>0</v>
      </c>
      <c r="L617">
        <v>0</v>
      </c>
    </row>
    <row r="618" spans="1:12" ht="13.8" x14ac:dyDescent="0.25">
      <c r="A618" t="s">
        <v>638</v>
      </c>
      <c r="B618" t="str">
        <f>TEXT(Call_Center_Data[[#This Row],[Date]], "dddd")</f>
        <v>Thursday</v>
      </c>
      <c r="C618" t="str">
        <f>TEXT(Call_Center_Data[[#This Row],[Date]], "mmm")</f>
        <v>Jan</v>
      </c>
      <c r="D618" s="2">
        <v>42390</v>
      </c>
      <c r="E618" s="3">
        <v>0.505</v>
      </c>
      <c r="F618" s="4" t="s">
        <v>28</v>
      </c>
      <c r="G618" s="4" t="s">
        <v>14</v>
      </c>
      <c r="H618" s="8">
        <v>1</v>
      </c>
      <c r="I618" s="8">
        <v>1</v>
      </c>
      <c r="J618">
        <v>18</v>
      </c>
      <c r="K618" s="3">
        <v>4.1666666666666669E-4</v>
      </c>
      <c r="L618">
        <v>5</v>
      </c>
    </row>
    <row r="619" spans="1:12" ht="13.8" x14ac:dyDescent="0.25">
      <c r="A619" t="s">
        <v>639</v>
      </c>
      <c r="B619" t="str">
        <f>TEXT(Call_Center_Data[[#This Row],[Date]], "dddd")</f>
        <v>Thursday</v>
      </c>
      <c r="C619" t="str">
        <f>TEXT(Call_Center_Data[[#This Row],[Date]], "mmm")</f>
        <v>Jan</v>
      </c>
      <c r="D619" s="2">
        <v>42390</v>
      </c>
      <c r="E619" s="3">
        <v>0.505</v>
      </c>
      <c r="F619" s="4" t="s">
        <v>42</v>
      </c>
      <c r="G619" s="4" t="s">
        <v>24</v>
      </c>
      <c r="H619" s="8">
        <v>0</v>
      </c>
      <c r="I619" s="8">
        <v>0</v>
      </c>
      <c r="J619">
        <v>0</v>
      </c>
      <c r="K619" s="3">
        <v>0</v>
      </c>
      <c r="L619">
        <v>0</v>
      </c>
    </row>
    <row r="620" spans="1:12" ht="13.8" x14ac:dyDescent="0.25">
      <c r="A620" t="s">
        <v>640</v>
      </c>
      <c r="B620" t="str">
        <f>TEXT(Call_Center_Data[[#This Row],[Date]], "dddd")</f>
        <v>Thursday</v>
      </c>
      <c r="C620" t="str">
        <f>TEXT(Call_Center_Data[[#This Row],[Date]], "mmm")</f>
        <v>Jan</v>
      </c>
      <c r="D620" s="2">
        <v>42390</v>
      </c>
      <c r="E620" s="3">
        <v>0.50199074074074079</v>
      </c>
      <c r="F620" s="4" t="s">
        <v>10</v>
      </c>
      <c r="G620" s="4" t="s">
        <v>14</v>
      </c>
      <c r="H620" s="8">
        <v>1</v>
      </c>
      <c r="I620" s="8">
        <v>1</v>
      </c>
      <c r="J620">
        <v>30</v>
      </c>
      <c r="K620" s="3">
        <v>3.449074074074074E-3</v>
      </c>
      <c r="L620">
        <v>3</v>
      </c>
    </row>
    <row r="621" spans="1:12" ht="13.8" x14ac:dyDescent="0.25">
      <c r="A621" t="s">
        <v>641</v>
      </c>
      <c r="B621" t="str">
        <f>TEXT(Call_Center_Data[[#This Row],[Date]], "dddd")</f>
        <v>Thursday</v>
      </c>
      <c r="C621" t="str">
        <f>TEXT(Call_Center_Data[[#This Row],[Date]], "mmm")</f>
        <v>Jan</v>
      </c>
      <c r="D621" s="2">
        <v>42390</v>
      </c>
      <c r="E621" s="3">
        <v>0.50199074074074079</v>
      </c>
      <c r="F621" s="4" t="s">
        <v>34</v>
      </c>
      <c r="G621" s="4" t="s">
        <v>11</v>
      </c>
      <c r="H621" s="8">
        <v>1</v>
      </c>
      <c r="I621" s="8">
        <v>1</v>
      </c>
      <c r="J621">
        <v>107</v>
      </c>
      <c r="K621" s="3">
        <v>5.6712962962962967E-4</v>
      </c>
      <c r="L621">
        <v>4</v>
      </c>
    </row>
    <row r="622" spans="1:12" ht="13.8" x14ac:dyDescent="0.25">
      <c r="A622" t="s">
        <v>642</v>
      </c>
      <c r="B622" t="str">
        <f>TEXT(Call_Center_Data[[#This Row],[Date]], "dddd")</f>
        <v>Thursday</v>
      </c>
      <c r="C622" t="str">
        <f>TEXT(Call_Center_Data[[#This Row],[Date]], "mmm")</f>
        <v>Jan</v>
      </c>
      <c r="D622" s="2">
        <v>42390</v>
      </c>
      <c r="E622" s="3">
        <v>0.50199074074074079</v>
      </c>
      <c r="F622" s="4" t="s">
        <v>13</v>
      </c>
      <c r="G622" s="4" t="s">
        <v>14</v>
      </c>
      <c r="H622" s="8">
        <v>1</v>
      </c>
      <c r="I622" s="8">
        <v>1</v>
      </c>
      <c r="J622">
        <v>122</v>
      </c>
      <c r="K622" s="3">
        <v>4.4444444444444444E-3</v>
      </c>
      <c r="L622">
        <v>5</v>
      </c>
    </row>
    <row r="623" spans="1:12" ht="13.8" x14ac:dyDescent="0.25">
      <c r="A623" t="s">
        <v>643</v>
      </c>
      <c r="B623" t="str">
        <f>TEXT(Call_Center_Data[[#This Row],[Date]], "dddd")</f>
        <v>Thursday</v>
      </c>
      <c r="C623" t="str">
        <f>TEXT(Call_Center_Data[[#This Row],[Date]], "mmm")</f>
        <v>Jan</v>
      </c>
      <c r="D623" s="2">
        <v>42390</v>
      </c>
      <c r="E623" s="3">
        <v>0.50199074074074079</v>
      </c>
      <c r="F623" s="4" t="s">
        <v>34</v>
      </c>
      <c r="G623" s="4" t="s">
        <v>11</v>
      </c>
      <c r="H623" s="8">
        <v>0</v>
      </c>
      <c r="I623" s="8">
        <v>0</v>
      </c>
      <c r="J623">
        <v>0</v>
      </c>
      <c r="K623" s="3">
        <v>0</v>
      </c>
      <c r="L623">
        <v>0</v>
      </c>
    </row>
    <row r="624" spans="1:12" ht="13.8" x14ac:dyDescent="0.25">
      <c r="A624" t="s">
        <v>644</v>
      </c>
      <c r="B624" t="str">
        <f>TEXT(Call_Center_Data[[#This Row],[Date]], "dddd")</f>
        <v>Thursday</v>
      </c>
      <c r="C624" t="str">
        <f>TEXT(Call_Center_Data[[#This Row],[Date]], "mmm")</f>
        <v>Jan</v>
      </c>
      <c r="D624" s="2">
        <v>42390</v>
      </c>
      <c r="E624" s="3">
        <v>0.46899305555555554</v>
      </c>
      <c r="F624" s="4" t="s">
        <v>16</v>
      </c>
      <c r="G624" s="4" t="s">
        <v>19</v>
      </c>
      <c r="H624" s="8">
        <v>1</v>
      </c>
      <c r="I624" s="8">
        <v>1</v>
      </c>
      <c r="J624">
        <v>68</v>
      </c>
      <c r="K624" s="3">
        <v>4.7685185185185183E-3</v>
      </c>
      <c r="L624">
        <v>1</v>
      </c>
    </row>
    <row r="625" spans="1:12" ht="13.8" x14ac:dyDescent="0.25">
      <c r="A625" t="s">
        <v>645</v>
      </c>
      <c r="B625" t="str">
        <f>TEXT(Call_Center_Data[[#This Row],[Date]], "dddd")</f>
        <v>Thursday</v>
      </c>
      <c r="C625" t="str">
        <f>TEXT(Call_Center_Data[[#This Row],[Date]], "mmm")</f>
        <v>Jan</v>
      </c>
      <c r="D625" s="2">
        <v>42390</v>
      </c>
      <c r="E625" s="3">
        <v>0.46899305555555554</v>
      </c>
      <c r="F625" s="4" t="s">
        <v>10</v>
      </c>
      <c r="G625" s="4" t="s">
        <v>11</v>
      </c>
      <c r="H625" s="8">
        <v>1</v>
      </c>
      <c r="I625" s="8">
        <v>0</v>
      </c>
      <c r="J625">
        <v>46</v>
      </c>
      <c r="K625" s="3">
        <v>3.9351851851851852E-4</v>
      </c>
      <c r="L625">
        <v>3</v>
      </c>
    </row>
    <row r="626" spans="1:12" ht="13.8" x14ac:dyDescent="0.25">
      <c r="A626" t="s">
        <v>646</v>
      </c>
      <c r="B626" t="str">
        <f>TEXT(Call_Center_Data[[#This Row],[Date]], "dddd")</f>
        <v>Thursday</v>
      </c>
      <c r="C626" t="str">
        <f>TEXT(Call_Center_Data[[#This Row],[Date]], "mmm")</f>
        <v>Jan</v>
      </c>
      <c r="D626" s="2">
        <v>42390</v>
      </c>
      <c r="E626" s="3">
        <v>0.45799768518518519</v>
      </c>
      <c r="F626" s="4" t="s">
        <v>13</v>
      </c>
      <c r="G626" s="4" t="s">
        <v>22</v>
      </c>
      <c r="H626" s="8">
        <v>1</v>
      </c>
      <c r="I626" s="8">
        <v>1</v>
      </c>
      <c r="J626">
        <v>55</v>
      </c>
      <c r="K626" s="3">
        <v>1.1226851851851851E-3</v>
      </c>
      <c r="L626">
        <v>2</v>
      </c>
    </row>
    <row r="627" spans="1:12" ht="13.8" x14ac:dyDescent="0.25">
      <c r="A627" t="s">
        <v>647</v>
      </c>
      <c r="B627" t="str">
        <f>TEXT(Call_Center_Data[[#This Row],[Date]], "dddd")</f>
        <v>Thursday</v>
      </c>
      <c r="C627" t="str">
        <f>TEXT(Call_Center_Data[[#This Row],[Date]], "mmm")</f>
        <v>Jan</v>
      </c>
      <c r="D627" s="2">
        <v>42390</v>
      </c>
      <c r="E627" s="3">
        <v>0.45799768518518519</v>
      </c>
      <c r="F627" s="4" t="s">
        <v>34</v>
      </c>
      <c r="G627" s="4" t="s">
        <v>14</v>
      </c>
      <c r="H627" s="8">
        <v>0</v>
      </c>
      <c r="I627" s="8">
        <v>0</v>
      </c>
      <c r="J627">
        <v>0</v>
      </c>
      <c r="K627" s="3">
        <v>0</v>
      </c>
      <c r="L627">
        <v>0</v>
      </c>
    </row>
    <row r="628" spans="1:12" ht="13.8" x14ac:dyDescent="0.25">
      <c r="A628" t="s">
        <v>648</v>
      </c>
      <c r="B628" t="str">
        <f>TEXT(Call_Center_Data[[#This Row],[Date]], "dddd")</f>
        <v>Thursday</v>
      </c>
      <c r="C628" t="str">
        <f>TEXT(Call_Center_Data[[#This Row],[Date]], "mmm")</f>
        <v>Jan</v>
      </c>
      <c r="D628" s="2">
        <v>42390</v>
      </c>
      <c r="E628" s="3">
        <v>0.45399305555555558</v>
      </c>
      <c r="F628" s="4" t="s">
        <v>21</v>
      </c>
      <c r="G628" s="4" t="s">
        <v>24</v>
      </c>
      <c r="H628" s="8">
        <v>1</v>
      </c>
      <c r="I628" s="8">
        <v>1</v>
      </c>
      <c r="J628">
        <v>57</v>
      </c>
      <c r="K628" s="3">
        <v>1.2268518518518518E-3</v>
      </c>
      <c r="L628">
        <v>4</v>
      </c>
    </row>
    <row r="629" spans="1:12" ht="13.8" x14ac:dyDescent="0.25">
      <c r="A629" t="s">
        <v>649</v>
      </c>
      <c r="B629" t="str">
        <f>TEXT(Call_Center_Data[[#This Row],[Date]], "dddd")</f>
        <v>Thursday</v>
      </c>
      <c r="C629" t="str">
        <f>TEXT(Call_Center_Data[[#This Row],[Date]], "mmm")</f>
        <v>Jan</v>
      </c>
      <c r="D629" s="2">
        <v>42390</v>
      </c>
      <c r="E629" s="3">
        <v>0.45399305555555558</v>
      </c>
      <c r="F629" s="4" t="s">
        <v>34</v>
      </c>
      <c r="G629" s="4" t="s">
        <v>22</v>
      </c>
      <c r="H629" s="8">
        <v>1</v>
      </c>
      <c r="I629" s="8">
        <v>1</v>
      </c>
      <c r="J629">
        <v>109</v>
      </c>
      <c r="K629" s="3">
        <v>4.1203703703703706E-3</v>
      </c>
      <c r="L629">
        <v>3</v>
      </c>
    </row>
    <row r="630" spans="1:12" ht="13.8" x14ac:dyDescent="0.25">
      <c r="A630" t="s">
        <v>650</v>
      </c>
      <c r="B630" t="str">
        <f>TEXT(Call_Center_Data[[#This Row],[Date]], "dddd")</f>
        <v>Thursday</v>
      </c>
      <c r="C630" t="str">
        <f>TEXT(Call_Center_Data[[#This Row],[Date]], "mmm")</f>
        <v>Jan</v>
      </c>
      <c r="D630" s="2">
        <v>42390</v>
      </c>
      <c r="E630" s="3">
        <v>0.43399305555555556</v>
      </c>
      <c r="F630" s="4" t="s">
        <v>13</v>
      </c>
      <c r="G630" s="4" t="s">
        <v>24</v>
      </c>
      <c r="H630" s="8">
        <v>1</v>
      </c>
      <c r="I630" s="8">
        <v>1</v>
      </c>
      <c r="J630">
        <v>28</v>
      </c>
      <c r="K630" s="3">
        <v>4.1666666666666666E-3</v>
      </c>
      <c r="L630">
        <v>4</v>
      </c>
    </row>
    <row r="631" spans="1:12" ht="13.8" x14ac:dyDescent="0.25">
      <c r="A631" t="s">
        <v>651</v>
      </c>
      <c r="B631" t="str">
        <f>TEXT(Call_Center_Data[[#This Row],[Date]], "dddd")</f>
        <v>Thursday</v>
      </c>
      <c r="C631" t="str">
        <f>TEXT(Call_Center_Data[[#This Row],[Date]], "mmm")</f>
        <v>Jan</v>
      </c>
      <c r="D631" s="2">
        <v>42390</v>
      </c>
      <c r="E631" s="3">
        <v>0.43399305555555556</v>
      </c>
      <c r="F631" s="4" t="s">
        <v>34</v>
      </c>
      <c r="G631" s="4" t="s">
        <v>22</v>
      </c>
      <c r="H631" s="8">
        <v>1</v>
      </c>
      <c r="I631" s="8">
        <v>1</v>
      </c>
      <c r="J631">
        <v>108</v>
      </c>
      <c r="K631" s="3">
        <v>4.1898148148148146E-3</v>
      </c>
      <c r="L631">
        <v>1</v>
      </c>
    </row>
    <row r="632" spans="1:12" ht="13.8" x14ac:dyDescent="0.25">
      <c r="A632" t="s">
        <v>652</v>
      </c>
      <c r="B632" t="str">
        <f>TEXT(Call_Center_Data[[#This Row],[Date]], "dddd")</f>
        <v>Thursday</v>
      </c>
      <c r="C632" t="str">
        <f>TEXT(Call_Center_Data[[#This Row],[Date]], "mmm")</f>
        <v>Jan</v>
      </c>
      <c r="D632" s="2">
        <v>42390</v>
      </c>
      <c r="E632" s="3">
        <v>0.43</v>
      </c>
      <c r="F632" s="4" t="s">
        <v>34</v>
      </c>
      <c r="G632" s="4" t="s">
        <v>11</v>
      </c>
      <c r="H632" s="8">
        <v>1</v>
      </c>
      <c r="I632" s="8">
        <v>1</v>
      </c>
      <c r="J632">
        <v>106</v>
      </c>
      <c r="K632" s="3">
        <v>1.25E-3</v>
      </c>
      <c r="L632">
        <v>5</v>
      </c>
    </row>
    <row r="633" spans="1:12" ht="13.8" x14ac:dyDescent="0.25">
      <c r="A633" t="s">
        <v>653</v>
      </c>
      <c r="B633" t="str">
        <f>TEXT(Call_Center_Data[[#This Row],[Date]], "dddd")</f>
        <v>Thursday</v>
      </c>
      <c r="C633" t="str">
        <f>TEXT(Call_Center_Data[[#This Row],[Date]], "mmm")</f>
        <v>Jan</v>
      </c>
      <c r="D633" s="2">
        <v>42390</v>
      </c>
      <c r="E633" s="3">
        <v>0.43</v>
      </c>
      <c r="F633" s="4" t="s">
        <v>10</v>
      </c>
      <c r="G633" s="4" t="s">
        <v>24</v>
      </c>
      <c r="H633" s="8">
        <v>1</v>
      </c>
      <c r="I633" s="8">
        <v>1</v>
      </c>
      <c r="J633">
        <v>92</v>
      </c>
      <c r="K633" s="3">
        <v>1.5277777777777779E-3</v>
      </c>
      <c r="L633">
        <v>4</v>
      </c>
    </row>
    <row r="634" spans="1:12" ht="13.8" x14ac:dyDescent="0.25">
      <c r="A634" t="s">
        <v>654</v>
      </c>
      <c r="B634" t="str">
        <f>TEXT(Call_Center_Data[[#This Row],[Date]], "dddd")</f>
        <v>Thursday</v>
      </c>
      <c r="C634" t="str">
        <f>TEXT(Call_Center_Data[[#This Row],[Date]], "mmm")</f>
        <v>Jan</v>
      </c>
      <c r="D634" s="2">
        <v>42390</v>
      </c>
      <c r="E634" s="3">
        <v>0.42699074074074073</v>
      </c>
      <c r="F634" s="4" t="s">
        <v>10</v>
      </c>
      <c r="G634" s="4" t="s">
        <v>22</v>
      </c>
      <c r="H634" s="8">
        <v>1</v>
      </c>
      <c r="I634" s="8">
        <v>1</v>
      </c>
      <c r="J634">
        <v>73</v>
      </c>
      <c r="K634" s="3">
        <v>2.2222222222222222E-3</v>
      </c>
      <c r="L634">
        <v>1</v>
      </c>
    </row>
    <row r="635" spans="1:12" ht="13.8" x14ac:dyDescent="0.25">
      <c r="A635" t="s">
        <v>655</v>
      </c>
      <c r="B635" t="str">
        <f>TEXT(Call_Center_Data[[#This Row],[Date]], "dddd")</f>
        <v>Thursday</v>
      </c>
      <c r="C635" t="str">
        <f>TEXT(Call_Center_Data[[#This Row],[Date]], "mmm")</f>
        <v>Jan</v>
      </c>
      <c r="D635" s="2">
        <v>42390</v>
      </c>
      <c r="E635" s="3">
        <v>0.42699074074074073</v>
      </c>
      <c r="F635" s="4" t="s">
        <v>10</v>
      </c>
      <c r="G635" s="4" t="s">
        <v>14</v>
      </c>
      <c r="H635" s="8">
        <v>1</v>
      </c>
      <c r="I635" s="8">
        <v>1</v>
      </c>
      <c r="J635">
        <v>110</v>
      </c>
      <c r="K635" s="3">
        <v>1.5046296296296296E-3</v>
      </c>
      <c r="L635">
        <v>5</v>
      </c>
    </row>
    <row r="636" spans="1:12" ht="13.8" x14ac:dyDescent="0.25">
      <c r="A636" t="s">
        <v>656</v>
      </c>
      <c r="B636" t="str">
        <f>TEXT(Call_Center_Data[[#This Row],[Date]], "dddd")</f>
        <v>Thursday</v>
      </c>
      <c r="C636" t="str">
        <f>TEXT(Call_Center_Data[[#This Row],[Date]], "mmm")</f>
        <v>Jan</v>
      </c>
      <c r="D636" s="2">
        <v>42390</v>
      </c>
      <c r="E636" s="3">
        <v>0.41399305555555554</v>
      </c>
      <c r="F636" s="4" t="s">
        <v>34</v>
      </c>
      <c r="G636" s="4" t="s">
        <v>22</v>
      </c>
      <c r="H636" s="8">
        <v>1</v>
      </c>
      <c r="I636" s="8">
        <v>1</v>
      </c>
      <c r="J636">
        <v>57</v>
      </c>
      <c r="K636" s="3">
        <v>3.7499999999999999E-3</v>
      </c>
      <c r="L636">
        <v>3</v>
      </c>
    </row>
    <row r="637" spans="1:12" ht="13.8" x14ac:dyDescent="0.25">
      <c r="A637" t="s">
        <v>657</v>
      </c>
      <c r="B637" t="str">
        <f>TEXT(Call_Center_Data[[#This Row],[Date]], "dddd")</f>
        <v>Thursday</v>
      </c>
      <c r="C637" t="str">
        <f>TEXT(Call_Center_Data[[#This Row],[Date]], "mmm")</f>
        <v>Jan</v>
      </c>
      <c r="D637" s="2">
        <v>42390</v>
      </c>
      <c r="E637" s="3">
        <v>0.41399305555555554</v>
      </c>
      <c r="F637" s="4" t="s">
        <v>18</v>
      </c>
      <c r="G637" s="4" t="s">
        <v>11</v>
      </c>
      <c r="H637" s="8">
        <v>1</v>
      </c>
      <c r="I637" s="8">
        <v>1</v>
      </c>
      <c r="J637">
        <v>82</v>
      </c>
      <c r="K637" s="3">
        <v>3.3796296296296296E-3</v>
      </c>
      <c r="L637">
        <v>4</v>
      </c>
    </row>
    <row r="638" spans="1:12" ht="13.8" x14ac:dyDescent="0.25">
      <c r="A638" t="s">
        <v>658</v>
      </c>
      <c r="B638" t="str">
        <f>TEXT(Call_Center_Data[[#This Row],[Date]], "dddd")</f>
        <v>Thursday</v>
      </c>
      <c r="C638" t="str">
        <f>TEXT(Call_Center_Data[[#This Row],[Date]], "mmm")</f>
        <v>Jan</v>
      </c>
      <c r="D638" s="2">
        <v>42390</v>
      </c>
      <c r="E638" s="3">
        <v>0.40099537037037036</v>
      </c>
      <c r="F638" s="4" t="s">
        <v>16</v>
      </c>
      <c r="G638" s="4" t="s">
        <v>24</v>
      </c>
      <c r="H638" s="8">
        <v>0</v>
      </c>
      <c r="I638" s="8">
        <v>0</v>
      </c>
      <c r="J638">
        <v>0</v>
      </c>
      <c r="K638" s="3">
        <v>0</v>
      </c>
      <c r="L638">
        <v>0</v>
      </c>
    </row>
    <row r="639" spans="1:12" ht="13.8" x14ac:dyDescent="0.25">
      <c r="A639" t="s">
        <v>659</v>
      </c>
      <c r="B639" t="str">
        <f>TEXT(Call_Center_Data[[#This Row],[Date]], "dddd")</f>
        <v>Thursday</v>
      </c>
      <c r="C639" t="str">
        <f>TEXT(Call_Center_Data[[#This Row],[Date]], "mmm")</f>
        <v>Jan</v>
      </c>
      <c r="D639" s="2">
        <v>42390</v>
      </c>
      <c r="E639" s="3">
        <v>0.40099537037037036</v>
      </c>
      <c r="F639" s="4" t="s">
        <v>13</v>
      </c>
      <c r="G639" s="4" t="s">
        <v>14</v>
      </c>
      <c r="H639" s="8">
        <v>1</v>
      </c>
      <c r="I639" s="8">
        <v>1</v>
      </c>
      <c r="J639">
        <v>79</v>
      </c>
      <c r="K639" s="3">
        <v>9.0277777777777774E-4</v>
      </c>
      <c r="L639">
        <v>5</v>
      </c>
    </row>
    <row r="640" spans="1:12" ht="13.8" x14ac:dyDescent="0.25">
      <c r="A640" t="s">
        <v>660</v>
      </c>
      <c r="B640" t="str">
        <f>TEXT(Call_Center_Data[[#This Row],[Date]], "dddd")</f>
        <v>Thursday</v>
      </c>
      <c r="C640" t="str">
        <f>TEXT(Call_Center_Data[[#This Row],[Date]], "mmm")</f>
        <v>Jan</v>
      </c>
      <c r="D640" s="2">
        <v>42390</v>
      </c>
      <c r="E640" s="3">
        <v>0.38899305555555558</v>
      </c>
      <c r="F640" s="4" t="s">
        <v>21</v>
      </c>
      <c r="G640" s="4" t="s">
        <v>24</v>
      </c>
      <c r="H640" s="8">
        <v>1</v>
      </c>
      <c r="I640" s="8">
        <v>1</v>
      </c>
      <c r="J640">
        <v>39</v>
      </c>
      <c r="K640" s="3">
        <v>1.5162037037037036E-3</v>
      </c>
      <c r="L640">
        <v>1</v>
      </c>
    </row>
    <row r="641" spans="1:12" ht="13.8" x14ac:dyDescent="0.25">
      <c r="A641" t="s">
        <v>661</v>
      </c>
      <c r="B641" t="str">
        <f>TEXT(Call_Center_Data[[#This Row],[Date]], "dddd")</f>
        <v>Thursday</v>
      </c>
      <c r="C641" t="str">
        <f>TEXT(Call_Center_Data[[#This Row],[Date]], "mmm")</f>
        <v>Jan</v>
      </c>
      <c r="D641" s="2">
        <v>42390</v>
      </c>
      <c r="E641" s="3">
        <v>0.38899305555555558</v>
      </c>
      <c r="F641" s="4" t="s">
        <v>10</v>
      </c>
      <c r="G641" s="4" t="s">
        <v>14</v>
      </c>
      <c r="H641" s="8">
        <v>1</v>
      </c>
      <c r="I641" s="8">
        <v>1</v>
      </c>
      <c r="J641">
        <v>71</v>
      </c>
      <c r="K641" s="3">
        <v>2.0138888888888888E-3</v>
      </c>
      <c r="L641">
        <v>5</v>
      </c>
    </row>
    <row r="642" spans="1:12" ht="13.8" x14ac:dyDescent="0.25">
      <c r="A642" t="s">
        <v>662</v>
      </c>
      <c r="B642" t="str">
        <f>TEXT(Call_Center_Data[[#This Row],[Date]], "dddd")</f>
        <v>Wednesday</v>
      </c>
      <c r="C642" t="str">
        <f>TEXT(Call_Center_Data[[#This Row],[Date]], "mmm")</f>
        <v>Jan</v>
      </c>
      <c r="D642" s="2">
        <v>42389</v>
      </c>
      <c r="E642" s="3">
        <v>0.74799768518518517</v>
      </c>
      <c r="F642" s="4" t="s">
        <v>42</v>
      </c>
      <c r="G642" s="4" t="s">
        <v>11</v>
      </c>
      <c r="H642" s="8">
        <v>1</v>
      </c>
      <c r="I642" s="8">
        <v>0</v>
      </c>
      <c r="J642">
        <v>100</v>
      </c>
      <c r="K642" s="3">
        <v>2.8240740740740739E-3</v>
      </c>
      <c r="L642">
        <v>2</v>
      </c>
    </row>
    <row r="643" spans="1:12" ht="13.8" x14ac:dyDescent="0.25">
      <c r="A643" t="s">
        <v>663</v>
      </c>
      <c r="B643" t="str">
        <f>TEXT(Call_Center_Data[[#This Row],[Date]], "dddd")</f>
        <v>Wednesday</v>
      </c>
      <c r="C643" t="str">
        <f>TEXT(Call_Center_Data[[#This Row],[Date]], "mmm")</f>
        <v>Jan</v>
      </c>
      <c r="D643" s="2">
        <v>42389</v>
      </c>
      <c r="E643" s="3">
        <v>0.74799768518518517</v>
      </c>
      <c r="F643" s="4" t="s">
        <v>42</v>
      </c>
      <c r="G643" s="4" t="s">
        <v>14</v>
      </c>
      <c r="H643" s="8">
        <v>1</v>
      </c>
      <c r="I643" s="8">
        <v>1</v>
      </c>
      <c r="J643">
        <v>69</v>
      </c>
      <c r="K643" s="3">
        <v>9.3749999999999997E-4</v>
      </c>
      <c r="L643">
        <v>3</v>
      </c>
    </row>
    <row r="644" spans="1:12" ht="13.8" x14ac:dyDescent="0.25">
      <c r="A644" t="s">
        <v>664</v>
      </c>
      <c r="B644" t="str">
        <f>TEXT(Call_Center_Data[[#This Row],[Date]], "dddd")</f>
        <v>Wednesday</v>
      </c>
      <c r="C644" t="str">
        <f>TEXT(Call_Center_Data[[#This Row],[Date]], "mmm")</f>
        <v>Jan</v>
      </c>
      <c r="D644" s="2">
        <v>42389</v>
      </c>
      <c r="E644" s="3">
        <v>0.74699074074074079</v>
      </c>
      <c r="F644" s="4" t="s">
        <v>42</v>
      </c>
      <c r="G644" s="4" t="s">
        <v>24</v>
      </c>
      <c r="H644" s="8">
        <v>1</v>
      </c>
      <c r="I644" s="8">
        <v>1</v>
      </c>
      <c r="J644">
        <v>50</v>
      </c>
      <c r="K644" s="3">
        <v>1.25E-3</v>
      </c>
      <c r="L644">
        <v>4</v>
      </c>
    </row>
    <row r="645" spans="1:12" ht="13.8" x14ac:dyDescent="0.25">
      <c r="A645" t="s">
        <v>665</v>
      </c>
      <c r="B645" t="str">
        <f>TEXT(Call_Center_Data[[#This Row],[Date]], "dddd")</f>
        <v>Wednesday</v>
      </c>
      <c r="C645" t="str">
        <f>TEXT(Call_Center_Data[[#This Row],[Date]], "mmm")</f>
        <v>Jan</v>
      </c>
      <c r="D645" s="2">
        <v>42389</v>
      </c>
      <c r="E645" s="3">
        <v>0.74699074074074079</v>
      </c>
      <c r="F645" s="4" t="s">
        <v>28</v>
      </c>
      <c r="G645" s="4" t="s">
        <v>14</v>
      </c>
      <c r="H645" s="8">
        <v>0</v>
      </c>
      <c r="I645" s="8">
        <v>0</v>
      </c>
      <c r="J645">
        <v>0</v>
      </c>
      <c r="K645" s="3">
        <v>0</v>
      </c>
      <c r="L645">
        <v>0</v>
      </c>
    </row>
    <row r="646" spans="1:12" ht="13.8" x14ac:dyDescent="0.25">
      <c r="A646" t="s">
        <v>666</v>
      </c>
      <c r="B646" t="str">
        <f>TEXT(Call_Center_Data[[#This Row],[Date]], "dddd")</f>
        <v>Wednesday</v>
      </c>
      <c r="C646" t="str">
        <f>TEXT(Call_Center_Data[[#This Row],[Date]], "mmm")</f>
        <v>Jan</v>
      </c>
      <c r="D646" s="2">
        <v>42389</v>
      </c>
      <c r="E646" s="3">
        <v>0.73799768518518516</v>
      </c>
      <c r="F646" s="4" t="s">
        <v>42</v>
      </c>
      <c r="G646" s="4" t="s">
        <v>24</v>
      </c>
      <c r="H646" s="8">
        <v>1</v>
      </c>
      <c r="I646" s="8">
        <v>1</v>
      </c>
      <c r="J646">
        <v>73</v>
      </c>
      <c r="K646" s="3">
        <v>5.2083333333333333E-4</v>
      </c>
      <c r="L646">
        <v>3</v>
      </c>
    </row>
    <row r="647" spans="1:12" ht="13.8" x14ac:dyDescent="0.25">
      <c r="A647" t="s">
        <v>667</v>
      </c>
      <c r="B647" t="str">
        <f>TEXT(Call_Center_Data[[#This Row],[Date]], "dddd")</f>
        <v>Wednesday</v>
      </c>
      <c r="C647" t="str">
        <f>TEXT(Call_Center_Data[[#This Row],[Date]], "mmm")</f>
        <v>Jan</v>
      </c>
      <c r="D647" s="2">
        <v>42389</v>
      </c>
      <c r="E647" s="3">
        <v>0.73799768518518516</v>
      </c>
      <c r="F647" s="4" t="s">
        <v>21</v>
      </c>
      <c r="G647" s="4" t="s">
        <v>22</v>
      </c>
      <c r="H647" s="8">
        <v>1</v>
      </c>
      <c r="I647" s="8">
        <v>1</v>
      </c>
      <c r="J647">
        <v>108</v>
      </c>
      <c r="K647" s="3">
        <v>1.6087962962962963E-3</v>
      </c>
      <c r="L647">
        <v>4</v>
      </c>
    </row>
    <row r="648" spans="1:12" ht="13.8" x14ac:dyDescent="0.25">
      <c r="A648" t="s">
        <v>668</v>
      </c>
      <c r="B648" t="str">
        <f>TEXT(Call_Center_Data[[#This Row],[Date]], "dddd")</f>
        <v>Wednesday</v>
      </c>
      <c r="C648" t="str">
        <f>TEXT(Call_Center_Data[[#This Row],[Date]], "mmm")</f>
        <v>Jan</v>
      </c>
      <c r="D648" s="2">
        <v>42389</v>
      </c>
      <c r="E648" s="3">
        <v>0.68099537037037039</v>
      </c>
      <c r="F648" s="4" t="s">
        <v>21</v>
      </c>
      <c r="G648" s="4" t="s">
        <v>19</v>
      </c>
      <c r="H648" s="8">
        <v>1</v>
      </c>
      <c r="I648" s="8">
        <v>1</v>
      </c>
      <c r="J648">
        <v>52</v>
      </c>
      <c r="K648" s="3">
        <v>2.0370370370370369E-3</v>
      </c>
      <c r="L648">
        <v>5</v>
      </c>
    </row>
    <row r="649" spans="1:12" ht="13.8" x14ac:dyDescent="0.25">
      <c r="A649" t="s">
        <v>669</v>
      </c>
      <c r="B649" t="str">
        <f>TEXT(Call_Center_Data[[#This Row],[Date]], "dddd")</f>
        <v>Wednesday</v>
      </c>
      <c r="C649" t="str">
        <f>TEXT(Call_Center_Data[[#This Row],[Date]], "mmm")</f>
        <v>Jan</v>
      </c>
      <c r="D649" s="2">
        <v>42389</v>
      </c>
      <c r="E649" s="3">
        <v>0.68099537037037039</v>
      </c>
      <c r="F649" s="4" t="s">
        <v>28</v>
      </c>
      <c r="G649" s="4" t="s">
        <v>22</v>
      </c>
      <c r="H649" s="8">
        <v>0</v>
      </c>
      <c r="I649" s="8">
        <v>0</v>
      </c>
      <c r="J649">
        <v>0</v>
      </c>
      <c r="K649" s="3">
        <v>0</v>
      </c>
      <c r="L649">
        <v>0</v>
      </c>
    </row>
    <row r="650" spans="1:12" ht="13.8" x14ac:dyDescent="0.25">
      <c r="A650" t="s">
        <v>670</v>
      </c>
      <c r="B650" t="str">
        <f>TEXT(Call_Center_Data[[#This Row],[Date]], "dddd")</f>
        <v>Wednesday</v>
      </c>
      <c r="C650" t="str">
        <f>TEXT(Call_Center_Data[[#This Row],[Date]], "mmm")</f>
        <v>Jan</v>
      </c>
      <c r="D650" s="2">
        <v>42389</v>
      </c>
      <c r="E650" s="3">
        <v>0.66699074074074072</v>
      </c>
      <c r="F650" s="4" t="s">
        <v>21</v>
      </c>
      <c r="G650" s="4" t="s">
        <v>11</v>
      </c>
      <c r="H650" s="8">
        <v>1</v>
      </c>
      <c r="I650" s="8">
        <v>1</v>
      </c>
      <c r="J650">
        <v>72</v>
      </c>
      <c r="K650" s="3">
        <v>2.9050925925925928E-3</v>
      </c>
      <c r="L650">
        <v>2</v>
      </c>
    </row>
    <row r="651" spans="1:12" ht="13.8" x14ac:dyDescent="0.25">
      <c r="A651" t="s">
        <v>671</v>
      </c>
      <c r="B651" t="str">
        <f>TEXT(Call_Center_Data[[#This Row],[Date]], "dddd")</f>
        <v>Wednesday</v>
      </c>
      <c r="C651" t="str">
        <f>TEXT(Call_Center_Data[[#This Row],[Date]], "mmm")</f>
        <v>Jan</v>
      </c>
      <c r="D651" s="2">
        <v>42389</v>
      </c>
      <c r="E651" s="3">
        <v>0.66699074074074072</v>
      </c>
      <c r="F651" s="4" t="s">
        <v>21</v>
      </c>
      <c r="G651" s="4" t="s">
        <v>11</v>
      </c>
      <c r="H651" s="8">
        <v>1</v>
      </c>
      <c r="I651" s="8">
        <v>1</v>
      </c>
      <c r="J651">
        <v>60</v>
      </c>
      <c r="K651" s="3">
        <v>4.5254629629629629E-3</v>
      </c>
      <c r="L651">
        <v>3</v>
      </c>
    </row>
    <row r="652" spans="1:12" ht="13.8" x14ac:dyDescent="0.25">
      <c r="A652" t="s">
        <v>672</v>
      </c>
      <c r="B652" t="str">
        <f>TEXT(Call_Center_Data[[#This Row],[Date]], "dddd")</f>
        <v>Wednesday</v>
      </c>
      <c r="C652" t="str">
        <f>TEXT(Call_Center_Data[[#This Row],[Date]], "mmm")</f>
        <v>Jan</v>
      </c>
      <c r="D652" s="2">
        <v>42389</v>
      </c>
      <c r="E652" s="3">
        <v>0.58599537037037042</v>
      </c>
      <c r="F652" s="4" t="s">
        <v>10</v>
      </c>
      <c r="G652" s="4" t="s">
        <v>11</v>
      </c>
      <c r="H652" s="8">
        <v>1</v>
      </c>
      <c r="I652" s="8">
        <v>1</v>
      </c>
      <c r="J652">
        <v>57</v>
      </c>
      <c r="K652" s="3">
        <v>3.3796296296296296E-3</v>
      </c>
      <c r="L652">
        <v>3</v>
      </c>
    </row>
    <row r="653" spans="1:12" ht="13.8" x14ac:dyDescent="0.25">
      <c r="A653" t="s">
        <v>673</v>
      </c>
      <c r="B653" t="str">
        <f>TEXT(Call_Center_Data[[#This Row],[Date]], "dddd")</f>
        <v>Wednesday</v>
      </c>
      <c r="C653" t="str">
        <f>TEXT(Call_Center_Data[[#This Row],[Date]], "mmm")</f>
        <v>Jan</v>
      </c>
      <c r="D653" s="2">
        <v>42389</v>
      </c>
      <c r="E653" s="3">
        <v>0.58599537037037042</v>
      </c>
      <c r="F653" s="4" t="s">
        <v>10</v>
      </c>
      <c r="G653" s="4" t="s">
        <v>11</v>
      </c>
      <c r="H653" s="8">
        <v>1</v>
      </c>
      <c r="I653" s="8">
        <v>1</v>
      </c>
      <c r="J653">
        <v>14</v>
      </c>
      <c r="K653" s="3">
        <v>1.712962962962963E-3</v>
      </c>
      <c r="L653">
        <v>3</v>
      </c>
    </row>
    <row r="654" spans="1:12" ht="13.8" x14ac:dyDescent="0.25">
      <c r="A654" t="s">
        <v>674</v>
      </c>
      <c r="B654" t="str">
        <f>TEXT(Call_Center_Data[[#This Row],[Date]], "dddd")</f>
        <v>Wednesday</v>
      </c>
      <c r="C654" t="str">
        <f>TEXT(Call_Center_Data[[#This Row],[Date]], "mmm")</f>
        <v>Jan</v>
      </c>
      <c r="D654" s="2">
        <v>42389</v>
      </c>
      <c r="E654" s="3">
        <v>0.58299768518518513</v>
      </c>
      <c r="F654" s="4" t="s">
        <v>42</v>
      </c>
      <c r="G654" s="4" t="s">
        <v>24</v>
      </c>
      <c r="H654" s="8">
        <v>1</v>
      </c>
      <c r="I654" s="8">
        <v>1</v>
      </c>
      <c r="J654">
        <v>112</v>
      </c>
      <c r="K654" s="3">
        <v>4.6874999999999998E-3</v>
      </c>
      <c r="L654">
        <v>3</v>
      </c>
    </row>
    <row r="655" spans="1:12" ht="13.8" x14ac:dyDescent="0.25">
      <c r="A655" t="s">
        <v>675</v>
      </c>
      <c r="B655" t="str">
        <f>TEXT(Call_Center_Data[[#This Row],[Date]], "dddd")</f>
        <v>Wednesday</v>
      </c>
      <c r="C655" t="str">
        <f>TEXT(Call_Center_Data[[#This Row],[Date]], "mmm")</f>
        <v>Jan</v>
      </c>
      <c r="D655" s="2">
        <v>42389</v>
      </c>
      <c r="E655" s="3">
        <v>0.58299768518518513</v>
      </c>
      <c r="F655" s="4" t="s">
        <v>18</v>
      </c>
      <c r="G655" s="4" t="s">
        <v>19</v>
      </c>
      <c r="H655" s="8">
        <v>0</v>
      </c>
      <c r="I655" s="8">
        <v>0</v>
      </c>
      <c r="J655">
        <v>0</v>
      </c>
      <c r="K655" s="3">
        <v>0</v>
      </c>
      <c r="L655">
        <v>0</v>
      </c>
    </row>
    <row r="656" spans="1:12" ht="13.8" x14ac:dyDescent="0.25">
      <c r="A656" t="s">
        <v>676</v>
      </c>
      <c r="B656" t="str">
        <f>TEXT(Call_Center_Data[[#This Row],[Date]], "dddd")</f>
        <v>Wednesday</v>
      </c>
      <c r="C656" t="str">
        <f>TEXT(Call_Center_Data[[#This Row],[Date]], "mmm")</f>
        <v>Jan</v>
      </c>
      <c r="D656" s="2">
        <v>42389</v>
      </c>
      <c r="E656" s="3">
        <v>0.56000000000000005</v>
      </c>
      <c r="F656" s="4" t="s">
        <v>13</v>
      </c>
      <c r="G656" s="4" t="s">
        <v>14</v>
      </c>
      <c r="H656" s="8">
        <v>1</v>
      </c>
      <c r="I656" s="8">
        <v>0</v>
      </c>
      <c r="J656">
        <v>25</v>
      </c>
      <c r="K656" s="3">
        <v>4.5370370370370373E-3</v>
      </c>
      <c r="L656">
        <v>3</v>
      </c>
    </row>
    <row r="657" spans="1:12" ht="13.8" x14ac:dyDescent="0.25">
      <c r="A657" t="s">
        <v>677</v>
      </c>
      <c r="B657" t="str">
        <f>TEXT(Call_Center_Data[[#This Row],[Date]], "dddd")</f>
        <v>Wednesday</v>
      </c>
      <c r="C657" t="str">
        <f>TEXT(Call_Center_Data[[#This Row],[Date]], "mmm")</f>
        <v>Jan</v>
      </c>
      <c r="D657" s="2">
        <v>42389</v>
      </c>
      <c r="E657" s="3">
        <v>0.56000000000000005</v>
      </c>
      <c r="F657" s="4" t="s">
        <v>10</v>
      </c>
      <c r="G657" s="4" t="s">
        <v>11</v>
      </c>
      <c r="H657" s="8">
        <v>1</v>
      </c>
      <c r="I657" s="8">
        <v>1</v>
      </c>
      <c r="J657">
        <v>122</v>
      </c>
      <c r="K657" s="3">
        <v>1.5277777777777779E-3</v>
      </c>
      <c r="L657">
        <v>4</v>
      </c>
    </row>
    <row r="658" spans="1:12" ht="13.8" x14ac:dyDescent="0.25">
      <c r="A658" t="s">
        <v>678</v>
      </c>
      <c r="B658" t="str">
        <f>TEXT(Call_Center_Data[[#This Row],[Date]], "dddd")</f>
        <v>Wednesday</v>
      </c>
      <c r="C658" t="str">
        <f>TEXT(Call_Center_Data[[#This Row],[Date]], "mmm")</f>
        <v>Jan</v>
      </c>
      <c r="D658" s="2">
        <v>42389</v>
      </c>
      <c r="E658" s="3">
        <v>0.56000000000000005</v>
      </c>
      <c r="F658" s="4" t="s">
        <v>28</v>
      </c>
      <c r="G658" s="4" t="s">
        <v>24</v>
      </c>
      <c r="H658" s="8">
        <v>1</v>
      </c>
      <c r="I658" s="8">
        <v>1</v>
      </c>
      <c r="J658">
        <v>36</v>
      </c>
      <c r="K658" s="3">
        <v>7.0601851851851847E-4</v>
      </c>
      <c r="L658">
        <v>4</v>
      </c>
    </row>
    <row r="659" spans="1:12" ht="13.8" x14ac:dyDescent="0.25">
      <c r="A659" t="s">
        <v>679</v>
      </c>
      <c r="B659" t="str">
        <f>TEXT(Call_Center_Data[[#This Row],[Date]], "dddd")</f>
        <v>Wednesday</v>
      </c>
      <c r="C659" t="str">
        <f>TEXT(Call_Center_Data[[#This Row],[Date]], "mmm")</f>
        <v>Jan</v>
      </c>
      <c r="D659" s="2">
        <v>42389</v>
      </c>
      <c r="E659" s="3">
        <v>0.56000000000000005</v>
      </c>
      <c r="F659" s="4" t="s">
        <v>28</v>
      </c>
      <c r="G659" s="4" t="s">
        <v>22</v>
      </c>
      <c r="H659" s="8">
        <v>1</v>
      </c>
      <c r="I659" s="8">
        <v>1</v>
      </c>
      <c r="J659">
        <v>37</v>
      </c>
      <c r="K659" s="3">
        <v>1.0763888888888889E-3</v>
      </c>
      <c r="L659">
        <v>3</v>
      </c>
    </row>
    <row r="660" spans="1:12" ht="13.8" x14ac:dyDescent="0.25">
      <c r="A660" t="s">
        <v>680</v>
      </c>
      <c r="B660" t="str">
        <f>TEXT(Call_Center_Data[[#This Row],[Date]], "dddd")</f>
        <v>Wednesday</v>
      </c>
      <c r="C660" t="str">
        <f>TEXT(Call_Center_Data[[#This Row],[Date]], "mmm")</f>
        <v>Jan</v>
      </c>
      <c r="D660" s="2">
        <v>42389</v>
      </c>
      <c r="E660" s="3">
        <v>0.54199074074074072</v>
      </c>
      <c r="F660" s="4" t="s">
        <v>28</v>
      </c>
      <c r="G660" s="4" t="s">
        <v>19</v>
      </c>
      <c r="H660" s="8">
        <v>1</v>
      </c>
      <c r="I660" s="8">
        <v>1</v>
      </c>
      <c r="J660">
        <v>34</v>
      </c>
      <c r="K660" s="3">
        <v>3.8194444444444446E-4</v>
      </c>
      <c r="L660">
        <v>5</v>
      </c>
    </row>
    <row r="661" spans="1:12" ht="13.8" x14ac:dyDescent="0.25">
      <c r="A661" t="s">
        <v>681</v>
      </c>
      <c r="B661" t="str">
        <f>TEXT(Call_Center_Data[[#This Row],[Date]], "dddd")</f>
        <v>Wednesday</v>
      </c>
      <c r="C661" t="str">
        <f>TEXT(Call_Center_Data[[#This Row],[Date]], "mmm")</f>
        <v>Jan</v>
      </c>
      <c r="D661" s="2">
        <v>42389</v>
      </c>
      <c r="E661" s="3">
        <v>0.54199074074074072</v>
      </c>
      <c r="F661" s="4" t="s">
        <v>28</v>
      </c>
      <c r="G661" s="4" t="s">
        <v>19</v>
      </c>
      <c r="H661" s="8">
        <v>1</v>
      </c>
      <c r="I661" s="8">
        <v>1</v>
      </c>
      <c r="J661">
        <v>64</v>
      </c>
      <c r="K661" s="3">
        <v>1.0763888888888889E-3</v>
      </c>
      <c r="L661">
        <v>5</v>
      </c>
    </row>
    <row r="662" spans="1:12" ht="13.8" x14ac:dyDescent="0.25">
      <c r="A662" t="s">
        <v>682</v>
      </c>
      <c r="B662" t="str">
        <f>TEXT(Call_Center_Data[[#This Row],[Date]], "dddd")</f>
        <v>Wednesday</v>
      </c>
      <c r="C662" t="str">
        <f>TEXT(Call_Center_Data[[#This Row],[Date]], "mmm")</f>
        <v>Jan</v>
      </c>
      <c r="D662" s="2">
        <v>42389</v>
      </c>
      <c r="E662" s="3">
        <v>0.54099537037037038</v>
      </c>
      <c r="F662" s="4" t="s">
        <v>34</v>
      </c>
      <c r="G662" s="4" t="s">
        <v>14</v>
      </c>
      <c r="H662" s="8">
        <v>1</v>
      </c>
      <c r="I662" s="8">
        <v>1</v>
      </c>
      <c r="J662">
        <v>93</v>
      </c>
      <c r="K662" s="3">
        <v>3.8194444444444443E-3</v>
      </c>
      <c r="L662">
        <v>4</v>
      </c>
    </row>
    <row r="663" spans="1:12" ht="13.8" x14ac:dyDescent="0.25">
      <c r="A663" t="s">
        <v>683</v>
      </c>
      <c r="B663" t="str">
        <f>TEXT(Call_Center_Data[[#This Row],[Date]], "dddd")</f>
        <v>Wednesday</v>
      </c>
      <c r="C663" t="str">
        <f>TEXT(Call_Center_Data[[#This Row],[Date]], "mmm")</f>
        <v>Jan</v>
      </c>
      <c r="D663" s="2">
        <v>42389</v>
      </c>
      <c r="E663" s="3">
        <v>0.54099537037037038</v>
      </c>
      <c r="F663" s="4" t="s">
        <v>21</v>
      </c>
      <c r="G663" s="4" t="s">
        <v>24</v>
      </c>
      <c r="H663" s="8">
        <v>1</v>
      </c>
      <c r="I663" s="8">
        <v>1</v>
      </c>
      <c r="J663">
        <v>101</v>
      </c>
      <c r="K663" s="3">
        <v>2.3263888888888887E-3</v>
      </c>
      <c r="L663">
        <v>5</v>
      </c>
    </row>
    <row r="664" spans="1:12" ht="13.8" x14ac:dyDescent="0.25">
      <c r="A664" t="s">
        <v>684</v>
      </c>
      <c r="B664" t="str">
        <f>TEXT(Call_Center_Data[[#This Row],[Date]], "dddd")</f>
        <v>Wednesday</v>
      </c>
      <c r="C664" t="str">
        <f>TEXT(Call_Center_Data[[#This Row],[Date]], "mmm")</f>
        <v>Jan</v>
      </c>
      <c r="D664" s="2">
        <v>42389</v>
      </c>
      <c r="E664" s="3">
        <v>0.51899305555555553</v>
      </c>
      <c r="F664" s="4" t="s">
        <v>18</v>
      </c>
      <c r="G664" s="4" t="s">
        <v>14</v>
      </c>
      <c r="H664" s="8">
        <v>1</v>
      </c>
      <c r="I664" s="8">
        <v>1</v>
      </c>
      <c r="J664">
        <v>63</v>
      </c>
      <c r="K664" s="3">
        <v>3.3449074074074076E-3</v>
      </c>
      <c r="L664">
        <v>2</v>
      </c>
    </row>
    <row r="665" spans="1:12" ht="13.8" x14ac:dyDescent="0.25">
      <c r="A665" t="s">
        <v>685</v>
      </c>
      <c r="B665" t="str">
        <f>TEXT(Call_Center_Data[[#This Row],[Date]], "dddd")</f>
        <v>Wednesday</v>
      </c>
      <c r="C665" t="str">
        <f>TEXT(Call_Center_Data[[#This Row],[Date]], "mmm")</f>
        <v>Jan</v>
      </c>
      <c r="D665" s="2">
        <v>42389</v>
      </c>
      <c r="E665" s="3">
        <v>0.51899305555555553</v>
      </c>
      <c r="F665" s="4" t="s">
        <v>34</v>
      </c>
      <c r="G665" s="4" t="s">
        <v>24</v>
      </c>
      <c r="H665" s="8">
        <v>1</v>
      </c>
      <c r="I665" s="8">
        <v>1</v>
      </c>
      <c r="J665">
        <v>77</v>
      </c>
      <c r="K665" s="3">
        <v>4.4212962962962964E-3</v>
      </c>
      <c r="L665">
        <v>4</v>
      </c>
    </row>
    <row r="666" spans="1:12" ht="13.8" x14ac:dyDescent="0.25">
      <c r="A666" t="s">
        <v>686</v>
      </c>
      <c r="B666" t="str">
        <f>TEXT(Call_Center_Data[[#This Row],[Date]], "dddd")</f>
        <v>Wednesday</v>
      </c>
      <c r="C666" t="str">
        <f>TEXT(Call_Center_Data[[#This Row],[Date]], "mmm")</f>
        <v>Jan</v>
      </c>
      <c r="D666" s="2">
        <v>42389</v>
      </c>
      <c r="E666" s="3">
        <v>0.505</v>
      </c>
      <c r="F666" s="4" t="s">
        <v>21</v>
      </c>
      <c r="G666" s="4" t="s">
        <v>22</v>
      </c>
      <c r="H666" s="8">
        <v>1</v>
      </c>
      <c r="I666" s="8">
        <v>1</v>
      </c>
      <c r="J666">
        <v>102</v>
      </c>
      <c r="K666" s="3">
        <v>8.7962962962962962E-4</v>
      </c>
      <c r="L666">
        <v>1</v>
      </c>
    </row>
    <row r="667" spans="1:12" ht="13.8" x14ac:dyDescent="0.25">
      <c r="A667" t="s">
        <v>687</v>
      </c>
      <c r="B667" t="str">
        <f>TEXT(Call_Center_Data[[#This Row],[Date]], "dddd")</f>
        <v>Wednesday</v>
      </c>
      <c r="C667" t="str">
        <f>TEXT(Call_Center_Data[[#This Row],[Date]], "mmm")</f>
        <v>Jan</v>
      </c>
      <c r="D667" s="2">
        <v>42389</v>
      </c>
      <c r="E667" s="3">
        <v>0.505</v>
      </c>
      <c r="F667" s="4" t="s">
        <v>13</v>
      </c>
      <c r="G667" s="4" t="s">
        <v>22</v>
      </c>
      <c r="H667" s="8">
        <v>1</v>
      </c>
      <c r="I667" s="8">
        <v>1</v>
      </c>
      <c r="J667">
        <v>40</v>
      </c>
      <c r="K667" s="3">
        <v>3.7152777777777778E-3</v>
      </c>
      <c r="L667">
        <v>2</v>
      </c>
    </row>
    <row r="668" spans="1:12" ht="13.8" x14ac:dyDescent="0.25">
      <c r="A668" t="s">
        <v>688</v>
      </c>
      <c r="B668" t="str">
        <f>TEXT(Call_Center_Data[[#This Row],[Date]], "dddd")</f>
        <v>Wednesday</v>
      </c>
      <c r="C668" t="str">
        <f>TEXT(Call_Center_Data[[#This Row],[Date]], "mmm")</f>
        <v>Jan</v>
      </c>
      <c r="D668" s="2">
        <v>42389</v>
      </c>
      <c r="E668" s="3">
        <v>0.5</v>
      </c>
      <c r="F668" s="4" t="s">
        <v>42</v>
      </c>
      <c r="G668" s="4" t="s">
        <v>24</v>
      </c>
      <c r="H668" s="8">
        <v>1</v>
      </c>
      <c r="I668" s="8">
        <v>1</v>
      </c>
      <c r="J668">
        <v>58</v>
      </c>
      <c r="K668" s="3">
        <v>2.9398148148148148E-3</v>
      </c>
      <c r="L668">
        <v>5</v>
      </c>
    </row>
    <row r="669" spans="1:12" ht="13.8" x14ac:dyDescent="0.25">
      <c r="A669" t="s">
        <v>689</v>
      </c>
      <c r="B669" t="str">
        <f>TEXT(Call_Center_Data[[#This Row],[Date]], "dddd")</f>
        <v>Wednesday</v>
      </c>
      <c r="C669" t="str">
        <f>TEXT(Call_Center_Data[[#This Row],[Date]], "mmm")</f>
        <v>Jan</v>
      </c>
      <c r="D669" s="2">
        <v>42389</v>
      </c>
      <c r="E669" s="3">
        <v>0.5</v>
      </c>
      <c r="F669" s="4" t="s">
        <v>13</v>
      </c>
      <c r="G669" s="4" t="s">
        <v>19</v>
      </c>
      <c r="H669" s="8">
        <v>1</v>
      </c>
      <c r="I669" s="8">
        <v>1</v>
      </c>
      <c r="J669">
        <v>15</v>
      </c>
      <c r="K669" s="3">
        <v>4.5717592592592589E-3</v>
      </c>
      <c r="L669">
        <v>1</v>
      </c>
    </row>
    <row r="670" spans="1:12" ht="13.8" x14ac:dyDescent="0.25">
      <c r="A670" t="s">
        <v>690</v>
      </c>
      <c r="B670" t="str">
        <f>TEXT(Call_Center_Data[[#This Row],[Date]], "dddd")</f>
        <v>Wednesday</v>
      </c>
      <c r="C670" t="str">
        <f>TEXT(Call_Center_Data[[#This Row],[Date]], "mmm")</f>
        <v>Jan</v>
      </c>
      <c r="D670" s="2">
        <v>42389</v>
      </c>
      <c r="E670" s="3">
        <v>0.47499999999999998</v>
      </c>
      <c r="F670" s="4" t="s">
        <v>21</v>
      </c>
      <c r="G670" s="4" t="s">
        <v>19</v>
      </c>
      <c r="H670" s="8">
        <v>1</v>
      </c>
      <c r="I670" s="8">
        <v>1</v>
      </c>
      <c r="J670">
        <v>43</v>
      </c>
      <c r="K670" s="3">
        <v>6.3657407407407413E-4</v>
      </c>
      <c r="L670">
        <v>3</v>
      </c>
    </row>
    <row r="671" spans="1:12" ht="13.8" x14ac:dyDescent="0.25">
      <c r="A671" t="s">
        <v>691</v>
      </c>
      <c r="B671" t="str">
        <f>TEXT(Call_Center_Data[[#This Row],[Date]], "dddd")</f>
        <v>Wednesday</v>
      </c>
      <c r="C671" t="str">
        <f>TEXT(Call_Center_Data[[#This Row],[Date]], "mmm")</f>
        <v>Jan</v>
      </c>
      <c r="D671" s="2">
        <v>42389</v>
      </c>
      <c r="E671" s="3">
        <v>0.47499999999999998</v>
      </c>
      <c r="F671" s="4" t="s">
        <v>34</v>
      </c>
      <c r="G671" s="4" t="s">
        <v>24</v>
      </c>
      <c r="H671" s="8">
        <v>0</v>
      </c>
      <c r="I671" s="8">
        <v>0</v>
      </c>
      <c r="J671">
        <v>0</v>
      </c>
      <c r="K671" s="3">
        <v>0</v>
      </c>
      <c r="L671">
        <v>0</v>
      </c>
    </row>
    <row r="672" spans="1:12" ht="13.8" x14ac:dyDescent="0.25">
      <c r="A672" t="s">
        <v>692</v>
      </c>
      <c r="B672" t="str">
        <f>TEXT(Call_Center_Data[[#This Row],[Date]], "dddd")</f>
        <v>Wednesday</v>
      </c>
      <c r="C672" t="str">
        <f>TEXT(Call_Center_Data[[#This Row],[Date]], "mmm")</f>
        <v>Jan</v>
      </c>
      <c r="D672" s="2">
        <v>42389</v>
      </c>
      <c r="E672" s="3">
        <v>0.43199074074074073</v>
      </c>
      <c r="F672" s="4" t="s">
        <v>28</v>
      </c>
      <c r="G672" s="4" t="s">
        <v>19</v>
      </c>
      <c r="H672" s="8">
        <v>1</v>
      </c>
      <c r="I672" s="8">
        <v>1</v>
      </c>
      <c r="J672">
        <v>24</v>
      </c>
      <c r="K672" s="3">
        <v>2.8703703703703703E-3</v>
      </c>
      <c r="L672">
        <v>4</v>
      </c>
    </row>
    <row r="673" spans="1:12" ht="13.8" x14ac:dyDescent="0.25">
      <c r="A673" t="s">
        <v>693</v>
      </c>
      <c r="B673" t="str">
        <f>TEXT(Call_Center_Data[[#This Row],[Date]], "dddd")</f>
        <v>Wednesday</v>
      </c>
      <c r="C673" t="str">
        <f>TEXT(Call_Center_Data[[#This Row],[Date]], "mmm")</f>
        <v>Jan</v>
      </c>
      <c r="D673" s="2">
        <v>42389</v>
      </c>
      <c r="E673" s="3">
        <v>0.43199074074074073</v>
      </c>
      <c r="F673" s="4" t="s">
        <v>10</v>
      </c>
      <c r="G673" s="4" t="s">
        <v>11</v>
      </c>
      <c r="H673" s="8">
        <v>1</v>
      </c>
      <c r="I673" s="8">
        <v>1</v>
      </c>
      <c r="J673">
        <v>94</v>
      </c>
      <c r="K673" s="3">
        <v>2.8935185185185184E-3</v>
      </c>
      <c r="L673">
        <v>5</v>
      </c>
    </row>
    <row r="674" spans="1:12" ht="13.8" x14ac:dyDescent="0.25">
      <c r="A674" t="s">
        <v>694</v>
      </c>
      <c r="B674" t="str">
        <f>TEXT(Call_Center_Data[[#This Row],[Date]], "dddd")</f>
        <v>Wednesday</v>
      </c>
      <c r="C674" t="str">
        <f>TEXT(Call_Center_Data[[#This Row],[Date]], "mmm")</f>
        <v>Jan</v>
      </c>
      <c r="D674" s="2">
        <v>42389</v>
      </c>
      <c r="E674" s="3">
        <v>0.40699074074074076</v>
      </c>
      <c r="F674" s="4" t="s">
        <v>42</v>
      </c>
      <c r="G674" s="4" t="s">
        <v>11</v>
      </c>
      <c r="H674" s="8">
        <v>1</v>
      </c>
      <c r="I674" s="8">
        <v>1</v>
      </c>
      <c r="J674">
        <v>71</v>
      </c>
      <c r="K674" s="3">
        <v>1.8634259259259259E-3</v>
      </c>
      <c r="L674">
        <v>3</v>
      </c>
    </row>
    <row r="675" spans="1:12" ht="13.8" x14ac:dyDescent="0.25">
      <c r="A675" t="s">
        <v>695</v>
      </c>
      <c r="B675" t="str">
        <f>TEXT(Call_Center_Data[[#This Row],[Date]], "dddd")</f>
        <v>Wednesday</v>
      </c>
      <c r="C675" t="str">
        <f>TEXT(Call_Center_Data[[#This Row],[Date]], "mmm")</f>
        <v>Jan</v>
      </c>
      <c r="D675" s="2">
        <v>42389</v>
      </c>
      <c r="E675" s="3">
        <v>0.40699074074074076</v>
      </c>
      <c r="F675" s="4" t="s">
        <v>28</v>
      </c>
      <c r="G675" s="4" t="s">
        <v>19</v>
      </c>
      <c r="H675" s="8">
        <v>1</v>
      </c>
      <c r="I675" s="8">
        <v>1</v>
      </c>
      <c r="J675">
        <v>54</v>
      </c>
      <c r="K675" s="3">
        <v>3.0555555555555557E-3</v>
      </c>
      <c r="L675">
        <v>4</v>
      </c>
    </row>
    <row r="676" spans="1:12" ht="13.8" x14ac:dyDescent="0.25">
      <c r="A676" t="s">
        <v>696</v>
      </c>
      <c r="B676" t="str">
        <f>TEXT(Call_Center_Data[[#This Row],[Date]], "dddd")</f>
        <v>Wednesday</v>
      </c>
      <c r="C676" t="str">
        <f>TEXT(Call_Center_Data[[#This Row],[Date]], "mmm")</f>
        <v>Jan</v>
      </c>
      <c r="D676" s="2">
        <v>42389</v>
      </c>
      <c r="E676" s="3">
        <v>0.40699074074074076</v>
      </c>
      <c r="F676" s="4" t="s">
        <v>13</v>
      </c>
      <c r="G676" s="4" t="s">
        <v>11</v>
      </c>
      <c r="H676" s="8">
        <v>0</v>
      </c>
      <c r="I676" s="8">
        <v>0</v>
      </c>
      <c r="J676">
        <v>0</v>
      </c>
      <c r="K676" s="3">
        <v>0</v>
      </c>
      <c r="L676">
        <v>0</v>
      </c>
    </row>
    <row r="677" spans="1:12" ht="13.8" x14ac:dyDescent="0.25">
      <c r="A677" t="s">
        <v>697</v>
      </c>
      <c r="B677" t="str">
        <f>TEXT(Call_Center_Data[[#This Row],[Date]], "dddd")</f>
        <v>Wednesday</v>
      </c>
      <c r="C677" t="str">
        <f>TEXT(Call_Center_Data[[#This Row],[Date]], "mmm")</f>
        <v>Jan</v>
      </c>
      <c r="D677" s="2">
        <v>42389</v>
      </c>
      <c r="E677" s="3">
        <v>0.40699074074074076</v>
      </c>
      <c r="F677" s="4" t="s">
        <v>16</v>
      </c>
      <c r="G677" s="4" t="s">
        <v>19</v>
      </c>
      <c r="H677" s="8">
        <v>0</v>
      </c>
      <c r="I677" s="8">
        <v>0</v>
      </c>
      <c r="J677">
        <v>0</v>
      </c>
      <c r="K677" s="3">
        <v>0</v>
      </c>
      <c r="L677">
        <v>0</v>
      </c>
    </row>
    <row r="678" spans="1:12" ht="13.8" x14ac:dyDescent="0.25">
      <c r="A678" t="s">
        <v>698</v>
      </c>
      <c r="B678" t="str">
        <f>TEXT(Call_Center_Data[[#This Row],[Date]], "dddd")</f>
        <v>Wednesday</v>
      </c>
      <c r="C678" t="str">
        <f>TEXT(Call_Center_Data[[#This Row],[Date]], "mmm")</f>
        <v>Jan</v>
      </c>
      <c r="D678" s="2">
        <v>42389</v>
      </c>
      <c r="E678" s="3">
        <v>0.40699074074074076</v>
      </c>
      <c r="F678" s="4" t="s">
        <v>10</v>
      </c>
      <c r="G678" s="4" t="s">
        <v>24</v>
      </c>
      <c r="H678" s="8">
        <v>1</v>
      </c>
      <c r="I678" s="8">
        <v>1</v>
      </c>
      <c r="J678">
        <v>54</v>
      </c>
      <c r="K678" s="3">
        <v>9.837962962962962E-4</v>
      </c>
      <c r="L678">
        <v>4</v>
      </c>
    </row>
    <row r="679" spans="1:12" ht="13.8" x14ac:dyDescent="0.25">
      <c r="A679" t="s">
        <v>699</v>
      </c>
      <c r="B679" t="str">
        <f>TEXT(Call_Center_Data[[#This Row],[Date]], "dddd")</f>
        <v>Wednesday</v>
      </c>
      <c r="C679" t="str">
        <f>TEXT(Call_Center_Data[[#This Row],[Date]], "mmm")</f>
        <v>Jan</v>
      </c>
      <c r="D679" s="2">
        <v>42389</v>
      </c>
      <c r="E679" s="3">
        <v>0.40699074074074076</v>
      </c>
      <c r="F679" s="4" t="s">
        <v>42</v>
      </c>
      <c r="G679" s="4" t="s">
        <v>14</v>
      </c>
      <c r="H679" s="8">
        <v>1</v>
      </c>
      <c r="I679" s="8">
        <v>1</v>
      </c>
      <c r="J679">
        <v>62</v>
      </c>
      <c r="K679" s="3">
        <v>1.25E-3</v>
      </c>
      <c r="L679">
        <v>2</v>
      </c>
    </row>
    <row r="680" spans="1:12" ht="13.8" x14ac:dyDescent="0.25">
      <c r="A680" t="s">
        <v>700</v>
      </c>
      <c r="B680" t="str">
        <f>TEXT(Call_Center_Data[[#This Row],[Date]], "dddd")</f>
        <v>Wednesday</v>
      </c>
      <c r="C680" t="str">
        <f>TEXT(Call_Center_Data[[#This Row],[Date]], "mmm")</f>
        <v>Jan</v>
      </c>
      <c r="D680" s="2">
        <v>42389</v>
      </c>
      <c r="E680" s="3">
        <v>0.37899305555555557</v>
      </c>
      <c r="F680" s="4" t="s">
        <v>28</v>
      </c>
      <c r="G680" s="4" t="s">
        <v>14</v>
      </c>
      <c r="H680" s="8">
        <v>0</v>
      </c>
      <c r="I680" s="8">
        <v>0</v>
      </c>
      <c r="J680">
        <v>0</v>
      </c>
      <c r="K680" s="3">
        <v>0</v>
      </c>
      <c r="L680">
        <v>0</v>
      </c>
    </row>
    <row r="681" spans="1:12" ht="13.8" x14ac:dyDescent="0.25">
      <c r="A681" t="s">
        <v>701</v>
      </c>
      <c r="B681" t="str">
        <f>TEXT(Call_Center_Data[[#This Row],[Date]], "dddd")</f>
        <v>Wednesday</v>
      </c>
      <c r="C681" t="str">
        <f>TEXT(Call_Center_Data[[#This Row],[Date]], "mmm")</f>
        <v>Jan</v>
      </c>
      <c r="D681" s="2">
        <v>42389</v>
      </c>
      <c r="E681" s="3">
        <v>0.37899305555555557</v>
      </c>
      <c r="F681" s="4" t="s">
        <v>28</v>
      </c>
      <c r="G681" s="4" t="s">
        <v>11</v>
      </c>
      <c r="H681" s="8">
        <v>1</v>
      </c>
      <c r="I681" s="8">
        <v>1</v>
      </c>
      <c r="J681">
        <v>99</v>
      </c>
      <c r="K681" s="3">
        <v>3.2291666666666666E-3</v>
      </c>
      <c r="L681">
        <v>4</v>
      </c>
    </row>
    <row r="682" spans="1:12" ht="13.8" x14ac:dyDescent="0.25">
      <c r="A682" t="s">
        <v>702</v>
      </c>
      <c r="B682" t="str">
        <f>TEXT(Call_Center_Data[[#This Row],[Date]], "dddd")</f>
        <v>Tuesday</v>
      </c>
      <c r="C682" t="str">
        <f>TEXT(Call_Center_Data[[#This Row],[Date]], "mmm")</f>
        <v>Jan</v>
      </c>
      <c r="D682" s="2">
        <v>42388</v>
      </c>
      <c r="E682" s="3">
        <v>0.72499999999999998</v>
      </c>
      <c r="F682" s="4" t="s">
        <v>10</v>
      </c>
      <c r="G682" s="4" t="s">
        <v>22</v>
      </c>
      <c r="H682" s="8">
        <v>0</v>
      </c>
      <c r="I682" s="8">
        <v>0</v>
      </c>
      <c r="J682">
        <v>0</v>
      </c>
      <c r="K682" s="3">
        <v>0</v>
      </c>
      <c r="L682">
        <v>0</v>
      </c>
    </row>
    <row r="683" spans="1:12" ht="13.8" x14ac:dyDescent="0.25">
      <c r="A683" t="s">
        <v>703</v>
      </c>
      <c r="B683" t="str">
        <f>TEXT(Call_Center_Data[[#This Row],[Date]], "dddd")</f>
        <v>Tuesday</v>
      </c>
      <c r="C683" t="str">
        <f>TEXT(Call_Center_Data[[#This Row],[Date]], "mmm")</f>
        <v>Jan</v>
      </c>
      <c r="D683" s="2">
        <v>42388</v>
      </c>
      <c r="E683" s="3">
        <v>0.72499999999999998</v>
      </c>
      <c r="F683" s="4" t="s">
        <v>10</v>
      </c>
      <c r="G683" s="4" t="s">
        <v>14</v>
      </c>
      <c r="H683" s="8">
        <v>1</v>
      </c>
      <c r="I683" s="8">
        <v>1</v>
      </c>
      <c r="J683">
        <v>56</v>
      </c>
      <c r="K683" s="3">
        <v>4.5949074074074078E-3</v>
      </c>
      <c r="L683">
        <v>4</v>
      </c>
    </row>
    <row r="684" spans="1:12" ht="13.8" x14ac:dyDescent="0.25">
      <c r="A684" t="s">
        <v>704</v>
      </c>
      <c r="B684" t="str">
        <f>TEXT(Call_Center_Data[[#This Row],[Date]], "dddd")</f>
        <v>Tuesday</v>
      </c>
      <c r="C684" t="str">
        <f>TEXT(Call_Center_Data[[#This Row],[Date]], "mmm")</f>
        <v>Jan</v>
      </c>
      <c r="D684" s="2">
        <v>42388</v>
      </c>
      <c r="E684" s="3">
        <v>0.71899305555555559</v>
      </c>
      <c r="F684" s="4" t="s">
        <v>21</v>
      </c>
      <c r="G684" s="4" t="s">
        <v>24</v>
      </c>
      <c r="H684" s="8">
        <v>1</v>
      </c>
      <c r="I684" s="8">
        <v>1</v>
      </c>
      <c r="J684">
        <v>35</v>
      </c>
      <c r="K684" s="3">
        <v>6.8287037037037036E-4</v>
      </c>
      <c r="L684">
        <v>3</v>
      </c>
    </row>
    <row r="685" spans="1:12" ht="13.8" x14ac:dyDescent="0.25">
      <c r="A685" t="s">
        <v>705</v>
      </c>
      <c r="B685" t="str">
        <f>TEXT(Call_Center_Data[[#This Row],[Date]], "dddd")</f>
        <v>Tuesday</v>
      </c>
      <c r="C685" t="str">
        <f>TEXT(Call_Center_Data[[#This Row],[Date]], "mmm")</f>
        <v>Jan</v>
      </c>
      <c r="D685" s="2">
        <v>42388</v>
      </c>
      <c r="E685" s="3">
        <v>0.71899305555555559</v>
      </c>
      <c r="F685" s="4" t="s">
        <v>18</v>
      </c>
      <c r="G685" s="4" t="s">
        <v>22</v>
      </c>
      <c r="H685" s="8">
        <v>1</v>
      </c>
      <c r="I685" s="8">
        <v>1</v>
      </c>
      <c r="J685">
        <v>48</v>
      </c>
      <c r="K685" s="3">
        <v>4.5601851851851853E-3</v>
      </c>
      <c r="L685">
        <v>4</v>
      </c>
    </row>
    <row r="686" spans="1:12" ht="13.8" x14ac:dyDescent="0.25">
      <c r="A686" t="s">
        <v>706</v>
      </c>
      <c r="B686" t="str">
        <f>TEXT(Call_Center_Data[[#This Row],[Date]], "dddd")</f>
        <v>Tuesday</v>
      </c>
      <c r="C686" t="str">
        <f>TEXT(Call_Center_Data[[#This Row],[Date]], "mmm")</f>
        <v>Jan</v>
      </c>
      <c r="D686" s="2">
        <v>42388</v>
      </c>
      <c r="E686" s="3">
        <v>0.70599537037037041</v>
      </c>
      <c r="F686" s="4" t="s">
        <v>42</v>
      </c>
      <c r="G686" s="4" t="s">
        <v>11</v>
      </c>
      <c r="H686" s="8">
        <v>1</v>
      </c>
      <c r="I686" s="8">
        <v>1</v>
      </c>
      <c r="J686">
        <v>115</v>
      </c>
      <c r="K686" s="3">
        <v>4.6990740740740743E-3</v>
      </c>
      <c r="L686">
        <v>4</v>
      </c>
    </row>
    <row r="687" spans="1:12" ht="13.8" x14ac:dyDescent="0.25">
      <c r="A687" t="s">
        <v>707</v>
      </c>
      <c r="B687" t="str">
        <f>TEXT(Call_Center_Data[[#This Row],[Date]], "dddd")</f>
        <v>Tuesday</v>
      </c>
      <c r="C687" t="str">
        <f>TEXT(Call_Center_Data[[#This Row],[Date]], "mmm")</f>
        <v>Jan</v>
      </c>
      <c r="D687" s="2">
        <v>42388</v>
      </c>
      <c r="E687" s="3">
        <v>0.70599537037037041</v>
      </c>
      <c r="F687" s="4" t="s">
        <v>16</v>
      </c>
      <c r="G687" s="4" t="s">
        <v>19</v>
      </c>
      <c r="H687" s="8">
        <v>1</v>
      </c>
      <c r="I687" s="8">
        <v>1</v>
      </c>
      <c r="J687">
        <v>106</v>
      </c>
      <c r="K687" s="3">
        <v>1.2731481481481483E-3</v>
      </c>
      <c r="L687">
        <v>4</v>
      </c>
    </row>
    <row r="688" spans="1:12" ht="13.8" x14ac:dyDescent="0.25">
      <c r="A688" t="s">
        <v>708</v>
      </c>
      <c r="B688" t="str">
        <f>TEXT(Call_Center_Data[[#This Row],[Date]], "dddd")</f>
        <v>Tuesday</v>
      </c>
      <c r="C688" t="str">
        <f>TEXT(Call_Center_Data[[#This Row],[Date]], "mmm")</f>
        <v>Jan</v>
      </c>
      <c r="D688" s="2">
        <v>42388</v>
      </c>
      <c r="E688" s="3">
        <v>0.69499999999999995</v>
      </c>
      <c r="F688" s="4" t="s">
        <v>10</v>
      </c>
      <c r="G688" s="4" t="s">
        <v>22</v>
      </c>
      <c r="H688" s="8">
        <v>1</v>
      </c>
      <c r="I688" s="8">
        <v>0</v>
      </c>
      <c r="J688">
        <v>105</v>
      </c>
      <c r="K688" s="3">
        <v>1.261574074074074E-3</v>
      </c>
      <c r="L688">
        <v>4</v>
      </c>
    </row>
    <row r="689" spans="1:12" ht="13.8" x14ac:dyDescent="0.25">
      <c r="A689" t="s">
        <v>709</v>
      </c>
      <c r="B689" t="str">
        <f>TEXT(Call_Center_Data[[#This Row],[Date]], "dddd")</f>
        <v>Tuesday</v>
      </c>
      <c r="C689" t="str">
        <f>TEXT(Call_Center_Data[[#This Row],[Date]], "mmm")</f>
        <v>Jan</v>
      </c>
      <c r="D689" s="2">
        <v>42388</v>
      </c>
      <c r="E689" s="3">
        <v>0.69499999999999995</v>
      </c>
      <c r="F689" s="4" t="s">
        <v>42</v>
      </c>
      <c r="G689" s="4" t="s">
        <v>22</v>
      </c>
      <c r="H689" s="8">
        <v>1</v>
      </c>
      <c r="I689" s="8">
        <v>1</v>
      </c>
      <c r="J689">
        <v>59</v>
      </c>
      <c r="K689" s="3">
        <v>3.5879629629629629E-3</v>
      </c>
      <c r="L689">
        <v>5</v>
      </c>
    </row>
    <row r="690" spans="1:12" ht="13.8" x14ac:dyDescent="0.25">
      <c r="A690" t="s">
        <v>710</v>
      </c>
      <c r="B690" t="str">
        <f>TEXT(Call_Center_Data[[#This Row],[Date]], "dddd")</f>
        <v>Tuesday</v>
      </c>
      <c r="C690" t="str">
        <f>TEXT(Call_Center_Data[[#This Row],[Date]], "mmm")</f>
        <v>Jan</v>
      </c>
      <c r="D690" s="2">
        <v>42388</v>
      </c>
      <c r="E690" s="3">
        <v>0.67299768518518521</v>
      </c>
      <c r="F690" s="4" t="s">
        <v>13</v>
      </c>
      <c r="G690" s="4" t="s">
        <v>22</v>
      </c>
      <c r="H690" s="8">
        <v>1</v>
      </c>
      <c r="I690" s="8">
        <v>1</v>
      </c>
      <c r="J690">
        <v>90</v>
      </c>
      <c r="K690" s="3">
        <v>4.5254629629629629E-3</v>
      </c>
      <c r="L690">
        <v>4</v>
      </c>
    </row>
    <row r="691" spans="1:12" ht="13.8" x14ac:dyDescent="0.25">
      <c r="A691" t="s">
        <v>711</v>
      </c>
      <c r="B691" t="str">
        <f>TEXT(Call_Center_Data[[#This Row],[Date]], "dddd")</f>
        <v>Tuesday</v>
      </c>
      <c r="C691" t="str">
        <f>TEXT(Call_Center_Data[[#This Row],[Date]], "mmm")</f>
        <v>Jan</v>
      </c>
      <c r="D691" s="2">
        <v>42388</v>
      </c>
      <c r="E691" s="3">
        <v>0.67299768518518521</v>
      </c>
      <c r="F691" s="4" t="s">
        <v>16</v>
      </c>
      <c r="G691" s="4" t="s">
        <v>22</v>
      </c>
      <c r="H691" s="8">
        <v>1</v>
      </c>
      <c r="I691" s="8">
        <v>1</v>
      </c>
      <c r="J691">
        <v>43</v>
      </c>
      <c r="K691" s="3">
        <v>2.7662037037037039E-3</v>
      </c>
      <c r="L691">
        <v>4</v>
      </c>
    </row>
    <row r="692" spans="1:12" ht="13.8" x14ac:dyDescent="0.25">
      <c r="A692" t="s">
        <v>712</v>
      </c>
      <c r="B692" t="str">
        <f>TEXT(Call_Center_Data[[#This Row],[Date]], "dddd")</f>
        <v>Tuesday</v>
      </c>
      <c r="C692" t="str">
        <f>TEXT(Call_Center_Data[[#This Row],[Date]], "mmm")</f>
        <v>Jan</v>
      </c>
      <c r="D692" s="2">
        <v>42388</v>
      </c>
      <c r="E692" s="3">
        <v>0.6629976851851852</v>
      </c>
      <c r="F692" s="4" t="s">
        <v>21</v>
      </c>
      <c r="G692" s="4" t="s">
        <v>11</v>
      </c>
      <c r="H692" s="8">
        <v>0</v>
      </c>
      <c r="I692" s="8">
        <v>0</v>
      </c>
      <c r="J692">
        <v>0</v>
      </c>
      <c r="K692" s="3">
        <v>0</v>
      </c>
      <c r="L692">
        <v>0</v>
      </c>
    </row>
    <row r="693" spans="1:12" ht="13.8" x14ac:dyDescent="0.25">
      <c r="A693" t="s">
        <v>713</v>
      </c>
      <c r="B693" t="str">
        <f>TEXT(Call_Center_Data[[#This Row],[Date]], "dddd")</f>
        <v>Tuesday</v>
      </c>
      <c r="C693" t="str">
        <f>TEXT(Call_Center_Data[[#This Row],[Date]], "mmm")</f>
        <v>Jan</v>
      </c>
      <c r="D693" s="2">
        <v>42388</v>
      </c>
      <c r="E693" s="3">
        <v>0.6629976851851852</v>
      </c>
      <c r="F693" s="4" t="s">
        <v>42</v>
      </c>
      <c r="G693" s="4" t="s">
        <v>14</v>
      </c>
      <c r="H693" s="8">
        <v>1</v>
      </c>
      <c r="I693" s="8">
        <v>1</v>
      </c>
      <c r="J693">
        <v>63</v>
      </c>
      <c r="K693" s="3">
        <v>2.9976851851851853E-3</v>
      </c>
      <c r="L693">
        <v>4</v>
      </c>
    </row>
    <row r="694" spans="1:12" ht="13.8" x14ac:dyDescent="0.25">
      <c r="A694" t="s">
        <v>714</v>
      </c>
      <c r="B694" t="str">
        <f>TEXT(Call_Center_Data[[#This Row],[Date]], "dddd")</f>
        <v>Tuesday</v>
      </c>
      <c r="C694" t="str">
        <f>TEXT(Call_Center_Data[[#This Row],[Date]], "mmm")</f>
        <v>Jan</v>
      </c>
      <c r="D694" s="2">
        <v>42388</v>
      </c>
      <c r="E694" s="3">
        <v>0.64899305555555553</v>
      </c>
      <c r="F694" s="4" t="s">
        <v>10</v>
      </c>
      <c r="G694" s="4" t="s">
        <v>22</v>
      </c>
      <c r="H694" s="8">
        <v>1</v>
      </c>
      <c r="I694" s="8">
        <v>1</v>
      </c>
      <c r="J694">
        <v>20</v>
      </c>
      <c r="K694" s="3">
        <v>1.6898148148148148E-3</v>
      </c>
      <c r="L694">
        <v>4</v>
      </c>
    </row>
    <row r="695" spans="1:12" ht="13.8" x14ac:dyDescent="0.25">
      <c r="A695" t="s">
        <v>715</v>
      </c>
      <c r="B695" t="str">
        <f>TEXT(Call_Center_Data[[#This Row],[Date]], "dddd")</f>
        <v>Tuesday</v>
      </c>
      <c r="C695" t="str">
        <f>TEXT(Call_Center_Data[[#This Row],[Date]], "mmm")</f>
        <v>Jan</v>
      </c>
      <c r="D695" s="2">
        <v>42388</v>
      </c>
      <c r="E695" s="3">
        <v>0.64899305555555553</v>
      </c>
      <c r="F695" s="4" t="s">
        <v>13</v>
      </c>
      <c r="G695" s="4" t="s">
        <v>19</v>
      </c>
      <c r="H695" s="8">
        <v>1</v>
      </c>
      <c r="I695" s="8">
        <v>1</v>
      </c>
      <c r="J695">
        <v>93</v>
      </c>
      <c r="K695" s="3">
        <v>1.1689814814814816E-3</v>
      </c>
      <c r="L695">
        <v>2</v>
      </c>
    </row>
    <row r="696" spans="1:12" ht="13.8" x14ac:dyDescent="0.25">
      <c r="A696" t="s">
        <v>716</v>
      </c>
      <c r="B696" t="str">
        <f>TEXT(Call_Center_Data[[#This Row],[Date]], "dddd")</f>
        <v>Tuesday</v>
      </c>
      <c r="C696" t="str">
        <f>TEXT(Call_Center_Data[[#This Row],[Date]], "mmm")</f>
        <v>Jan</v>
      </c>
      <c r="D696" s="2">
        <v>42388</v>
      </c>
      <c r="E696" s="3">
        <v>0.64599537037037036</v>
      </c>
      <c r="F696" s="4" t="s">
        <v>21</v>
      </c>
      <c r="G696" s="4" t="s">
        <v>24</v>
      </c>
      <c r="H696" s="8">
        <v>1</v>
      </c>
      <c r="I696" s="8">
        <v>1</v>
      </c>
      <c r="J696">
        <v>103</v>
      </c>
      <c r="K696" s="3">
        <v>1.9560185185185184E-3</v>
      </c>
      <c r="L696">
        <v>3</v>
      </c>
    </row>
    <row r="697" spans="1:12" ht="13.8" x14ac:dyDescent="0.25">
      <c r="A697" t="s">
        <v>717</v>
      </c>
      <c r="B697" t="str">
        <f>TEXT(Call_Center_Data[[#This Row],[Date]], "dddd")</f>
        <v>Tuesday</v>
      </c>
      <c r="C697" t="str">
        <f>TEXT(Call_Center_Data[[#This Row],[Date]], "mmm")</f>
        <v>Jan</v>
      </c>
      <c r="D697" s="2">
        <v>42388</v>
      </c>
      <c r="E697" s="3">
        <v>0.64599537037037036</v>
      </c>
      <c r="F697" s="4" t="s">
        <v>21</v>
      </c>
      <c r="G697" s="4" t="s">
        <v>14</v>
      </c>
      <c r="H697" s="8">
        <v>1</v>
      </c>
      <c r="I697" s="8">
        <v>1</v>
      </c>
      <c r="J697">
        <v>18</v>
      </c>
      <c r="K697" s="3">
        <v>1.3888888888888889E-3</v>
      </c>
      <c r="L697">
        <v>5</v>
      </c>
    </row>
    <row r="698" spans="1:12" ht="13.8" x14ac:dyDescent="0.25">
      <c r="A698" t="s">
        <v>718</v>
      </c>
      <c r="B698" t="str">
        <f>TEXT(Call_Center_Data[[#This Row],[Date]], "dddd")</f>
        <v>Tuesday</v>
      </c>
      <c r="C698" t="str">
        <f>TEXT(Call_Center_Data[[#This Row],[Date]], "mmm")</f>
        <v>Jan</v>
      </c>
      <c r="D698" s="2">
        <v>42388</v>
      </c>
      <c r="E698" s="3">
        <v>0.625</v>
      </c>
      <c r="F698" s="4" t="s">
        <v>13</v>
      </c>
      <c r="G698" s="4" t="s">
        <v>22</v>
      </c>
      <c r="H698" s="8">
        <v>0</v>
      </c>
      <c r="I698" s="8">
        <v>0</v>
      </c>
      <c r="J698">
        <v>0</v>
      </c>
      <c r="K698" s="3">
        <v>0</v>
      </c>
      <c r="L698">
        <v>0</v>
      </c>
    </row>
    <row r="699" spans="1:12" ht="13.8" x14ac:dyDescent="0.25">
      <c r="A699" t="s">
        <v>719</v>
      </c>
      <c r="B699" t="str">
        <f>TEXT(Call_Center_Data[[#This Row],[Date]], "dddd")</f>
        <v>Tuesday</v>
      </c>
      <c r="C699" t="str">
        <f>TEXT(Call_Center_Data[[#This Row],[Date]], "mmm")</f>
        <v>Jan</v>
      </c>
      <c r="D699" s="2">
        <v>42388</v>
      </c>
      <c r="E699" s="3">
        <v>0.625</v>
      </c>
      <c r="F699" s="4" t="s">
        <v>34</v>
      </c>
      <c r="G699" s="4" t="s">
        <v>14</v>
      </c>
      <c r="H699" s="8">
        <v>1</v>
      </c>
      <c r="I699" s="8">
        <v>1</v>
      </c>
      <c r="J699">
        <v>122</v>
      </c>
      <c r="K699" s="3">
        <v>2.9513888888888888E-3</v>
      </c>
      <c r="L699">
        <v>3</v>
      </c>
    </row>
    <row r="700" spans="1:12" ht="13.8" x14ac:dyDescent="0.25">
      <c r="A700" t="s">
        <v>720</v>
      </c>
      <c r="B700" t="str">
        <f>TEXT(Call_Center_Data[[#This Row],[Date]], "dddd")</f>
        <v>Tuesday</v>
      </c>
      <c r="C700" t="str">
        <f>TEXT(Call_Center_Data[[#This Row],[Date]], "mmm")</f>
        <v>Jan</v>
      </c>
      <c r="D700" s="2">
        <v>42388</v>
      </c>
      <c r="E700" s="3">
        <v>0.5989930555555556</v>
      </c>
      <c r="F700" s="4" t="s">
        <v>28</v>
      </c>
      <c r="G700" s="4" t="s">
        <v>24</v>
      </c>
      <c r="H700" s="8">
        <v>1</v>
      </c>
      <c r="I700" s="8">
        <v>1</v>
      </c>
      <c r="J700">
        <v>44</v>
      </c>
      <c r="K700" s="3">
        <v>4.2708333333333331E-3</v>
      </c>
      <c r="L700">
        <v>5</v>
      </c>
    </row>
    <row r="701" spans="1:12" ht="13.8" x14ac:dyDescent="0.25">
      <c r="A701" t="s">
        <v>721</v>
      </c>
      <c r="B701" t="str">
        <f>TEXT(Call_Center_Data[[#This Row],[Date]], "dddd")</f>
        <v>Tuesday</v>
      </c>
      <c r="C701" t="str">
        <f>TEXT(Call_Center_Data[[#This Row],[Date]], "mmm")</f>
        <v>Jan</v>
      </c>
      <c r="D701" s="2">
        <v>42388</v>
      </c>
      <c r="E701" s="3">
        <v>0.5989930555555556</v>
      </c>
      <c r="F701" s="4" t="s">
        <v>42</v>
      </c>
      <c r="G701" s="4" t="s">
        <v>19</v>
      </c>
      <c r="H701" s="8">
        <v>1</v>
      </c>
      <c r="I701" s="8">
        <v>1</v>
      </c>
      <c r="J701">
        <v>91</v>
      </c>
      <c r="K701" s="3">
        <v>4.6527777777777774E-3</v>
      </c>
      <c r="L701">
        <v>4</v>
      </c>
    </row>
    <row r="702" spans="1:12" ht="13.8" x14ac:dyDescent="0.25">
      <c r="A702" t="s">
        <v>722</v>
      </c>
      <c r="B702" t="str">
        <f>TEXT(Call_Center_Data[[#This Row],[Date]], "dddd")</f>
        <v>Tuesday</v>
      </c>
      <c r="C702" t="str">
        <f>TEXT(Call_Center_Data[[#This Row],[Date]], "mmm")</f>
        <v>Jan</v>
      </c>
      <c r="D702" s="2">
        <v>42388</v>
      </c>
      <c r="E702" s="3">
        <v>0.57299768518518523</v>
      </c>
      <c r="F702" s="4" t="s">
        <v>34</v>
      </c>
      <c r="G702" s="4" t="s">
        <v>19</v>
      </c>
      <c r="H702" s="8">
        <v>1</v>
      </c>
      <c r="I702" s="8">
        <v>1</v>
      </c>
      <c r="J702">
        <v>104</v>
      </c>
      <c r="K702" s="3">
        <v>2.4652777777777776E-3</v>
      </c>
      <c r="L702">
        <v>4</v>
      </c>
    </row>
    <row r="703" spans="1:12" ht="13.8" x14ac:dyDescent="0.25">
      <c r="A703" t="s">
        <v>723</v>
      </c>
      <c r="B703" t="str">
        <f>TEXT(Call_Center_Data[[#This Row],[Date]], "dddd")</f>
        <v>Tuesday</v>
      </c>
      <c r="C703" t="str">
        <f>TEXT(Call_Center_Data[[#This Row],[Date]], "mmm")</f>
        <v>Jan</v>
      </c>
      <c r="D703" s="2">
        <v>42388</v>
      </c>
      <c r="E703" s="3">
        <v>0.57299768518518523</v>
      </c>
      <c r="F703" s="4" t="s">
        <v>34</v>
      </c>
      <c r="G703" s="4" t="s">
        <v>19</v>
      </c>
      <c r="H703" s="8">
        <v>1</v>
      </c>
      <c r="I703" s="8">
        <v>1</v>
      </c>
      <c r="J703">
        <v>116</v>
      </c>
      <c r="K703" s="3">
        <v>3.9814814814814817E-3</v>
      </c>
      <c r="L703">
        <v>3</v>
      </c>
    </row>
    <row r="704" spans="1:12" ht="13.8" x14ac:dyDescent="0.25">
      <c r="A704" t="s">
        <v>724</v>
      </c>
      <c r="B704" t="str">
        <f>TEXT(Call_Center_Data[[#This Row],[Date]], "dddd")</f>
        <v>Tuesday</v>
      </c>
      <c r="C704" t="str">
        <f>TEXT(Call_Center_Data[[#This Row],[Date]], "mmm")</f>
        <v>Jan</v>
      </c>
      <c r="D704" s="2">
        <v>42388</v>
      </c>
      <c r="E704" s="3">
        <v>0.56799768518518523</v>
      </c>
      <c r="F704" s="4" t="s">
        <v>28</v>
      </c>
      <c r="G704" s="4" t="s">
        <v>19</v>
      </c>
      <c r="H704" s="8">
        <v>1</v>
      </c>
      <c r="I704" s="8">
        <v>1</v>
      </c>
      <c r="J704">
        <v>18</v>
      </c>
      <c r="K704" s="3">
        <v>3.6805555555555554E-3</v>
      </c>
      <c r="L704">
        <v>3</v>
      </c>
    </row>
    <row r="705" spans="1:12" ht="13.8" x14ac:dyDescent="0.25">
      <c r="A705" t="s">
        <v>725</v>
      </c>
      <c r="B705" t="str">
        <f>TEXT(Call_Center_Data[[#This Row],[Date]], "dddd")</f>
        <v>Tuesday</v>
      </c>
      <c r="C705" t="str">
        <f>TEXT(Call_Center_Data[[#This Row],[Date]], "mmm")</f>
        <v>Jan</v>
      </c>
      <c r="D705" s="2">
        <v>42388</v>
      </c>
      <c r="E705" s="3">
        <v>0.56799768518518523</v>
      </c>
      <c r="F705" s="4" t="s">
        <v>18</v>
      </c>
      <c r="G705" s="4" t="s">
        <v>22</v>
      </c>
      <c r="H705" s="8">
        <v>0</v>
      </c>
      <c r="I705" s="8">
        <v>0</v>
      </c>
      <c r="J705">
        <v>0</v>
      </c>
      <c r="K705" s="3">
        <v>0</v>
      </c>
      <c r="L705">
        <v>0</v>
      </c>
    </row>
    <row r="706" spans="1:12" ht="13.8" x14ac:dyDescent="0.25">
      <c r="A706" t="s">
        <v>726</v>
      </c>
      <c r="B706" t="str">
        <f>TEXT(Call_Center_Data[[#This Row],[Date]], "dddd")</f>
        <v>Tuesday</v>
      </c>
      <c r="C706" t="str">
        <f>TEXT(Call_Center_Data[[#This Row],[Date]], "mmm")</f>
        <v>Jan</v>
      </c>
      <c r="D706" s="2">
        <v>42388</v>
      </c>
      <c r="E706" s="3">
        <v>0.56699074074074074</v>
      </c>
      <c r="F706" s="4" t="s">
        <v>13</v>
      </c>
      <c r="G706" s="4" t="s">
        <v>14</v>
      </c>
      <c r="H706" s="8">
        <v>0</v>
      </c>
      <c r="I706" s="8">
        <v>0</v>
      </c>
      <c r="J706">
        <v>0</v>
      </c>
      <c r="K706" s="3">
        <v>0</v>
      </c>
      <c r="L706">
        <v>0</v>
      </c>
    </row>
    <row r="707" spans="1:12" ht="13.8" x14ac:dyDescent="0.25">
      <c r="A707" t="s">
        <v>727</v>
      </c>
      <c r="B707" t="str">
        <f>TEXT(Call_Center_Data[[#This Row],[Date]], "dddd")</f>
        <v>Tuesday</v>
      </c>
      <c r="C707" t="str">
        <f>TEXT(Call_Center_Data[[#This Row],[Date]], "mmm")</f>
        <v>Jan</v>
      </c>
      <c r="D707" s="2">
        <v>42388</v>
      </c>
      <c r="E707" s="3">
        <v>0.56699074074074074</v>
      </c>
      <c r="F707" s="4" t="s">
        <v>16</v>
      </c>
      <c r="G707" s="4" t="s">
        <v>11</v>
      </c>
      <c r="H707" s="8">
        <v>1</v>
      </c>
      <c r="I707" s="8">
        <v>1</v>
      </c>
      <c r="J707">
        <v>80</v>
      </c>
      <c r="K707" s="3">
        <v>3.3680555555555556E-3</v>
      </c>
      <c r="L707">
        <v>5</v>
      </c>
    </row>
    <row r="708" spans="1:12" ht="13.8" x14ac:dyDescent="0.25">
      <c r="A708" t="s">
        <v>728</v>
      </c>
      <c r="B708" t="str">
        <f>TEXT(Call_Center_Data[[#This Row],[Date]], "dddd")</f>
        <v>Tuesday</v>
      </c>
      <c r="C708" t="str">
        <f>TEXT(Call_Center_Data[[#This Row],[Date]], "mmm")</f>
        <v>Jan</v>
      </c>
      <c r="D708" s="2">
        <v>42388</v>
      </c>
      <c r="E708" s="3">
        <v>0.56000000000000005</v>
      </c>
      <c r="F708" s="4" t="s">
        <v>18</v>
      </c>
      <c r="G708" s="4" t="s">
        <v>24</v>
      </c>
      <c r="H708" s="8">
        <v>1</v>
      </c>
      <c r="I708" s="8">
        <v>1</v>
      </c>
      <c r="J708">
        <v>99</v>
      </c>
      <c r="K708" s="3">
        <v>1.5740740740740741E-3</v>
      </c>
      <c r="L708">
        <v>5</v>
      </c>
    </row>
    <row r="709" spans="1:12" ht="13.8" x14ac:dyDescent="0.25">
      <c r="A709" t="s">
        <v>729</v>
      </c>
      <c r="B709" t="str">
        <f>TEXT(Call_Center_Data[[#This Row],[Date]], "dddd")</f>
        <v>Tuesday</v>
      </c>
      <c r="C709" t="str">
        <f>TEXT(Call_Center_Data[[#This Row],[Date]], "mmm")</f>
        <v>Jan</v>
      </c>
      <c r="D709" s="2">
        <v>42388</v>
      </c>
      <c r="E709" s="3">
        <v>0.56000000000000005</v>
      </c>
      <c r="F709" s="4" t="s">
        <v>18</v>
      </c>
      <c r="G709" s="4" t="s">
        <v>24</v>
      </c>
      <c r="H709" s="8">
        <v>1</v>
      </c>
      <c r="I709" s="8">
        <v>1</v>
      </c>
      <c r="J709">
        <v>23</v>
      </c>
      <c r="K709" s="3">
        <v>3.1481481481481482E-3</v>
      </c>
      <c r="L709">
        <v>4</v>
      </c>
    </row>
    <row r="710" spans="1:12" ht="13.8" x14ac:dyDescent="0.25">
      <c r="A710" t="s">
        <v>730</v>
      </c>
      <c r="B710" t="str">
        <f>TEXT(Call_Center_Data[[#This Row],[Date]], "dddd")</f>
        <v>Tuesday</v>
      </c>
      <c r="C710" t="str">
        <f>TEXT(Call_Center_Data[[#This Row],[Date]], "mmm")</f>
        <v>Jan</v>
      </c>
      <c r="D710" s="2">
        <v>42388</v>
      </c>
      <c r="E710" s="3">
        <v>0.55699074074074073</v>
      </c>
      <c r="F710" s="4" t="s">
        <v>10</v>
      </c>
      <c r="G710" s="4" t="s">
        <v>11</v>
      </c>
      <c r="H710" s="8">
        <v>1</v>
      </c>
      <c r="I710" s="8">
        <v>1</v>
      </c>
      <c r="J710">
        <v>94</v>
      </c>
      <c r="K710" s="3">
        <v>6.5972222222222224E-4</v>
      </c>
      <c r="L710">
        <v>5</v>
      </c>
    </row>
    <row r="711" spans="1:12" ht="13.8" x14ac:dyDescent="0.25">
      <c r="A711" t="s">
        <v>731</v>
      </c>
      <c r="B711" t="str">
        <f>TEXT(Call_Center_Data[[#This Row],[Date]], "dddd")</f>
        <v>Tuesday</v>
      </c>
      <c r="C711" t="str">
        <f>TEXT(Call_Center_Data[[#This Row],[Date]], "mmm")</f>
        <v>Jan</v>
      </c>
      <c r="D711" s="2">
        <v>42388</v>
      </c>
      <c r="E711" s="3">
        <v>0.55699074074074073</v>
      </c>
      <c r="F711" s="4" t="s">
        <v>16</v>
      </c>
      <c r="G711" s="4" t="s">
        <v>19</v>
      </c>
      <c r="H711" s="8">
        <v>0</v>
      </c>
      <c r="I711" s="8">
        <v>0</v>
      </c>
      <c r="J711">
        <v>0</v>
      </c>
      <c r="K711" s="3">
        <v>0</v>
      </c>
      <c r="L711">
        <v>0</v>
      </c>
    </row>
    <row r="712" spans="1:12" ht="13.8" x14ac:dyDescent="0.25">
      <c r="A712" t="s">
        <v>732</v>
      </c>
      <c r="B712" t="str">
        <f>TEXT(Call_Center_Data[[#This Row],[Date]], "dddd")</f>
        <v>Tuesday</v>
      </c>
      <c r="C712" t="str">
        <f>TEXT(Call_Center_Data[[#This Row],[Date]], "mmm")</f>
        <v>Jan</v>
      </c>
      <c r="D712" s="2">
        <v>42388</v>
      </c>
      <c r="E712" s="3">
        <v>0.55199074074074073</v>
      </c>
      <c r="F712" s="4" t="s">
        <v>10</v>
      </c>
      <c r="G712" s="4" t="s">
        <v>19</v>
      </c>
      <c r="H712" s="8">
        <v>1</v>
      </c>
      <c r="I712" s="8">
        <v>1</v>
      </c>
      <c r="J712">
        <v>19</v>
      </c>
      <c r="K712" s="3">
        <v>1.0995370370370371E-3</v>
      </c>
      <c r="L712">
        <v>5</v>
      </c>
    </row>
    <row r="713" spans="1:12" ht="13.8" x14ac:dyDescent="0.25">
      <c r="A713" t="s">
        <v>733</v>
      </c>
      <c r="B713" t="str">
        <f>TEXT(Call_Center_Data[[#This Row],[Date]], "dddd")</f>
        <v>Tuesday</v>
      </c>
      <c r="C713" t="str">
        <f>TEXT(Call_Center_Data[[#This Row],[Date]], "mmm")</f>
        <v>Jan</v>
      </c>
      <c r="D713" s="2">
        <v>42388</v>
      </c>
      <c r="E713" s="3">
        <v>0.55199074074074073</v>
      </c>
      <c r="F713" s="4" t="s">
        <v>13</v>
      </c>
      <c r="G713" s="4" t="s">
        <v>22</v>
      </c>
      <c r="H713" s="8">
        <v>1</v>
      </c>
      <c r="I713" s="8">
        <v>1</v>
      </c>
      <c r="J713">
        <v>114</v>
      </c>
      <c r="K713" s="3">
        <v>9.7222222222222219E-4</v>
      </c>
      <c r="L713">
        <v>3</v>
      </c>
    </row>
    <row r="714" spans="1:12" ht="13.8" x14ac:dyDescent="0.25">
      <c r="A714" t="s">
        <v>734</v>
      </c>
      <c r="B714" t="str">
        <f>TEXT(Call_Center_Data[[#This Row],[Date]], "dddd")</f>
        <v>Tuesday</v>
      </c>
      <c r="C714" t="str">
        <f>TEXT(Call_Center_Data[[#This Row],[Date]], "mmm")</f>
        <v>Jan</v>
      </c>
      <c r="D714" s="2">
        <v>42388</v>
      </c>
      <c r="E714" s="3">
        <v>0.54099537037037038</v>
      </c>
      <c r="F714" s="4" t="s">
        <v>16</v>
      </c>
      <c r="G714" s="4" t="s">
        <v>24</v>
      </c>
      <c r="H714" s="8">
        <v>1</v>
      </c>
      <c r="I714" s="8">
        <v>0</v>
      </c>
      <c r="J714">
        <v>45</v>
      </c>
      <c r="K714" s="3">
        <v>2.5925925925925925E-3</v>
      </c>
      <c r="L714">
        <v>4</v>
      </c>
    </row>
    <row r="715" spans="1:12" ht="13.8" x14ac:dyDescent="0.25">
      <c r="A715" t="s">
        <v>735</v>
      </c>
      <c r="B715" t="str">
        <f>TEXT(Call_Center_Data[[#This Row],[Date]], "dddd")</f>
        <v>Tuesday</v>
      </c>
      <c r="C715" t="str">
        <f>TEXT(Call_Center_Data[[#This Row],[Date]], "mmm")</f>
        <v>Jan</v>
      </c>
      <c r="D715" s="2">
        <v>42388</v>
      </c>
      <c r="E715" s="3">
        <v>0.54099537037037038</v>
      </c>
      <c r="F715" s="4" t="s">
        <v>16</v>
      </c>
      <c r="G715" s="4" t="s">
        <v>14</v>
      </c>
      <c r="H715" s="8">
        <v>0</v>
      </c>
      <c r="I715" s="8">
        <v>0</v>
      </c>
      <c r="J715">
        <v>0</v>
      </c>
      <c r="K715" s="3">
        <v>0</v>
      </c>
      <c r="L715">
        <v>0</v>
      </c>
    </row>
    <row r="716" spans="1:12" ht="13.8" x14ac:dyDescent="0.25">
      <c r="A716" t="s">
        <v>736</v>
      </c>
      <c r="B716" t="str">
        <f>TEXT(Call_Center_Data[[#This Row],[Date]], "dddd")</f>
        <v>Tuesday</v>
      </c>
      <c r="C716" t="str">
        <f>TEXT(Call_Center_Data[[#This Row],[Date]], "mmm")</f>
        <v>Jan</v>
      </c>
      <c r="D716" s="2">
        <v>42388</v>
      </c>
      <c r="E716" s="3">
        <v>0.52799768518518519</v>
      </c>
      <c r="F716" s="4" t="s">
        <v>42</v>
      </c>
      <c r="G716" s="4" t="s">
        <v>14</v>
      </c>
      <c r="H716" s="8">
        <v>1</v>
      </c>
      <c r="I716" s="8">
        <v>1</v>
      </c>
      <c r="J716">
        <v>47</v>
      </c>
      <c r="K716" s="3">
        <v>4.1319444444444442E-3</v>
      </c>
      <c r="L716">
        <v>5</v>
      </c>
    </row>
    <row r="717" spans="1:12" ht="13.8" x14ac:dyDescent="0.25">
      <c r="A717" t="s">
        <v>737</v>
      </c>
      <c r="B717" t="str">
        <f>TEXT(Call_Center_Data[[#This Row],[Date]], "dddd")</f>
        <v>Tuesday</v>
      </c>
      <c r="C717" t="str">
        <f>TEXT(Call_Center_Data[[#This Row],[Date]], "mmm")</f>
        <v>Jan</v>
      </c>
      <c r="D717" s="2">
        <v>42388</v>
      </c>
      <c r="E717" s="3">
        <v>0.52799768518518519</v>
      </c>
      <c r="F717" s="4" t="s">
        <v>34</v>
      </c>
      <c r="G717" s="4" t="s">
        <v>19</v>
      </c>
      <c r="H717" s="8">
        <v>1</v>
      </c>
      <c r="I717" s="8">
        <v>1</v>
      </c>
      <c r="J717">
        <v>42</v>
      </c>
      <c r="K717" s="3">
        <v>1.4583333333333334E-3</v>
      </c>
      <c r="L717">
        <v>5</v>
      </c>
    </row>
    <row r="718" spans="1:12" ht="13.8" x14ac:dyDescent="0.25">
      <c r="A718" t="s">
        <v>738</v>
      </c>
      <c r="B718" t="str">
        <f>TEXT(Call_Center_Data[[#This Row],[Date]], "dddd")</f>
        <v>Tuesday</v>
      </c>
      <c r="C718" t="str">
        <f>TEXT(Call_Center_Data[[#This Row],[Date]], "mmm")</f>
        <v>Jan</v>
      </c>
      <c r="D718" s="2">
        <v>42388</v>
      </c>
      <c r="E718" s="3">
        <v>0.52</v>
      </c>
      <c r="F718" s="4" t="s">
        <v>34</v>
      </c>
      <c r="G718" s="4" t="s">
        <v>24</v>
      </c>
      <c r="H718" s="8">
        <v>0</v>
      </c>
      <c r="I718" s="8">
        <v>0</v>
      </c>
      <c r="J718">
        <v>0</v>
      </c>
      <c r="K718" s="3">
        <v>0</v>
      </c>
      <c r="L718">
        <v>0</v>
      </c>
    </row>
    <row r="719" spans="1:12" ht="13.8" x14ac:dyDescent="0.25">
      <c r="A719" t="s">
        <v>739</v>
      </c>
      <c r="B719" t="str">
        <f>TEXT(Call_Center_Data[[#This Row],[Date]], "dddd")</f>
        <v>Tuesday</v>
      </c>
      <c r="C719" t="str">
        <f>TEXT(Call_Center_Data[[#This Row],[Date]], "mmm")</f>
        <v>Jan</v>
      </c>
      <c r="D719" s="2">
        <v>42388</v>
      </c>
      <c r="E719" s="3">
        <v>0.52</v>
      </c>
      <c r="F719" s="4" t="s">
        <v>28</v>
      </c>
      <c r="G719" s="4" t="s">
        <v>22</v>
      </c>
      <c r="H719" s="8">
        <v>1</v>
      </c>
      <c r="I719" s="8">
        <v>1</v>
      </c>
      <c r="J719">
        <v>84</v>
      </c>
      <c r="K719" s="3">
        <v>4.6643518518518518E-3</v>
      </c>
      <c r="L719">
        <v>2</v>
      </c>
    </row>
    <row r="720" spans="1:12" ht="13.8" x14ac:dyDescent="0.25">
      <c r="A720" t="s">
        <v>740</v>
      </c>
      <c r="B720" t="str">
        <f>TEXT(Call_Center_Data[[#This Row],[Date]], "dddd")</f>
        <v>Tuesday</v>
      </c>
      <c r="C720" t="str">
        <f>TEXT(Call_Center_Data[[#This Row],[Date]], "mmm")</f>
        <v>Jan</v>
      </c>
      <c r="D720" s="2">
        <v>42388</v>
      </c>
      <c r="E720" s="3">
        <v>0.49699074074074073</v>
      </c>
      <c r="F720" s="4" t="s">
        <v>10</v>
      </c>
      <c r="G720" s="4" t="s">
        <v>19</v>
      </c>
      <c r="H720" s="8">
        <v>1</v>
      </c>
      <c r="I720" s="8">
        <v>1</v>
      </c>
      <c r="J720">
        <v>98</v>
      </c>
      <c r="K720" s="3">
        <v>1.6550925925925926E-3</v>
      </c>
      <c r="L720">
        <v>1</v>
      </c>
    </row>
    <row r="721" spans="1:12" ht="13.8" x14ac:dyDescent="0.25">
      <c r="A721" t="s">
        <v>741</v>
      </c>
      <c r="B721" t="str">
        <f>TEXT(Call_Center_Data[[#This Row],[Date]], "dddd")</f>
        <v>Tuesday</v>
      </c>
      <c r="C721" t="str">
        <f>TEXT(Call_Center_Data[[#This Row],[Date]], "mmm")</f>
        <v>Jan</v>
      </c>
      <c r="D721" s="2">
        <v>42388</v>
      </c>
      <c r="E721" s="3">
        <v>0.49699074074074073</v>
      </c>
      <c r="F721" s="4" t="s">
        <v>42</v>
      </c>
      <c r="G721" s="4" t="s">
        <v>11</v>
      </c>
      <c r="H721" s="8">
        <v>1</v>
      </c>
      <c r="I721" s="8">
        <v>1</v>
      </c>
      <c r="J721">
        <v>91</v>
      </c>
      <c r="K721" s="3">
        <v>2.7662037037037039E-3</v>
      </c>
      <c r="L721">
        <v>5</v>
      </c>
    </row>
    <row r="722" spans="1:12" ht="13.8" x14ac:dyDescent="0.25">
      <c r="A722" t="s">
        <v>742</v>
      </c>
      <c r="B722" t="str">
        <f>TEXT(Call_Center_Data[[#This Row],[Date]], "dddd")</f>
        <v>Tuesday</v>
      </c>
      <c r="C722" t="str">
        <f>TEXT(Call_Center_Data[[#This Row],[Date]], "mmm")</f>
        <v>Jan</v>
      </c>
      <c r="D722" s="2">
        <v>42388</v>
      </c>
      <c r="E722" s="3">
        <v>0.48899305555555556</v>
      </c>
      <c r="F722" s="4" t="s">
        <v>10</v>
      </c>
      <c r="G722" s="4" t="s">
        <v>19</v>
      </c>
      <c r="H722" s="8">
        <v>1</v>
      </c>
      <c r="I722" s="8">
        <v>1</v>
      </c>
      <c r="J722">
        <v>64</v>
      </c>
      <c r="K722" s="3">
        <v>4.2361111111111115E-3</v>
      </c>
      <c r="L722">
        <v>5</v>
      </c>
    </row>
    <row r="723" spans="1:12" ht="13.8" x14ac:dyDescent="0.25">
      <c r="A723" t="s">
        <v>743</v>
      </c>
      <c r="B723" t="str">
        <f>TEXT(Call_Center_Data[[#This Row],[Date]], "dddd")</f>
        <v>Tuesday</v>
      </c>
      <c r="C723" t="str">
        <f>TEXT(Call_Center_Data[[#This Row],[Date]], "mmm")</f>
        <v>Jan</v>
      </c>
      <c r="D723" s="2">
        <v>42388</v>
      </c>
      <c r="E723" s="3">
        <v>0.48899305555555556</v>
      </c>
      <c r="F723" s="4" t="s">
        <v>10</v>
      </c>
      <c r="G723" s="4" t="s">
        <v>22</v>
      </c>
      <c r="H723" s="8">
        <v>1</v>
      </c>
      <c r="I723" s="8">
        <v>0</v>
      </c>
      <c r="J723">
        <v>79</v>
      </c>
      <c r="K723" s="3">
        <v>4.7222222222222223E-3</v>
      </c>
      <c r="L723">
        <v>1</v>
      </c>
    </row>
    <row r="724" spans="1:12" ht="13.8" x14ac:dyDescent="0.25">
      <c r="A724" t="s">
        <v>744</v>
      </c>
      <c r="B724" t="str">
        <f>TEXT(Call_Center_Data[[#This Row],[Date]], "dddd")</f>
        <v>Tuesday</v>
      </c>
      <c r="C724" t="str">
        <f>TEXT(Call_Center_Data[[#This Row],[Date]], "mmm")</f>
        <v>Jan</v>
      </c>
      <c r="D724" s="2">
        <v>42388</v>
      </c>
      <c r="E724" s="3">
        <v>0.47599537037037037</v>
      </c>
      <c r="F724" s="4" t="s">
        <v>16</v>
      </c>
      <c r="G724" s="4" t="s">
        <v>22</v>
      </c>
      <c r="H724" s="8">
        <v>0</v>
      </c>
      <c r="I724" s="8">
        <v>0</v>
      </c>
      <c r="J724">
        <v>0</v>
      </c>
      <c r="K724" s="3">
        <v>0</v>
      </c>
      <c r="L724">
        <v>0</v>
      </c>
    </row>
    <row r="725" spans="1:12" ht="13.8" x14ac:dyDescent="0.25">
      <c r="A725" t="s">
        <v>745</v>
      </c>
      <c r="B725" t="str">
        <f>TEXT(Call_Center_Data[[#This Row],[Date]], "dddd")</f>
        <v>Tuesday</v>
      </c>
      <c r="C725" t="str">
        <f>TEXT(Call_Center_Data[[#This Row],[Date]], "mmm")</f>
        <v>Jan</v>
      </c>
      <c r="D725" s="2">
        <v>42388</v>
      </c>
      <c r="E725" s="3">
        <v>0.47599537037037037</v>
      </c>
      <c r="F725" s="4" t="s">
        <v>10</v>
      </c>
      <c r="G725" s="4" t="s">
        <v>11</v>
      </c>
      <c r="H725" s="8">
        <v>1</v>
      </c>
      <c r="I725" s="8">
        <v>1</v>
      </c>
      <c r="J725">
        <v>96</v>
      </c>
      <c r="K725" s="3">
        <v>3.9236111111111112E-3</v>
      </c>
      <c r="L725">
        <v>5</v>
      </c>
    </row>
    <row r="726" spans="1:12" ht="13.8" x14ac:dyDescent="0.25">
      <c r="A726" t="s">
        <v>746</v>
      </c>
      <c r="B726" t="str">
        <f>TEXT(Call_Center_Data[[#This Row],[Date]], "dddd")</f>
        <v>Tuesday</v>
      </c>
      <c r="C726" t="str">
        <f>TEXT(Call_Center_Data[[#This Row],[Date]], "mmm")</f>
        <v>Jan</v>
      </c>
      <c r="D726" s="2">
        <v>42388</v>
      </c>
      <c r="E726" s="3">
        <v>0.45299768518518518</v>
      </c>
      <c r="F726" s="4" t="s">
        <v>28</v>
      </c>
      <c r="G726" s="4" t="s">
        <v>24</v>
      </c>
      <c r="H726" s="8">
        <v>0</v>
      </c>
      <c r="I726" s="8">
        <v>0</v>
      </c>
      <c r="J726">
        <v>0</v>
      </c>
      <c r="K726" s="3">
        <v>0</v>
      </c>
      <c r="L726">
        <v>0</v>
      </c>
    </row>
    <row r="727" spans="1:12" ht="13.8" x14ac:dyDescent="0.25">
      <c r="A727" t="s">
        <v>747</v>
      </c>
      <c r="B727" t="str">
        <f>TEXT(Call_Center_Data[[#This Row],[Date]], "dddd")</f>
        <v>Tuesday</v>
      </c>
      <c r="C727" t="str">
        <f>TEXT(Call_Center_Data[[#This Row],[Date]], "mmm")</f>
        <v>Jan</v>
      </c>
      <c r="D727" s="2">
        <v>42388</v>
      </c>
      <c r="E727" s="3">
        <v>0.45299768518518518</v>
      </c>
      <c r="F727" s="4" t="s">
        <v>34</v>
      </c>
      <c r="G727" s="4" t="s">
        <v>24</v>
      </c>
      <c r="H727" s="8">
        <v>1</v>
      </c>
      <c r="I727" s="8">
        <v>1</v>
      </c>
      <c r="J727">
        <v>81</v>
      </c>
      <c r="K727" s="3">
        <v>9.9537037037037042E-4</v>
      </c>
      <c r="L727">
        <v>4</v>
      </c>
    </row>
    <row r="728" spans="1:12" ht="13.8" x14ac:dyDescent="0.25">
      <c r="A728" t="s">
        <v>748</v>
      </c>
      <c r="B728" t="str">
        <f>TEXT(Call_Center_Data[[#This Row],[Date]], "dddd")</f>
        <v>Tuesday</v>
      </c>
      <c r="C728" t="str">
        <f>TEXT(Call_Center_Data[[#This Row],[Date]], "mmm")</f>
        <v>Jan</v>
      </c>
      <c r="D728" s="2">
        <v>42388</v>
      </c>
      <c r="E728" s="3">
        <v>0.44</v>
      </c>
      <c r="F728" s="4" t="s">
        <v>21</v>
      </c>
      <c r="G728" s="4" t="s">
        <v>22</v>
      </c>
      <c r="H728" s="8">
        <v>0</v>
      </c>
      <c r="I728" s="8">
        <v>0</v>
      </c>
      <c r="J728">
        <v>0</v>
      </c>
      <c r="K728" s="3">
        <v>0</v>
      </c>
      <c r="L728">
        <v>0</v>
      </c>
    </row>
    <row r="729" spans="1:12" ht="13.8" x14ac:dyDescent="0.25">
      <c r="A729" t="s">
        <v>749</v>
      </c>
      <c r="B729" t="str">
        <f>TEXT(Call_Center_Data[[#This Row],[Date]], "dddd")</f>
        <v>Tuesday</v>
      </c>
      <c r="C729" t="str">
        <f>TEXT(Call_Center_Data[[#This Row],[Date]], "mmm")</f>
        <v>Jan</v>
      </c>
      <c r="D729" s="2">
        <v>42388</v>
      </c>
      <c r="E729" s="3">
        <v>0.44</v>
      </c>
      <c r="F729" s="4" t="s">
        <v>42</v>
      </c>
      <c r="G729" s="4" t="s">
        <v>22</v>
      </c>
      <c r="H729" s="8">
        <v>1</v>
      </c>
      <c r="I729" s="8">
        <v>0</v>
      </c>
      <c r="J729">
        <v>106</v>
      </c>
      <c r="K729" s="3">
        <v>2.685185185185185E-3</v>
      </c>
      <c r="L729">
        <v>4</v>
      </c>
    </row>
    <row r="730" spans="1:12" ht="13.8" x14ac:dyDescent="0.25">
      <c r="A730" t="s">
        <v>750</v>
      </c>
      <c r="B730" t="str">
        <f>TEXT(Call_Center_Data[[#This Row],[Date]], "dddd")</f>
        <v>Tuesday</v>
      </c>
      <c r="C730" t="str">
        <f>TEXT(Call_Center_Data[[#This Row],[Date]], "mmm")</f>
        <v>Jan</v>
      </c>
      <c r="D730" s="2">
        <v>42388</v>
      </c>
      <c r="E730" s="3">
        <v>0.43</v>
      </c>
      <c r="F730" s="4" t="s">
        <v>13</v>
      </c>
      <c r="G730" s="4" t="s">
        <v>19</v>
      </c>
      <c r="H730" s="8">
        <v>1</v>
      </c>
      <c r="I730" s="8">
        <v>1</v>
      </c>
      <c r="J730">
        <v>116</v>
      </c>
      <c r="K730" s="3">
        <v>4.0277777777777777E-3</v>
      </c>
      <c r="L730">
        <v>5</v>
      </c>
    </row>
    <row r="731" spans="1:12" ht="13.8" x14ac:dyDescent="0.25">
      <c r="A731" t="s">
        <v>751</v>
      </c>
      <c r="B731" t="str">
        <f>TEXT(Call_Center_Data[[#This Row],[Date]], "dddd")</f>
        <v>Tuesday</v>
      </c>
      <c r="C731" t="str">
        <f>TEXT(Call_Center_Data[[#This Row],[Date]], "mmm")</f>
        <v>Jan</v>
      </c>
      <c r="D731" s="2">
        <v>42388</v>
      </c>
      <c r="E731" s="3">
        <v>0.43</v>
      </c>
      <c r="F731" s="4" t="s">
        <v>18</v>
      </c>
      <c r="G731" s="4" t="s">
        <v>11</v>
      </c>
      <c r="H731" s="8">
        <v>1</v>
      </c>
      <c r="I731" s="8">
        <v>0</v>
      </c>
      <c r="J731">
        <v>89</v>
      </c>
      <c r="K731" s="3">
        <v>2.3148148148148147E-3</v>
      </c>
      <c r="L731">
        <v>3</v>
      </c>
    </row>
    <row r="732" spans="1:12" ht="13.8" x14ac:dyDescent="0.25">
      <c r="A732" t="s">
        <v>752</v>
      </c>
      <c r="B732" t="str">
        <f>TEXT(Call_Center_Data[[#This Row],[Date]], "dddd")</f>
        <v>Tuesday</v>
      </c>
      <c r="C732" t="str">
        <f>TEXT(Call_Center_Data[[#This Row],[Date]], "mmm")</f>
        <v>Jan</v>
      </c>
      <c r="D732" s="2">
        <v>42388</v>
      </c>
      <c r="E732" s="3">
        <v>0.42599537037037039</v>
      </c>
      <c r="F732" s="4" t="s">
        <v>42</v>
      </c>
      <c r="G732" s="4" t="s">
        <v>14</v>
      </c>
      <c r="H732" s="8">
        <v>0</v>
      </c>
      <c r="I732" s="8">
        <v>0</v>
      </c>
      <c r="J732">
        <v>0</v>
      </c>
      <c r="K732" s="3">
        <v>0</v>
      </c>
      <c r="L732">
        <v>0</v>
      </c>
    </row>
    <row r="733" spans="1:12" ht="13.8" x14ac:dyDescent="0.25">
      <c r="A733" t="s">
        <v>753</v>
      </c>
      <c r="B733" t="str">
        <f>TEXT(Call_Center_Data[[#This Row],[Date]], "dddd")</f>
        <v>Tuesday</v>
      </c>
      <c r="C733" t="str">
        <f>TEXT(Call_Center_Data[[#This Row],[Date]], "mmm")</f>
        <v>Jan</v>
      </c>
      <c r="D733" s="2">
        <v>42388</v>
      </c>
      <c r="E733" s="3">
        <v>0.42599537037037039</v>
      </c>
      <c r="F733" s="4" t="s">
        <v>42</v>
      </c>
      <c r="G733" s="4" t="s">
        <v>24</v>
      </c>
      <c r="H733" s="8">
        <v>0</v>
      </c>
      <c r="I733" s="8">
        <v>0</v>
      </c>
      <c r="J733">
        <v>0</v>
      </c>
      <c r="K733" s="3">
        <v>0</v>
      </c>
      <c r="L733">
        <v>0</v>
      </c>
    </row>
    <row r="734" spans="1:12" ht="13.8" x14ac:dyDescent="0.25">
      <c r="A734" t="s">
        <v>754</v>
      </c>
      <c r="B734" t="str">
        <f>TEXT(Call_Center_Data[[#This Row],[Date]], "dddd")</f>
        <v>Tuesday</v>
      </c>
      <c r="C734" t="str">
        <f>TEXT(Call_Center_Data[[#This Row],[Date]], "mmm")</f>
        <v>Jan</v>
      </c>
      <c r="D734" s="2">
        <v>42388</v>
      </c>
      <c r="E734" s="3">
        <v>0.40599537037037037</v>
      </c>
      <c r="F734" s="4" t="s">
        <v>42</v>
      </c>
      <c r="G734" s="4" t="s">
        <v>22</v>
      </c>
      <c r="H734" s="8">
        <v>0</v>
      </c>
      <c r="I734" s="8">
        <v>0</v>
      </c>
      <c r="J734">
        <v>0</v>
      </c>
      <c r="K734" s="3">
        <v>0</v>
      </c>
      <c r="L734">
        <v>0</v>
      </c>
    </row>
    <row r="735" spans="1:12" ht="13.8" x14ac:dyDescent="0.25">
      <c r="A735" t="s">
        <v>755</v>
      </c>
      <c r="B735" t="str">
        <f>TEXT(Call_Center_Data[[#This Row],[Date]], "dddd")</f>
        <v>Tuesday</v>
      </c>
      <c r="C735" t="str">
        <f>TEXT(Call_Center_Data[[#This Row],[Date]], "mmm")</f>
        <v>Jan</v>
      </c>
      <c r="D735" s="2">
        <v>42388</v>
      </c>
      <c r="E735" s="3">
        <v>0.40599537037037037</v>
      </c>
      <c r="F735" s="4" t="s">
        <v>21</v>
      </c>
      <c r="G735" s="4" t="s">
        <v>19</v>
      </c>
      <c r="H735" s="8">
        <v>1</v>
      </c>
      <c r="I735" s="8">
        <v>1</v>
      </c>
      <c r="J735">
        <v>10</v>
      </c>
      <c r="K735" s="3">
        <v>2.1990740740740742E-3</v>
      </c>
      <c r="L735">
        <v>2</v>
      </c>
    </row>
    <row r="736" spans="1:12" ht="13.8" x14ac:dyDescent="0.25">
      <c r="A736" t="s">
        <v>756</v>
      </c>
      <c r="B736" t="str">
        <f>TEXT(Call_Center_Data[[#This Row],[Date]], "dddd")</f>
        <v>Tuesday</v>
      </c>
      <c r="C736" t="str">
        <f>TEXT(Call_Center_Data[[#This Row],[Date]], "mmm")</f>
        <v>Jan</v>
      </c>
      <c r="D736" s="2">
        <v>42388</v>
      </c>
      <c r="E736" s="3">
        <v>0.4</v>
      </c>
      <c r="F736" s="4" t="s">
        <v>28</v>
      </c>
      <c r="G736" s="4" t="s">
        <v>14</v>
      </c>
      <c r="H736" s="8">
        <v>1</v>
      </c>
      <c r="I736" s="8">
        <v>1</v>
      </c>
      <c r="J736">
        <v>87</v>
      </c>
      <c r="K736" s="3">
        <v>2.5810185185185185E-3</v>
      </c>
      <c r="L736">
        <v>5</v>
      </c>
    </row>
    <row r="737" spans="1:12" ht="13.8" x14ac:dyDescent="0.25">
      <c r="A737" t="s">
        <v>757</v>
      </c>
      <c r="B737" t="str">
        <f>TEXT(Call_Center_Data[[#This Row],[Date]], "dddd")</f>
        <v>Tuesday</v>
      </c>
      <c r="C737" t="str">
        <f>TEXT(Call_Center_Data[[#This Row],[Date]], "mmm")</f>
        <v>Jan</v>
      </c>
      <c r="D737" s="2">
        <v>42388</v>
      </c>
      <c r="E737" s="3">
        <v>0.4</v>
      </c>
      <c r="F737" s="4" t="s">
        <v>34</v>
      </c>
      <c r="G737" s="4" t="s">
        <v>22</v>
      </c>
      <c r="H737" s="8">
        <v>1</v>
      </c>
      <c r="I737" s="8">
        <v>1</v>
      </c>
      <c r="J737">
        <v>111</v>
      </c>
      <c r="K737" s="3">
        <v>2.1527777777777778E-3</v>
      </c>
      <c r="L737">
        <v>5</v>
      </c>
    </row>
    <row r="738" spans="1:12" ht="13.8" x14ac:dyDescent="0.25">
      <c r="A738" t="s">
        <v>758</v>
      </c>
      <c r="B738" t="str">
        <f>TEXT(Call_Center_Data[[#This Row],[Date]], "dddd")</f>
        <v>Tuesday</v>
      </c>
      <c r="C738" t="str">
        <f>TEXT(Call_Center_Data[[#This Row],[Date]], "mmm")</f>
        <v>Jan</v>
      </c>
      <c r="D738" s="2">
        <v>42388</v>
      </c>
      <c r="E738" s="3">
        <v>0.38799768518518518</v>
      </c>
      <c r="F738" s="4" t="s">
        <v>34</v>
      </c>
      <c r="G738" s="4" t="s">
        <v>22</v>
      </c>
      <c r="H738" s="8">
        <v>1</v>
      </c>
      <c r="I738" s="8">
        <v>1</v>
      </c>
      <c r="J738">
        <v>60</v>
      </c>
      <c r="K738" s="3">
        <v>3.5879629629629629E-4</v>
      </c>
      <c r="L738">
        <v>3</v>
      </c>
    </row>
    <row r="739" spans="1:12" ht="13.8" x14ac:dyDescent="0.25">
      <c r="A739" t="s">
        <v>759</v>
      </c>
      <c r="B739" t="str">
        <f>TEXT(Call_Center_Data[[#This Row],[Date]], "dddd")</f>
        <v>Tuesday</v>
      </c>
      <c r="C739" t="str">
        <f>TEXT(Call_Center_Data[[#This Row],[Date]], "mmm")</f>
        <v>Jan</v>
      </c>
      <c r="D739" s="2">
        <v>42388</v>
      </c>
      <c r="E739" s="3">
        <v>0.38799768518518518</v>
      </c>
      <c r="F739" s="4" t="s">
        <v>18</v>
      </c>
      <c r="G739" s="4" t="s">
        <v>24</v>
      </c>
      <c r="H739" s="8">
        <v>1</v>
      </c>
      <c r="I739" s="8">
        <v>1</v>
      </c>
      <c r="J739">
        <v>59</v>
      </c>
      <c r="K739" s="3">
        <v>3.4837962962962965E-3</v>
      </c>
      <c r="L739">
        <v>5</v>
      </c>
    </row>
    <row r="740" spans="1:12" ht="13.8" x14ac:dyDescent="0.25">
      <c r="A740" t="s">
        <v>760</v>
      </c>
      <c r="B740" t="str">
        <f>TEXT(Call_Center_Data[[#This Row],[Date]], "dddd")</f>
        <v>Tuesday</v>
      </c>
      <c r="C740" t="str">
        <f>TEXT(Call_Center_Data[[#This Row],[Date]], "mmm")</f>
        <v>Jan</v>
      </c>
      <c r="D740" s="2">
        <v>42388</v>
      </c>
      <c r="E740" s="3">
        <v>0.38599537037037035</v>
      </c>
      <c r="F740" s="4" t="s">
        <v>21</v>
      </c>
      <c r="G740" s="4" t="s">
        <v>14</v>
      </c>
      <c r="H740" s="8">
        <v>1</v>
      </c>
      <c r="I740" s="8">
        <v>1</v>
      </c>
      <c r="J740">
        <v>14</v>
      </c>
      <c r="K740" s="3">
        <v>1.3425925925925925E-3</v>
      </c>
      <c r="L740">
        <v>3</v>
      </c>
    </row>
    <row r="741" spans="1:12" ht="13.8" x14ac:dyDescent="0.25">
      <c r="A741" t="s">
        <v>761</v>
      </c>
      <c r="B741" t="str">
        <f>TEXT(Call_Center_Data[[#This Row],[Date]], "dddd")</f>
        <v>Tuesday</v>
      </c>
      <c r="C741" t="str">
        <f>TEXT(Call_Center_Data[[#This Row],[Date]], "mmm")</f>
        <v>Jan</v>
      </c>
      <c r="D741" s="2">
        <v>42388</v>
      </c>
      <c r="E741" s="3">
        <v>0.38599537037037035</v>
      </c>
      <c r="F741" s="4" t="s">
        <v>42</v>
      </c>
      <c r="G741" s="4" t="s">
        <v>22</v>
      </c>
      <c r="H741" s="8">
        <v>1</v>
      </c>
      <c r="I741" s="8">
        <v>0</v>
      </c>
      <c r="J741">
        <v>10</v>
      </c>
      <c r="K741" s="3">
        <v>3.2638888888888891E-3</v>
      </c>
      <c r="L741">
        <v>4</v>
      </c>
    </row>
    <row r="742" spans="1:12" ht="13.8" x14ac:dyDescent="0.25">
      <c r="A742" t="s">
        <v>762</v>
      </c>
      <c r="B742" t="str">
        <f>TEXT(Call_Center_Data[[#This Row],[Date]], "dddd")</f>
        <v>Tuesday</v>
      </c>
      <c r="C742" t="str">
        <f>TEXT(Call_Center_Data[[#This Row],[Date]], "mmm")</f>
        <v>Jan</v>
      </c>
      <c r="D742" s="2">
        <v>42388</v>
      </c>
      <c r="E742" s="3">
        <v>0.37699074074074074</v>
      </c>
      <c r="F742" s="4" t="s">
        <v>16</v>
      </c>
      <c r="G742" s="4" t="s">
        <v>19</v>
      </c>
      <c r="H742" s="8">
        <v>1</v>
      </c>
      <c r="I742" s="8">
        <v>1</v>
      </c>
      <c r="J742">
        <v>125</v>
      </c>
      <c r="K742" s="3">
        <v>4.1898148148148146E-3</v>
      </c>
      <c r="L742">
        <v>3</v>
      </c>
    </row>
    <row r="743" spans="1:12" ht="13.8" x14ac:dyDescent="0.25">
      <c r="A743" t="s">
        <v>763</v>
      </c>
      <c r="B743" t="str">
        <f>TEXT(Call_Center_Data[[#This Row],[Date]], "dddd")</f>
        <v>Tuesday</v>
      </c>
      <c r="C743" t="str">
        <f>TEXT(Call_Center_Data[[#This Row],[Date]], "mmm")</f>
        <v>Jan</v>
      </c>
      <c r="D743" s="2">
        <v>42388</v>
      </c>
      <c r="E743" s="3">
        <v>0.37699074074074074</v>
      </c>
      <c r="F743" s="4" t="s">
        <v>28</v>
      </c>
      <c r="G743" s="4" t="s">
        <v>11</v>
      </c>
      <c r="H743" s="8">
        <v>1</v>
      </c>
      <c r="I743" s="8">
        <v>1</v>
      </c>
      <c r="J743">
        <v>112</v>
      </c>
      <c r="K743" s="3">
        <v>1.3078703703703703E-3</v>
      </c>
      <c r="L743">
        <v>3</v>
      </c>
    </row>
    <row r="744" spans="1:12" ht="13.8" x14ac:dyDescent="0.25">
      <c r="A744" t="s">
        <v>764</v>
      </c>
      <c r="B744" t="str">
        <f>TEXT(Call_Center_Data[[#This Row],[Date]], "dddd")</f>
        <v>Monday</v>
      </c>
      <c r="C744" t="str">
        <f>TEXT(Call_Center_Data[[#This Row],[Date]], "mmm")</f>
        <v>Jan</v>
      </c>
      <c r="D744" s="2">
        <v>42387</v>
      </c>
      <c r="E744" s="3">
        <v>0.74699074074074079</v>
      </c>
      <c r="F744" s="4" t="s">
        <v>13</v>
      </c>
      <c r="G744" s="4" t="s">
        <v>19</v>
      </c>
      <c r="H744" s="8">
        <v>1</v>
      </c>
      <c r="I744" s="8">
        <v>1</v>
      </c>
      <c r="J744">
        <v>46</v>
      </c>
      <c r="K744" s="3">
        <v>3.472222222222222E-3</v>
      </c>
      <c r="L744">
        <v>3</v>
      </c>
    </row>
    <row r="745" spans="1:12" ht="13.8" x14ac:dyDescent="0.25">
      <c r="A745" t="s">
        <v>765</v>
      </c>
      <c r="B745" t="str">
        <f>TEXT(Call_Center_Data[[#This Row],[Date]], "dddd")</f>
        <v>Monday</v>
      </c>
      <c r="C745" t="str">
        <f>TEXT(Call_Center_Data[[#This Row],[Date]], "mmm")</f>
        <v>Jan</v>
      </c>
      <c r="D745" s="2">
        <v>42387</v>
      </c>
      <c r="E745" s="3">
        <v>0.74699074074074079</v>
      </c>
      <c r="F745" s="4" t="s">
        <v>28</v>
      </c>
      <c r="G745" s="4" t="s">
        <v>11</v>
      </c>
      <c r="H745" s="8">
        <v>1</v>
      </c>
      <c r="I745" s="8">
        <v>1</v>
      </c>
      <c r="J745">
        <v>11</v>
      </c>
      <c r="K745" s="3">
        <v>6.018518518518519E-4</v>
      </c>
      <c r="L745">
        <v>1</v>
      </c>
    </row>
    <row r="746" spans="1:12" ht="13.8" x14ac:dyDescent="0.25">
      <c r="A746" t="s">
        <v>766</v>
      </c>
      <c r="B746" t="str">
        <f>TEXT(Call_Center_Data[[#This Row],[Date]], "dddd")</f>
        <v>Monday</v>
      </c>
      <c r="C746" t="str">
        <f>TEXT(Call_Center_Data[[#This Row],[Date]], "mmm")</f>
        <v>Jan</v>
      </c>
      <c r="D746" s="2">
        <v>42387</v>
      </c>
      <c r="E746" s="3">
        <v>0.73799768518518516</v>
      </c>
      <c r="F746" s="4" t="s">
        <v>13</v>
      </c>
      <c r="G746" s="4" t="s">
        <v>14</v>
      </c>
      <c r="H746" s="8">
        <v>1</v>
      </c>
      <c r="I746" s="8">
        <v>1</v>
      </c>
      <c r="J746">
        <v>105</v>
      </c>
      <c r="K746" s="3">
        <v>3.4027777777777776E-3</v>
      </c>
      <c r="L746">
        <v>4</v>
      </c>
    </row>
    <row r="747" spans="1:12" ht="13.8" x14ac:dyDescent="0.25">
      <c r="A747" t="s">
        <v>767</v>
      </c>
      <c r="B747" t="str">
        <f>TEXT(Call_Center_Data[[#This Row],[Date]], "dddd")</f>
        <v>Monday</v>
      </c>
      <c r="C747" t="str">
        <f>TEXT(Call_Center_Data[[#This Row],[Date]], "mmm")</f>
        <v>Jan</v>
      </c>
      <c r="D747" s="2">
        <v>42387</v>
      </c>
      <c r="E747" s="3">
        <v>0.73799768518518516</v>
      </c>
      <c r="F747" s="4" t="s">
        <v>10</v>
      </c>
      <c r="G747" s="4" t="s">
        <v>19</v>
      </c>
      <c r="H747" s="8">
        <v>1</v>
      </c>
      <c r="I747" s="8">
        <v>1</v>
      </c>
      <c r="J747">
        <v>102</v>
      </c>
      <c r="K747" s="3">
        <v>3.3912037037037036E-3</v>
      </c>
      <c r="L747">
        <v>4</v>
      </c>
    </row>
    <row r="748" spans="1:12" ht="13.8" x14ac:dyDescent="0.25">
      <c r="A748" t="s">
        <v>768</v>
      </c>
      <c r="B748" t="str">
        <f>TEXT(Call_Center_Data[[#This Row],[Date]], "dddd")</f>
        <v>Monday</v>
      </c>
      <c r="C748" t="str">
        <f>TEXT(Call_Center_Data[[#This Row],[Date]], "mmm")</f>
        <v>Jan</v>
      </c>
      <c r="D748" s="2">
        <v>42387</v>
      </c>
      <c r="E748" s="3">
        <v>0.72699074074074077</v>
      </c>
      <c r="F748" s="4" t="s">
        <v>34</v>
      </c>
      <c r="G748" s="4" t="s">
        <v>14</v>
      </c>
      <c r="H748" s="8">
        <v>1</v>
      </c>
      <c r="I748" s="8">
        <v>1</v>
      </c>
      <c r="J748">
        <v>45</v>
      </c>
      <c r="K748" s="3">
        <v>3.7615740740740739E-3</v>
      </c>
      <c r="L748">
        <v>4</v>
      </c>
    </row>
    <row r="749" spans="1:12" ht="13.8" x14ac:dyDescent="0.25">
      <c r="A749" t="s">
        <v>769</v>
      </c>
      <c r="B749" t="str">
        <f>TEXT(Call_Center_Data[[#This Row],[Date]], "dddd")</f>
        <v>Monday</v>
      </c>
      <c r="C749" t="str">
        <f>TEXT(Call_Center_Data[[#This Row],[Date]], "mmm")</f>
        <v>Jan</v>
      </c>
      <c r="D749" s="2">
        <v>42387</v>
      </c>
      <c r="E749" s="3">
        <v>0.72699074074074077</v>
      </c>
      <c r="F749" s="4" t="s">
        <v>10</v>
      </c>
      <c r="G749" s="4" t="s">
        <v>11</v>
      </c>
      <c r="H749" s="8">
        <v>1</v>
      </c>
      <c r="I749" s="8">
        <v>1</v>
      </c>
      <c r="J749">
        <v>30</v>
      </c>
      <c r="K749" s="3">
        <v>3.449074074074074E-3</v>
      </c>
      <c r="L749">
        <v>5</v>
      </c>
    </row>
    <row r="750" spans="1:12" ht="13.8" x14ac:dyDescent="0.25">
      <c r="A750" t="s">
        <v>770</v>
      </c>
      <c r="B750" t="str">
        <f>TEXT(Call_Center_Data[[#This Row],[Date]], "dddd")</f>
        <v>Monday</v>
      </c>
      <c r="C750" t="str">
        <f>TEXT(Call_Center_Data[[#This Row],[Date]], "mmm")</f>
        <v>Jan</v>
      </c>
      <c r="D750" s="2">
        <v>42387</v>
      </c>
      <c r="E750" s="3">
        <v>0.72599537037037032</v>
      </c>
      <c r="F750" s="4" t="s">
        <v>34</v>
      </c>
      <c r="G750" s="4" t="s">
        <v>24</v>
      </c>
      <c r="H750" s="8">
        <v>1</v>
      </c>
      <c r="I750" s="8">
        <v>1</v>
      </c>
      <c r="J750">
        <v>46</v>
      </c>
      <c r="K750" s="3">
        <v>1.4699074074074074E-3</v>
      </c>
      <c r="L750">
        <v>3</v>
      </c>
    </row>
    <row r="751" spans="1:12" ht="13.8" x14ac:dyDescent="0.25">
      <c r="A751" t="s">
        <v>771</v>
      </c>
      <c r="B751" t="str">
        <f>TEXT(Call_Center_Data[[#This Row],[Date]], "dddd")</f>
        <v>Monday</v>
      </c>
      <c r="C751" t="str">
        <f>TEXT(Call_Center_Data[[#This Row],[Date]], "mmm")</f>
        <v>Jan</v>
      </c>
      <c r="D751" s="2">
        <v>42387</v>
      </c>
      <c r="E751" s="3">
        <v>0.72599537037037032</v>
      </c>
      <c r="F751" s="4" t="s">
        <v>21</v>
      </c>
      <c r="G751" s="4" t="s">
        <v>14</v>
      </c>
      <c r="H751" s="8">
        <v>1</v>
      </c>
      <c r="I751" s="8">
        <v>1</v>
      </c>
      <c r="J751">
        <v>45</v>
      </c>
      <c r="K751" s="3">
        <v>4.7916666666666663E-3</v>
      </c>
      <c r="L751">
        <v>3</v>
      </c>
    </row>
    <row r="752" spans="1:12" ht="13.8" x14ac:dyDescent="0.25">
      <c r="A752" t="s">
        <v>772</v>
      </c>
      <c r="B752" t="str">
        <f>TEXT(Call_Center_Data[[#This Row],[Date]], "dddd")</f>
        <v>Monday</v>
      </c>
      <c r="C752" t="str">
        <f>TEXT(Call_Center_Data[[#This Row],[Date]], "mmm")</f>
        <v>Jan</v>
      </c>
      <c r="D752" s="2">
        <v>42387</v>
      </c>
      <c r="E752" s="3">
        <v>0.72099537037037043</v>
      </c>
      <c r="F752" s="4" t="s">
        <v>42</v>
      </c>
      <c r="G752" s="4" t="s">
        <v>22</v>
      </c>
      <c r="H752" s="8">
        <v>1</v>
      </c>
      <c r="I752" s="8">
        <v>1</v>
      </c>
      <c r="J752">
        <v>71</v>
      </c>
      <c r="K752" s="3">
        <v>4.2824074074074075E-4</v>
      </c>
      <c r="L752">
        <v>3</v>
      </c>
    </row>
    <row r="753" spans="1:12" ht="13.8" x14ac:dyDescent="0.25">
      <c r="A753" t="s">
        <v>773</v>
      </c>
      <c r="B753" t="str">
        <f>TEXT(Call_Center_Data[[#This Row],[Date]], "dddd")</f>
        <v>Monday</v>
      </c>
      <c r="C753" t="str">
        <f>TEXT(Call_Center_Data[[#This Row],[Date]], "mmm")</f>
        <v>Jan</v>
      </c>
      <c r="D753" s="2">
        <v>42387</v>
      </c>
      <c r="E753" s="3">
        <v>0.72099537037037043</v>
      </c>
      <c r="F753" s="4" t="s">
        <v>28</v>
      </c>
      <c r="G753" s="4" t="s">
        <v>14</v>
      </c>
      <c r="H753" s="8">
        <v>1</v>
      </c>
      <c r="I753" s="8">
        <v>1</v>
      </c>
      <c r="J753">
        <v>47</v>
      </c>
      <c r="K753" s="3">
        <v>1.5856481481481481E-3</v>
      </c>
      <c r="L753">
        <v>3</v>
      </c>
    </row>
    <row r="754" spans="1:12" ht="13.8" x14ac:dyDescent="0.25">
      <c r="A754" t="s">
        <v>774</v>
      </c>
      <c r="B754" t="str">
        <f>TEXT(Call_Center_Data[[#This Row],[Date]], "dddd")</f>
        <v>Monday</v>
      </c>
      <c r="C754" t="str">
        <f>TEXT(Call_Center_Data[[#This Row],[Date]], "mmm")</f>
        <v>Jan</v>
      </c>
      <c r="D754" s="2">
        <v>42387</v>
      </c>
      <c r="E754" s="3">
        <v>0.72099537037037043</v>
      </c>
      <c r="F754" s="4" t="s">
        <v>28</v>
      </c>
      <c r="G754" s="4" t="s">
        <v>11</v>
      </c>
      <c r="H754" s="8">
        <v>1</v>
      </c>
      <c r="I754" s="8">
        <v>1</v>
      </c>
      <c r="J754">
        <v>54</v>
      </c>
      <c r="K754" s="3">
        <v>3.3333333333333335E-3</v>
      </c>
      <c r="L754">
        <v>3</v>
      </c>
    </row>
    <row r="755" spans="1:12" ht="13.8" x14ac:dyDescent="0.25">
      <c r="A755" t="s">
        <v>775</v>
      </c>
      <c r="B755" t="str">
        <f>TEXT(Call_Center_Data[[#This Row],[Date]], "dddd")</f>
        <v>Monday</v>
      </c>
      <c r="C755" t="str">
        <f>TEXT(Call_Center_Data[[#This Row],[Date]], "mmm")</f>
        <v>Jan</v>
      </c>
      <c r="D755" s="2">
        <v>42387</v>
      </c>
      <c r="E755" s="3">
        <v>0.72099537037037043</v>
      </c>
      <c r="F755" s="4" t="s">
        <v>21</v>
      </c>
      <c r="G755" s="4" t="s">
        <v>19</v>
      </c>
      <c r="H755" s="8">
        <v>1</v>
      </c>
      <c r="I755" s="8">
        <v>1</v>
      </c>
      <c r="J755">
        <v>101</v>
      </c>
      <c r="K755" s="3">
        <v>3.1134259259259257E-3</v>
      </c>
      <c r="L755">
        <v>4</v>
      </c>
    </row>
    <row r="756" spans="1:12" ht="13.8" x14ac:dyDescent="0.25">
      <c r="A756" t="s">
        <v>776</v>
      </c>
      <c r="B756" t="str">
        <f>TEXT(Call_Center_Data[[#This Row],[Date]], "dddd")</f>
        <v>Monday</v>
      </c>
      <c r="C756" t="str">
        <f>TEXT(Call_Center_Data[[#This Row],[Date]], "mmm")</f>
        <v>Jan</v>
      </c>
      <c r="D756" s="2">
        <v>42387</v>
      </c>
      <c r="E756" s="3">
        <v>0.71799768518518514</v>
      </c>
      <c r="F756" s="4" t="s">
        <v>10</v>
      </c>
      <c r="G756" s="4" t="s">
        <v>11</v>
      </c>
      <c r="H756" s="8">
        <v>1</v>
      </c>
      <c r="I756" s="8">
        <v>1</v>
      </c>
      <c r="J756">
        <v>16</v>
      </c>
      <c r="K756" s="3">
        <v>3.5648148148148149E-3</v>
      </c>
      <c r="L756">
        <v>1</v>
      </c>
    </row>
    <row r="757" spans="1:12" ht="13.8" x14ac:dyDescent="0.25">
      <c r="A757" t="s">
        <v>777</v>
      </c>
      <c r="B757" t="str">
        <f>TEXT(Call_Center_Data[[#This Row],[Date]], "dddd")</f>
        <v>Monday</v>
      </c>
      <c r="C757" t="str">
        <f>TEXT(Call_Center_Data[[#This Row],[Date]], "mmm")</f>
        <v>Jan</v>
      </c>
      <c r="D757" s="2">
        <v>42387</v>
      </c>
      <c r="E757" s="3">
        <v>0.71799768518518514</v>
      </c>
      <c r="F757" s="4" t="s">
        <v>13</v>
      </c>
      <c r="G757" s="4" t="s">
        <v>14</v>
      </c>
      <c r="H757" s="8">
        <v>1</v>
      </c>
      <c r="I757" s="8">
        <v>1</v>
      </c>
      <c r="J757">
        <v>75</v>
      </c>
      <c r="K757" s="3">
        <v>4.8032407407407407E-3</v>
      </c>
      <c r="L757">
        <v>5</v>
      </c>
    </row>
    <row r="758" spans="1:12" ht="13.8" x14ac:dyDescent="0.25">
      <c r="A758" t="s">
        <v>778</v>
      </c>
      <c r="B758" t="str">
        <f>TEXT(Call_Center_Data[[#This Row],[Date]], "dddd")</f>
        <v>Monday</v>
      </c>
      <c r="C758" t="str">
        <f>TEXT(Call_Center_Data[[#This Row],[Date]], "mmm")</f>
        <v>Jan</v>
      </c>
      <c r="D758" s="2">
        <v>42387</v>
      </c>
      <c r="E758" s="3">
        <v>0.70099537037037041</v>
      </c>
      <c r="F758" s="4" t="s">
        <v>28</v>
      </c>
      <c r="G758" s="4" t="s">
        <v>14</v>
      </c>
      <c r="H758" s="8">
        <v>1</v>
      </c>
      <c r="I758" s="8">
        <v>1</v>
      </c>
      <c r="J758">
        <v>96</v>
      </c>
      <c r="K758" s="3">
        <v>3.8078703703703703E-3</v>
      </c>
      <c r="L758">
        <v>5</v>
      </c>
    </row>
    <row r="759" spans="1:12" ht="13.8" x14ac:dyDescent="0.25">
      <c r="A759" t="s">
        <v>779</v>
      </c>
      <c r="B759" t="str">
        <f>TEXT(Call_Center_Data[[#This Row],[Date]], "dddd")</f>
        <v>Monday</v>
      </c>
      <c r="C759" t="str">
        <f>TEXT(Call_Center_Data[[#This Row],[Date]], "mmm")</f>
        <v>Jan</v>
      </c>
      <c r="D759" s="2">
        <v>42387</v>
      </c>
      <c r="E759" s="3">
        <v>0.70099537037037041</v>
      </c>
      <c r="F759" s="4" t="s">
        <v>42</v>
      </c>
      <c r="G759" s="4" t="s">
        <v>14</v>
      </c>
      <c r="H759" s="8">
        <v>1</v>
      </c>
      <c r="I759" s="8">
        <v>1</v>
      </c>
      <c r="J759">
        <v>45</v>
      </c>
      <c r="K759" s="3">
        <v>1.4467592592592592E-3</v>
      </c>
      <c r="L759">
        <v>5</v>
      </c>
    </row>
    <row r="760" spans="1:12" ht="13.8" x14ac:dyDescent="0.25">
      <c r="A760" t="s">
        <v>780</v>
      </c>
      <c r="B760" t="str">
        <f>TEXT(Call_Center_Data[[#This Row],[Date]], "dddd")</f>
        <v>Monday</v>
      </c>
      <c r="C760" t="str">
        <f>TEXT(Call_Center_Data[[#This Row],[Date]], "mmm")</f>
        <v>Jan</v>
      </c>
      <c r="D760" s="2">
        <v>42387</v>
      </c>
      <c r="E760" s="3">
        <v>0.67500000000000004</v>
      </c>
      <c r="F760" s="4" t="s">
        <v>28</v>
      </c>
      <c r="G760" s="4" t="s">
        <v>11</v>
      </c>
      <c r="H760" s="8">
        <v>1</v>
      </c>
      <c r="I760" s="8">
        <v>1</v>
      </c>
      <c r="J760">
        <v>32</v>
      </c>
      <c r="K760" s="3">
        <v>2.5462962962962965E-3</v>
      </c>
      <c r="L760">
        <v>5</v>
      </c>
    </row>
    <row r="761" spans="1:12" ht="13.8" x14ac:dyDescent="0.25">
      <c r="A761" t="s">
        <v>781</v>
      </c>
      <c r="B761" t="str">
        <f>TEXT(Call_Center_Data[[#This Row],[Date]], "dddd")</f>
        <v>Monday</v>
      </c>
      <c r="C761" t="str">
        <f>TEXT(Call_Center_Data[[#This Row],[Date]], "mmm")</f>
        <v>Jan</v>
      </c>
      <c r="D761" s="2">
        <v>42387</v>
      </c>
      <c r="E761" s="3">
        <v>0.67500000000000004</v>
      </c>
      <c r="F761" s="4" t="s">
        <v>42</v>
      </c>
      <c r="G761" s="4" t="s">
        <v>22</v>
      </c>
      <c r="H761" s="8">
        <v>1</v>
      </c>
      <c r="I761" s="8">
        <v>0</v>
      </c>
      <c r="J761">
        <v>24</v>
      </c>
      <c r="K761" s="3">
        <v>2.6157407407407405E-3</v>
      </c>
      <c r="L761">
        <v>4</v>
      </c>
    </row>
    <row r="762" spans="1:12" ht="13.8" x14ac:dyDescent="0.25">
      <c r="A762" t="s">
        <v>782</v>
      </c>
      <c r="B762" t="str">
        <f>TEXT(Call_Center_Data[[#This Row],[Date]], "dddd")</f>
        <v>Monday</v>
      </c>
      <c r="C762" t="str">
        <f>TEXT(Call_Center_Data[[#This Row],[Date]], "mmm")</f>
        <v>Jan</v>
      </c>
      <c r="D762" s="2">
        <v>42387</v>
      </c>
      <c r="E762" s="3">
        <v>0.66</v>
      </c>
      <c r="F762" s="4" t="s">
        <v>10</v>
      </c>
      <c r="G762" s="4" t="s">
        <v>11</v>
      </c>
      <c r="H762" s="8">
        <v>0</v>
      </c>
      <c r="I762" s="8">
        <v>0</v>
      </c>
      <c r="J762">
        <v>0</v>
      </c>
      <c r="K762" s="3">
        <v>0</v>
      </c>
      <c r="L762">
        <v>0</v>
      </c>
    </row>
    <row r="763" spans="1:12" ht="13.8" x14ac:dyDescent="0.25">
      <c r="A763" t="s">
        <v>783</v>
      </c>
      <c r="B763" t="str">
        <f>TEXT(Call_Center_Data[[#This Row],[Date]], "dddd")</f>
        <v>Monday</v>
      </c>
      <c r="C763" t="str">
        <f>TEXT(Call_Center_Data[[#This Row],[Date]], "mmm")</f>
        <v>Jan</v>
      </c>
      <c r="D763" s="2">
        <v>42387</v>
      </c>
      <c r="E763" s="3">
        <v>0.66</v>
      </c>
      <c r="F763" s="4" t="s">
        <v>13</v>
      </c>
      <c r="G763" s="4" t="s">
        <v>24</v>
      </c>
      <c r="H763" s="8">
        <v>1</v>
      </c>
      <c r="I763" s="8">
        <v>1</v>
      </c>
      <c r="J763">
        <v>24</v>
      </c>
      <c r="K763" s="3">
        <v>2.2569444444444442E-3</v>
      </c>
      <c r="L763">
        <v>5</v>
      </c>
    </row>
    <row r="764" spans="1:12" ht="13.8" x14ac:dyDescent="0.25">
      <c r="A764" t="s">
        <v>784</v>
      </c>
      <c r="B764" t="str">
        <f>TEXT(Call_Center_Data[[#This Row],[Date]], "dddd")</f>
        <v>Monday</v>
      </c>
      <c r="C764" t="str">
        <f>TEXT(Call_Center_Data[[#This Row],[Date]], "mmm")</f>
        <v>Jan</v>
      </c>
      <c r="D764" s="2">
        <v>42387</v>
      </c>
      <c r="E764" s="3">
        <v>0.63799768518518518</v>
      </c>
      <c r="F764" s="4" t="s">
        <v>28</v>
      </c>
      <c r="G764" s="4" t="s">
        <v>24</v>
      </c>
      <c r="H764" s="8">
        <v>1</v>
      </c>
      <c r="I764" s="8">
        <v>1</v>
      </c>
      <c r="J764">
        <v>33</v>
      </c>
      <c r="K764" s="3">
        <v>1.5625000000000001E-3</v>
      </c>
      <c r="L764">
        <v>4</v>
      </c>
    </row>
    <row r="765" spans="1:12" ht="13.8" x14ac:dyDescent="0.25">
      <c r="A765" t="s">
        <v>785</v>
      </c>
      <c r="B765" t="str">
        <f>TEXT(Call_Center_Data[[#This Row],[Date]], "dddd")</f>
        <v>Monday</v>
      </c>
      <c r="C765" t="str">
        <f>TEXT(Call_Center_Data[[#This Row],[Date]], "mmm")</f>
        <v>Jan</v>
      </c>
      <c r="D765" s="2">
        <v>42387</v>
      </c>
      <c r="E765" s="3">
        <v>0.63799768518518518</v>
      </c>
      <c r="F765" s="4" t="s">
        <v>21</v>
      </c>
      <c r="G765" s="4" t="s">
        <v>22</v>
      </c>
      <c r="H765" s="8">
        <v>0</v>
      </c>
      <c r="I765" s="8">
        <v>0</v>
      </c>
      <c r="J765">
        <v>0</v>
      </c>
      <c r="K765" s="3">
        <v>0</v>
      </c>
      <c r="L765">
        <v>0</v>
      </c>
    </row>
    <row r="766" spans="1:12" ht="13.8" x14ac:dyDescent="0.25">
      <c r="A766" t="s">
        <v>786</v>
      </c>
      <c r="B766" t="str">
        <f>TEXT(Call_Center_Data[[#This Row],[Date]], "dddd")</f>
        <v>Monday</v>
      </c>
      <c r="C766" t="str">
        <f>TEXT(Call_Center_Data[[#This Row],[Date]], "mmm")</f>
        <v>Jan</v>
      </c>
      <c r="D766" s="2">
        <v>42387</v>
      </c>
      <c r="E766" s="3">
        <v>0.62399305555555551</v>
      </c>
      <c r="F766" s="4" t="s">
        <v>34</v>
      </c>
      <c r="G766" s="4" t="s">
        <v>22</v>
      </c>
      <c r="H766" s="8">
        <v>1</v>
      </c>
      <c r="I766" s="8">
        <v>1</v>
      </c>
      <c r="J766">
        <v>36</v>
      </c>
      <c r="K766" s="3">
        <v>3.0324074074074073E-3</v>
      </c>
      <c r="L766">
        <v>3</v>
      </c>
    </row>
    <row r="767" spans="1:12" ht="13.8" x14ac:dyDescent="0.25">
      <c r="A767" t="s">
        <v>787</v>
      </c>
      <c r="B767" t="str">
        <f>TEXT(Call_Center_Data[[#This Row],[Date]], "dddd")</f>
        <v>Monday</v>
      </c>
      <c r="C767" t="str">
        <f>TEXT(Call_Center_Data[[#This Row],[Date]], "mmm")</f>
        <v>Jan</v>
      </c>
      <c r="D767" s="2">
        <v>42387</v>
      </c>
      <c r="E767" s="3">
        <v>0.62399305555555551</v>
      </c>
      <c r="F767" s="4" t="s">
        <v>42</v>
      </c>
      <c r="G767" s="4" t="s">
        <v>14</v>
      </c>
      <c r="H767" s="8">
        <v>0</v>
      </c>
      <c r="I767" s="8">
        <v>0</v>
      </c>
      <c r="J767">
        <v>0</v>
      </c>
      <c r="K767" s="3">
        <v>0</v>
      </c>
      <c r="L767">
        <v>0</v>
      </c>
    </row>
    <row r="768" spans="1:12" ht="13.8" x14ac:dyDescent="0.25">
      <c r="A768" t="s">
        <v>788</v>
      </c>
      <c r="B768" t="str">
        <f>TEXT(Call_Center_Data[[#This Row],[Date]], "dddd")</f>
        <v>Monday</v>
      </c>
      <c r="C768" t="str">
        <f>TEXT(Call_Center_Data[[#This Row],[Date]], "mmm")</f>
        <v>Jan</v>
      </c>
      <c r="D768" s="2">
        <v>42387</v>
      </c>
      <c r="E768" s="3">
        <v>0.54899305555555555</v>
      </c>
      <c r="F768" s="4" t="s">
        <v>16</v>
      </c>
      <c r="G768" s="4" t="s">
        <v>24</v>
      </c>
      <c r="H768" s="8">
        <v>1</v>
      </c>
      <c r="I768" s="8">
        <v>1</v>
      </c>
      <c r="J768">
        <v>79</v>
      </c>
      <c r="K768" s="3">
        <v>5.4398148148148144E-4</v>
      </c>
      <c r="L768">
        <v>4</v>
      </c>
    </row>
    <row r="769" spans="1:12" ht="13.8" x14ac:dyDescent="0.25">
      <c r="A769" t="s">
        <v>789</v>
      </c>
      <c r="B769" t="str">
        <f>TEXT(Call_Center_Data[[#This Row],[Date]], "dddd")</f>
        <v>Monday</v>
      </c>
      <c r="C769" t="str">
        <f>TEXT(Call_Center_Data[[#This Row],[Date]], "mmm")</f>
        <v>Jan</v>
      </c>
      <c r="D769" s="2">
        <v>42387</v>
      </c>
      <c r="E769" s="3">
        <v>0.54899305555555555</v>
      </c>
      <c r="F769" s="4" t="s">
        <v>10</v>
      </c>
      <c r="G769" s="4" t="s">
        <v>14</v>
      </c>
      <c r="H769" s="8">
        <v>0</v>
      </c>
      <c r="I769" s="8">
        <v>0</v>
      </c>
      <c r="J769">
        <v>0</v>
      </c>
      <c r="K769" s="3">
        <v>0</v>
      </c>
      <c r="L769">
        <v>0</v>
      </c>
    </row>
    <row r="770" spans="1:12" ht="13.8" x14ac:dyDescent="0.25">
      <c r="A770" t="s">
        <v>790</v>
      </c>
      <c r="B770" t="str">
        <f>TEXT(Call_Center_Data[[#This Row],[Date]], "dddd")</f>
        <v>Monday</v>
      </c>
      <c r="C770" t="str">
        <f>TEXT(Call_Center_Data[[#This Row],[Date]], "mmm")</f>
        <v>Jan</v>
      </c>
      <c r="D770" s="2">
        <v>42387</v>
      </c>
      <c r="E770" s="3">
        <v>0.54899305555555555</v>
      </c>
      <c r="F770" s="4" t="s">
        <v>34</v>
      </c>
      <c r="G770" s="4" t="s">
        <v>11</v>
      </c>
      <c r="H770" s="8">
        <v>1</v>
      </c>
      <c r="I770" s="8">
        <v>1</v>
      </c>
      <c r="J770">
        <v>87</v>
      </c>
      <c r="K770" s="3">
        <v>3.2407407407407406E-3</v>
      </c>
      <c r="L770">
        <v>4</v>
      </c>
    </row>
    <row r="771" spans="1:12" ht="13.8" x14ac:dyDescent="0.25">
      <c r="A771" t="s">
        <v>791</v>
      </c>
      <c r="B771" t="str">
        <f>TEXT(Call_Center_Data[[#This Row],[Date]], "dddd")</f>
        <v>Monday</v>
      </c>
      <c r="C771" t="str">
        <f>TEXT(Call_Center_Data[[#This Row],[Date]], "mmm")</f>
        <v>Jan</v>
      </c>
      <c r="D771" s="2">
        <v>42387</v>
      </c>
      <c r="E771" s="3">
        <v>0.54899305555555555</v>
      </c>
      <c r="F771" s="4" t="s">
        <v>16</v>
      </c>
      <c r="G771" s="4" t="s">
        <v>22</v>
      </c>
      <c r="H771" s="8">
        <v>1</v>
      </c>
      <c r="I771" s="8">
        <v>0</v>
      </c>
      <c r="J771">
        <v>65</v>
      </c>
      <c r="K771" s="3">
        <v>4.2013888888888891E-3</v>
      </c>
      <c r="L771">
        <v>4</v>
      </c>
    </row>
    <row r="772" spans="1:12" ht="13.8" x14ac:dyDescent="0.25">
      <c r="A772" t="s">
        <v>792</v>
      </c>
      <c r="B772" t="str">
        <f>TEXT(Call_Center_Data[[#This Row],[Date]], "dddd")</f>
        <v>Monday</v>
      </c>
      <c r="C772" t="str">
        <f>TEXT(Call_Center_Data[[#This Row],[Date]], "mmm")</f>
        <v>Jan</v>
      </c>
      <c r="D772" s="2">
        <v>42387</v>
      </c>
      <c r="E772" s="3">
        <v>0.53399305555555554</v>
      </c>
      <c r="F772" s="4" t="s">
        <v>34</v>
      </c>
      <c r="G772" s="4" t="s">
        <v>19</v>
      </c>
      <c r="H772" s="8">
        <v>1</v>
      </c>
      <c r="I772" s="8">
        <v>1</v>
      </c>
      <c r="J772">
        <v>24</v>
      </c>
      <c r="K772" s="3">
        <v>4.1898148148148146E-3</v>
      </c>
      <c r="L772">
        <v>4</v>
      </c>
    </row>
    <row r="773" spans="1:12" ht="13.8" x14ac:dyDescent="0.25">
      <c r="A773" t="s">
        <v>793</v>
      </c>
      <c r="B773" t="str">
        <f>TEXT(Call_Center_Data[[#This Row],[Date]], "dddd")</f>
        <v>Monday</v>
      </c>
      <c r="C773" t="str">
        <f>TEXT(Call_Center_Data[[#This Row],[Date]], "mmm")</f>
        <v>Jan</v>
      </c>
      <c r="D773" s="2">
        <v>42387</v>
      </c>
      <c r="E773" s="3">
        <v>0.53399305555555554</v>
      </c>
      <c r="F773" s="4" t="s">
        <v>16</v>
      </c>
      <c r="G773" s="4" t="s">
        <v>19</v>
      </c>
      <c r="H773" s="8">
        <v>1</v>
      </c>
      <c r="I773" s="8">
        <v>0</v>
      </c>
      <c r="J773">
        <v>94</v>
      </c>
      <c r="K773" s="3">
        <v>3.2523148148148147E-3</v>
      </c>
      <c r="L773">
        <v>4</v>
      </c>
    </row>
    <row r="774" spans="1:12" ht="13.8" x14ac:dyDescent="0.25">
      <c r="A774" t="s">
        <v>794</v>
      </c>
      <c r="B774" t="str">
        <f>TEXT(Call_Center_Data[[#This Row],[Date]], "dddd")</f>
        <v>Monday</v>
      </c>
      <c r="C774" t="str">
        <f>TEXT(Call_Center_Data[[#This Row],[Date]], "mmm")</f>
        <v>Jan</v>
      </c>
      <c r="D774" s="2">
        <v>42387</v>
      </c>
      <c r="E774" s="3">
        <v>0.52899305555555554</v>
      </c>
      <c r="F774" s="4" t="s">
        <v>28</v>
      </c>
      <c r="G774" s="4" t="s">
        <v>24</v>
      </c>
      <c r="H774" s="8">
        <v>1</v>
      </c>
      <c r="I774" s="8">
        <v>1</v>
      </c>
      <c r="J774">
        <v>19</v>
      </c>
      <c r="K774" s="3">
        <v>2.7314814814814814E-3</v>
      </c>
      <c r="L774">
        <v>2</v>
      </c>
    </row>
    <row r="775" spans="1:12" ht="13.8" x14ac:dyDescent="0.25">
      <c r="A775" t="s">
        <v>795</v>
      </c>
      <c r="B775" t="str">
        <f>TEXT(Call_Center_Data[[#This Row],[Date]], "dddd")</f>
        <v>Monday</v>
      </c>
      <c r="C775" t="str">
        <f>TEXT(Call_Center_Data[[#This Row],[Date]], "mmm")</f>
        <v>Jan</v>
      </c>
      <c r="D775" s="2">
        <v>42387</v>
      </c>
      <c r="E775" s="3">
        <v>0.52899305555555554</v>
      </c>
      <c r="F775" s="4" t="s">
        <v>21</v>
      </c>
      <c r="G775" s="4" t="s">
        <v>11</v>
      </c>
      <c r="H775" s="8">
        <v>1</v>
      </c>
      <c r="I775" s="8">
        <v>1</v>
      </c>
      <c r="J775">
        <v>31</v>
      </c>
      <c r="K775" s="3">
        <v>1.736111111111111E-3</v>
      </c>
      <c r="L775">
        <v>4</v>
      </c>
    </row>
    <row r="776" spans="1:12" ht="13.8" x14ac:dyDescent="0.25">
      <c r="A776" t="s">
        <v>796</v>
      </c>
      <c r="B776" t="str">
        <f>TEXT(Call_Center_Data[[#This Row],[Date]], "dddd")</f>
        <v>Monday</v>
      </c>
      <c r="C776" t="str">
        <f>TEXT(Call_Center_Data[[#This Row],[Date]], "mmm")</f>
        <v>Jan</v>
      </c>
      <c r="D776" s="2">
        <v>42387</v>
      </c>
      <c r="E776" s="3">
        <v>0.5269907407407407</v>
      </c>
      <c r="F776" s="4" t="s">
        <v>42</v>
      </c>
      <c r="G776" s="4" t="s">
        <v>19</v>
      </c>
      <c r="H776" s="8">
        <v>1</v>
      </c>
      <c r="I776" s="8">
        <v>1</v>
      </c>
      <c r="J776">
        <v>87</v>
      </c>
      <c r="K776" s="3">
        <v>3.6805555555555554E-3</v>
      </c>
      <c r="L776">
        <v>4</v>
      </c>
    </row>
    <row r="777" spans="1:12" ht="13.8" x14ac:dyDescent="0.25">
      <c r="A777" t="s">
        <v>797</v>
      </c>
      <c r="B777" t="str">
        <f>TEXT(Call_Center_Data[[#This Row],[Date]], "dddd")</f>
        <v>Monday</v>
      </c>
      <c r="C777" t="str">
        <f>TEXT(Call_Center_Data[[#This Row],[Date]], "mmm")</f>
        <v>Jan</v>
      </c>
      <c r="D777" s="2">
        <v>42387</v>
      </c>
      <c r="E777" s="3">
        <v>0.5269907407407407</v>
      </c>
      <c r="F777" s="4" t="s">
        <v>13</v>
      </c>
      <c r="G777" s="4" t="s">
        <v>11</v>
      </c>
      <c r="H777" s="8">
        <v>1</v>
      </c>
      <c r="I777" s="8">
        <v>1</v>
      </c>
      <c r="J777">
        <v>22</v>
      </c>
      <c r="K777" s="3">
        <v>4.1898148148148146E-3</v>
      </c>
      <c r="L777">
        <v>5</v>
      </c>
    </row>
    <row r="778" spans="1:12" ht="13.8" x14ac:dyDescent="0.25">
      <c r="A778" t="s">
        <v>798</v>
      </c>
      <c r="B778" t="str">
        <f>TEXT(Call_Center_Data[[#This Row],[Date]], "dddd")</f>
        <v>Monday</v>
      </c>
      <c r="C778" t="str">
        <f>TEXT(Call_Center_Data[[#This Row],[Date]], "mmm")</f>
        <v>Jan</v>
      </c>
      <c r="D778" s="2">
        <v>42387</v>
      </c>
      <c r="E778" s="3">
        <v>0.52599537037037036</v>
      </c>
      <c r="F778" s="4" t="s">
        <v>21</v>
      </c>
      <c r="G778" s="4" t="s">
        <v>24</v>
      </c>
      <c r="H778" s="8">
        <v>0</v>
      </c>
      <c r="I778" s="8">
        <v>0</v>
      </c>
      <c r="J778">
        <v>0</v>
      </c>
      <c r="K778" s="3">
        <v>0</v>
      </c>
      <c r="L778">
        <v>0</v>
      </c>
    </row>
    <row r="779" spans="1:12" ht="13.8" x14ac:dyDescent="0.25">
      <c r="A779" t="s">
        <v>799</v>
      </c>
      <c r="B779" t="str">
        <f>TEXT(Call_Center_Data[[#This Row],[Date]], "dddd")</f>
        <v>Monday</v>
      </c>
      <c r="C779" t="str">
        <f>TEXT(Call_Center_Data[[#This Row],[Date]], "mmm")</f>
        <v>Jan</v>
      </c>
      <c r="D779" s="2">
        <v>42387</v>
      </c>
      <c r="E779" s="3">
        <v>0.52599537037037036</v>
      </c>
      <c r="F779" s="4" t="s">
        <v>21</v>
      </c>
      <c r="G779" s="4" t="s">
        <v>11</v>
      </c>
      <c r="H779" s="8">
        <v>1</v>
      </c>
      <c r="I779" s="8">
        <v>0</v>
      </c>
      <c r="J779">
        <v>101</v>
      </c>
      <c r="K779" s="3">
        <v>3.1828703703703702E-3</v>
      </c>
      <c r="L779">
        <v>3</v>
      </c>
    </row>
    <row r="780" spans="1:12" ht="13.8" x14ac:dyDescent="0.25">
      <c r="A780" t="s">
        <v>800</v>
      </c>
      <c r="B780" t="str">
        <f>TEXT(Call_Center_Data[[#This Row],[Date]], "dddd")</f>
        <v>Monday</v>
      </c>
      <c r="C780" t="str">
        <f>TEXT(Call_Center_Data[[#This Row],[Date]], "mmm")</f>
        <v>Jan</v>
      </c>
      <c r="D780" s="2">
        <v>42387</v>
      </c>
      <c r="E780" s="3">
        <v>0.52399305555555553</v>
      </c>
      <c r="F780" s="4" t="s">
        <v>28</v>
      </c>
      <c r="G780" s="4" t="s">
        <v>22</v>
      </c>
      <c r="H780" s="8">
        <v>0</v>
      </c>
      <c r="I780" s="8">
        <v>0</v>
      </c>
      <c r="J780">
        <v>0</v>
      </c>
      <c r="K780" s="3">
        <v>0</v>
      </c>
      <c r="L780">
        <v>0</v>
      </c>
    </row>
    <row r="781" spans="1:12" ht="13.8" x14ac:dyDescent="0.25">
      <c r="A781" t="s">
        <v>801</v>
      </c>
      <c r="B781" t="str">
        <f>TEXT(Call_Center_Data[[#This Row],[Date]], "dddd")</f>
        <v>Monday</v>
      </c>
      <c r="C781" t="str">
        <f>TEXT(Call_Center_Data[[#This Row],[Date]], "mmm")</f>
        <v>Jan</v>
      </c>
      <c r="D781" s="2">
        <v>42387</v>
      </c>
      <c r="E781" s="3">
        <v>0.52399305555555553</v>
      </c>
      <c r="F781" s="4" t="s">
        <v>16</v>
      </c>
      <c r="G781" s="4" t="s">
        <v>14</v>
      </c>
      <c r="H781" s="8">
        <v>0</v>
      </c>
      <c r="I781" s="8">
        <v>0</v>
      </c>
      <c r="J781">
        <v>0</v>
      </c>
      <c r="K781" s="3">
        <v>0</v>
      </c>
      <c r="L781">
        <v>0</v>
      </c>
    </row>
    <row r="782" spans="1:12" ht="13.8" x14ac:dyDescent="0.25">
      <c r="A782" t="s">
        <v>802</v>
      </c>
      <c r="B782" t="str">
        <f>TEXT(Call_Center_Data[[#This Row],[Date]], "dddd")</f>
        <v>Monday</v>
      </c>
      <c r="C782" t="str">
        <f>TEXT(Call_Center_Data[[#This Row],[Date]], "mmm")</f>
        <v>Jan</v>
      </c>
      <c r="D782" s="2">
        <v>42387</v>
      </c>
      <c r="E782" s="3">
        <v>0.5</v>
      </c>
      <c r="F782" s="4" t="s">
        <v>10</v>
      </c>
      <c r="G782" s="4" t="s">
        <v>22</v>
      </c>
      <c r="H782" s="8">
        <v>1</v>
      </c>
      <c r="I782" s="8">
        <v>1</v>
      </c>
      <c r="J782">
        <v>121</v>
      </c>
      <c r="K782" s="3">
        <v>3.7384259259259259E-3</v>
      </c>
      <c r="L782">
        <v>3</v>
      </c>
    </row>
    <row r="783" spans="1:12" ht="13.8" x14ac:dyDescent="0.25">
      <c r="A783" t="s">
        <v>803</v>
      </c>
      <c r="B783" t="str">
        <f>TEXT(Call_Center_Data[[#This Row],[Date]], "dddd")</f>
        <v>Monday</v>
      </c>
      <c r="C783" t="str">
        <f>TEXT(Call_Center_Data[[#This Row],[Date]], "mmm")</f>
        <v>Jan</v>
      </c>
      <c r="D783" s="2">
        <v>42387</v>
      </c>
      <c r="E783" s="3">
        <v>0.5</v>
      </c>
      <c r="F783" s="4" t="s">
        <v>10</v>
      </c>
      <c r="G783" s="4" t="s">
        <v>19</v>
      </c>
      <c r="H783" s="8">
        <v>1</v>
      </c>
      <c r="I783" s="8">
        <v>1</v>
      </c>
      <c r="J783">
        <v>114</v>
      </c>
      <c r="K783" s="3">
        <v>2.1875000000000002E-3</v>
      </c>
      <c r="L783">
        <v>4</v>
      </c>
    </row>
    <row r="784" spans="1:12" ht="13.8" x14ac:dyDescent="0.25">
      <c r="A784" t="s">
        <v>804</v>
      </c>
      <c r="B784" t="str">
        <f>TEXT(Call_Center_Data[[#This Row],[Date]], "dddd")</f>
        <v>Monday</v>
      </c>
      <c r="C784" t="str">
        <f>TEXT(Call_Center_Data[[#This Row],[Date]], "mmm")</f>
        <v>Jan</v>
      </c>
      <c r="D784" s="2">
        <v>42387</v>
      </c>
      <c r="E784" s="3">
        <v>0.49899305555555556</v>
      </c>
      <c r="F784" s="4" t="s">
        <v>18</v>
      </c>
      <c r="G784" s="4" t="s">
        <v>22</v>
      </c>
      <c r="H784" s="8">
        <v>1</v>
      </c>
      <c r="I784" s="8">
        <v>1</v>
      </c>
      <c r="J784">
        <v>43</v>
      </c>
      <c r="K784" s="3">
        <v>1.7708333333333332E-3</v>
      </c>
      <c r="L784">
        <v>3</v>
      </c>
    </row>
    <row r="785" spans="1:12" ht="13.8" x14ac:dyDescent="0.25">
      <c r="A785" t="s">
        <v>805</v>
      </c>
      <c r="B785" t="str">
        <f>TEXT(Call_Center_Data[[#This Row],[Date]], "dddd")</f>
        <v>Monday</v>
      </c>
      <c r="C785" t="str">
        <f>TEXT(Call_Center_Data[[#This Row],[Date]], "mmm")</f>
        <v>Jan</v>
      </c>
      <c r="D785" s="2">
        <v>42387</v>
      </c>
      <c r="E785" s="3">
        <v>0.49899305555555556</v>
      </c>
      <c r="F785" s="4" t="s">
        <v>10</v>
      </c>
      <c r="G785" s="4" t="s">
        <v>24</v>
      </c>
      <c r="H785" s="8">
        <v>1</v>
      </c>
      <c r="I785" s="8">
        <v>1</v>
      </c>
      <c r="J785">
        <v>89</v>
      </c>
      <c r="K785" s="3">
        <v>4.0856481481481481E-3</v>
      </c>
      <c r="L785">
        <v>3</v>
      </c>
    </row>
    <row r="786" spans="1:12" ht="13.8" x14ac:dyDescent="0.25">
      <c r="A786" t="s">
        <v>806</v>
      </c>
      <c r="B786" t="str">
        <f>TEXT(Call_Center_Data[[#This Row],[Date]], "dddd")</f>
        <v>Monday</v>
      </c>
      <c r="C786" t="str">
        <f>TEXT(Call_Center_Data[[#This Row],[Date]], "mmm")</f>
        <v>Jan</v>
      </c>
      <c r="D786" s="2">
        <v>42387</v>
      </c>
      <c r="E786" s="3">
        <v>0.49799768518518517</v>
      </c>
      <c r="F786" s="4" t="s">
        <v>13</v>
      </c>
      <c r="G786" s="4" t="s">
        <v>14</v>
      </c>
      <c r="H786" s="8">
        <v>1</v>
      </c>
      <c r="I786" s="8">
        <v>0</v>
      </c>
      <c r="J786">
        <v>38</v>
      </c>
      <c r="K786" s="3">
        <v>1.5740740740740741E-3</v>
      </c>
      <c r="L786">
        <v>5</v>
      </c>
    </row>
    <row r="787" spans="1:12" ht="13.8" x14ac:dyDescent="0.25">
      <c r="A787" t="s">
        <v>807</v>
      </c>
      <c r="B787" t="str">
        <f>TEXT(Call_Center_Data[[#This Row],[Date]], "dddd")</f>
        <v>Monday</v>
      </c>
      <c r="C787" t="str">
        <f>TEXT(Call_Center_Data[[#This Row],[Date]], "mmm")</f>
        <v>Jan</v>
      </c>
      <c r="D787" s="2">
        <v>42387</v>
      </c>
      <c r="E787" s="3">
        <v>0.49799768518518517</v>
      </c>
      <c r="F787" s="4" t="s">
        <v>18</v>
      </c>
      <c r="G787" s="4" t="s">
        <v>24</v>
      </c>
      <c r="H787" s="8">
        <v>1</v>
      </c>
      <c r="I787" s="8">
        <v>1</v>
      </c>
      <c r="J787">
        <v>26</v>
      </c>
      <c r="K787" s="3">
        <v>1.0995370370370371E-3</v>
      </c>
      <c r="L787">
        <v>1</v>
      </c>
    </row>
    <row r="788" spans="1:12" ht="13.8" x14ac:dyDescent="0.25">
      <c r="A788" t="s">
        <v>808</v>
      </c>
      <c r="B788" t="str">
        <f>TEXT(Call_Center_Data[[#This Row],[Date]], "dddd")</f>
        <v>Monday</v>
      </c>
      <c r="C788" t="str">
        <f>TEXT(Call_Center_Data[[#This Row],[Date]], "mmm")</f>
        <v>Jan</v>
      </c>
      <c r="D788" s="2">
        <v>42387</v>
      </c>
      <c r="E788" s="3">
        <v>0.49699074074074073</v>
      </c>
      <c r="F788" s="4" t="s">
        <v>21</v>
      </c>
      <c r="G788" s="4" t="s">
        <v>11</v>
      </c>
      <c r="H788" s="8">
        <v>1</v>
      </c>
      <c r="I788" s="8">
        <v>1</v>
      </c>
      <c r="J788">
        <v>123</v>
      </c>
      <c r="K788" s="3">
        <v>4.0509259259259257E-3</v>
      </c>
      <c r="L788">
        <v>2</v>
      </c>
    </row>
    <row r="789" spans="1:12" ht="13.8" x14ac:dyDescent="0.25">
      <c r="A789" t="s">
        <v>809</v>
      </c>
      <c r="B789" t="str">
        <f>TEXT(Call_Center_Data[[#This Row],[Date]], "dddd")</f>
        <v>Monday</v>
      </c>
      <c r="C789" t="str">
        <f>TEXT(Call_Center_Data[[#This Row],[Date]], "mmm")</f>
        <v>Jan</v>
      </c>
      <c r="D789" s="2">
        <v>42387</v>
      </c>
      <c r="E789" s="3">
        <v>0.49699074074074073</v>
      </c>
      <c r="F789" s="4" t="s">
        <v>18</v>
      </c>
      <c r="G789" s="4" t="s">
        <v>11</v>
      </c>
      <c r="H789" s="8">
        <v>1</v>
      </c>
      <c r="I789" s="8">
        <v>1</v>
      </c>
      <c r="J789">
        <v>39</v>
      </c>
      <c r="K789" s="3">
        <v>4.7453703703703703E-3</v>
      </c>
      <c r="L789">
        <v>4</v>
      </c>
    </row>
    <row r="790" spans="1:12" ht="13.8" x14ac:dyDescent="0.25">
      <c r="A790" t="s">
        <v>810</v>
      </c>
      <c r="B790" t="str">
        <f>TEXT(Call_Center_Data[[#This Row],[Date]], "dddd")</f>
        <v>Monday</v>
      </c>
      <c r="C790" t="str">
        <f>TEXT(Call_Center_Data[[#This Row],[Date]], "mmm")</f>
        <v>Jan</v>
      </c>
      <c r="D790" s="2">
        <v>42387</v>
      </c>
      <c r="E790" s="3">
        <v>0.49399305555555556</v>
      </c>
      <c r="F790" s="4" t="s">
        <v>13</v>
      </c>
      <c r="G790" s="4" t="s">
        <v>19</v>
      </c>
      <c r="H790" s="8">
        <v>1</v>
      </c>
      <c r="I790" s="8">
        <v>1</v>
      </c>
      <c r="J790">
        <v>90</v>
      </c>
      <c r="K790" s="3">
        <v>1.5509259259259259E-3</v>
      </c>
      <c r="L790">
        <v>3</v>
      </c>
    </row>
    <row r="791" spans="1:12" ht="13.8" x14ac:dyDescent="0.25">
      <c r="A791" t="s">
        <v>811</v>
      </c>
      <c r="B791" t="str">
        <f>TEXT(Call_Center_Data[[#This Row],[Date]], "dddd")</f>
        <v>Monday</v>
      </c>
      <c r="C791" t="str">
        <f>TEXT(Call_Center_Data[[#This Row],[Date]], "mmm")</f>
        <v>Jan</v>
      </c>
      <c r="D791" s="2">
        <v>42387</v>
      </c>
      <c r="E791" s="3">
        <v>0.49399305555555556</v>
      </c>
      <c r="F791" s="4" t="s">
        <v>10</v>
      </c>
      <c r="G791" s="4" t="s">
        <v>24</v>
      </c>
      <c r="H791" s="8">
        <v>1</v>
      </c>
      <c r="I791" s="8">
        <v>0</v>
      </c>
      <c r="J791">
        <v>57</v>
      </c>
      <c r="K791" s="3">
        <v>2.8935185185185184E-3</v>
      </c>
      <c r="L791">
        <v>1</v>
      </c>
    </row>
    <row r="792" spans="1:12" ht="13.8" x14ac:dyDescent="0.25">
      <c r="A792" t="s">
        <v>812</v>
      </c>
      <c r="B792" t="str">
        <f>TEXT(Call_Center_Data[[#This Row],[Date]], "dddd")</f>
        <v>Monday</v>
      </c>
      <c r="C792" t="str">
        <f>TEXT(Call_Center_Data[[#This Row],[Date]], "mmm")</f>
        <v>Jan</v>
      </c>
      <c r="D792" s="2">
        <v>42387</v>
      </c>
      <c r="E792" s="3">
        <v>0.49099537037037039</v>
      </c>
      <c r="F792" s="4" t="s">
        <v>28</v>
      </c>
      <c r="G792" s="4" t="s">
        <v>19</v>
      </c>
      <c r="H792" s="8">
        <v>0</v>
      </c>
      <c r="I792" s="8">
        <v>0</v>
      </c>
      <c r="J792">
        <v>0</v>
      </c>
      <c r="K792" s="3">
        <v>0</v>
      </c>
      <c r="L792">
        <v>0</v>
      </c>
    </row>
    <row r="793" spans="1:12" ht="13.8" x14ac:dyDescent="0.25">
      <c r="A793" t="s">
        <v>813</v>
      </c>
      <c r="B793" t="str">
        <f>TEXT(Call_Center_Data[[#This Row],[Date]], "dddd")</f>
        <v>Monday</v>
      </c>
      <c r="C793" t="str">
        <f>TEXT(Call_Center_Data[[#This Row],[Date]], "mmm")</f>
        <v>Jan</v>
      </c>
      <c r="D793" s="2">
        <v>42387</v>
      </c>
      <c r="E793" s="3">
        <v>0.49099537037037039</v>
      </c>
      <c r="F793" s="4" t="s">
        <v>10</v>
      </c>
      <c r="G793" s="4" t="s">
        <v>24</v>
      </c>
      <c r="H793" s="8">
        <v>1</v>
      </c>
      <c r="I793" s="8">
        <v>1</v>
      </c>
      <c r="J793">
        <v>90</v>
      </c>
      <c r="K793" s="3">
        <v>4.7106481481481478E-3</v>
      </c>
      <c r="L793">
        <v>3</v>
      </c>
    </row>
    <row r="794" spans="1:12" ht="13.8" x14ac:dyDescent="0.25">
      <c r="A794" t="s">
        <v>814</v>
      </c>
      <c r="B794" t="str">
        <f>TEXT(Call_Center_Data[[#This Row],[Date]], "dddd")</f>
        <v>Monday</v>
      </c>
      <c r="C794" t="str">
        <f>TEXT(Call_Center_Data[[#This Row],[Date]], "mmm")</f>
        <v>Jan</v>
      </c>
      <c r="D794" s="2">
        <v>42387</v>
      </c>
      <c r="E794" s="3">
        <v>0.47799768518518521</v>
      </c>
      <c r="F794" s="4" t="s">
        <v>34</v>
      </c>
      <c r="G794" s="4" t="s">
        <v>24</v>
      </c>
      <c r="H794" s="8">
        <v>0</v>
      </c>
      <c r="I794" s="8">
        <v>0</v>
      </c>
      <c r="J794">
        <v>0</v>
      </c>
      <c r="K794" s="3">
        <v>0</v>
      </c>
      <c r="L794">
        <v>0</v>
      </c>
    </row>
    <row r="795" spans="1:12" ht="13.8" x14ac:dyDescent="0.25">
      <c r="A795" t="s">
        <v>815</v>
      </c>
      <c r="B795" t="str">
        <f>TEXT(Call_Center_Data[[#This Row],[Date]], "dddd")</f>
        <v>Monday</v>
      </c>
      <c r="C795" t="str">
        <f>TEXT(Call_Center_Data[[#This Row],[Date]], "mmm")</f>
        <v>Jan</v>
      </c>
      <c r="D795" s="2">
        <v>42387</v>
      </c>
      <c r="E795" s="3">
        <v>0.47799768518518521</v>
      </c>
      <c r="F795" s="4" t="s">
        <v>16</v>
      </c>
      <c r="G795" s="4" t="s">
        <v>19</v>
      </c>
      <c r="H795" s="8">
        <v>1</v>
      </c>
      <c r="I795" s="8">
        <v>1</v>
      </c>
      <c r="J795">
        <v>33</v>
      </c>
      <c r="K795" s="3">
        <v>1.0185185185185184E-3</v>
      </c>
      <c r="L795">
        <v>3</v>
      </c>
    </row>
    <row r="796" spans="1:12" ht="13.8" x14ac:dyDescent="0.25">
      <c r="A796" t="s">
        <v>816</v>
      </c>
      <c r="B796" t="str">
        <f>TEXT(Call_Center_Data[[#This Row],[Date]], "dddd")</f>
        <v>Monday</v>
      </c>
      <c r="C796" t="str">
        <f>TEXT(Call_Center_Data[[#This Row],[Date]], "mmm")</f>
        <v>Jan</v>
      </c>
      <c r="D796" s="2">
        <v>42387</v>
      </c>
      <c r="E796" s="3">
        <v>0.42799768518518516</v>
      </c>
      <c r="F796" s="4" t="s">
        <v>28</v>
      </c>
      <c r="G796" s="4" t="s">
        <v>22</v>
      </c>
      <c r="H796" s="8">
        <v>1</v>
      </c>
      <c r="I796" s="8">
        <v>1</v>
      </c>
      <c r="J796">
        <v>45</v>
      </c>
      <c r="K796" s="3">
        <v>4.8495370370370368E-3</v>
      </c>
      <c r="L796">
        <v>5</v>
      </c>
    </row>
    <row r="797" spans="1:12" ht="13.8" x14ac:dyDescent="0.25">
      <c r="A797" t="s">
        <v>817</v>
      </c>
      <c r="B797" t="str">
        <f>TEXT(Call_Center_Data[[#This Row],[Date]], "dddd")</f>
        <v>Monday</v>
      </c>
      <c r="C797" t="str">
        <f>TEXT(Call_Center_Data[[#This Row],[Date]], "mmm")</f>
        <v>Jan</v>
      </c>
      <c r="D797" s="2">
        <v>42387</v>
      </c>
      <c r="E797" s="3">
        <v>0.42799768518518516</v>
      </c>
      <c r="F797" s="4" t="s">
        <v>42</v>
      </c>
      <c r="G797" s="4" t="s">
        <v>11</v>
      </c>
      <c r="H797" s="8">
        <v>1</v>
      </c>
      <c r="I797" s="8">
        <v>1</v>
      </c>
      <c r="J797">
        <v>95</v>
      </c>
      <c r="K797" s="3">
        <v>1.5740740740740741E-3</v>
      </c>
      <c r="L797">
        <v>1</v>
      </c>
    </row>
    <row r="798" spans="1:12" ht="13.8" x14ac:dyDescent="0.25">
      <c r="A798" t="s">
        <v>818</v>
      </c>
      <c r="B798" t="str">
        <f>TEXT(Call_Center_Data[[#This Row],[Date]], "dddd")</f>
        <v>Monday</v>
      </c>
      <c r="C798" t="str">
        <f>TEXT(Call_Center_Data[[#This Row],[Date]], "mmm")</f>
        <v>Jan</v>
      </c>
      <c r="D798" s="2">
        <v>42387</v>
      </c>
      <c r="E798" s="3">
        <v>0.4</v>
      </c>
      <c r="F798" s="4" t="s">
        <v>18</v>
      </c>
      <c r="G798" s="4" t="s">
        <v>11</v>
      </c>
      <c r="H798" s="8">
        <v>0</v>
      </c>
      <c r="I798" s="8">
        <v>0</v>
      </c>
      <c r="J798">
        <v>0</v>
      </c>
      <c r="K798" s="3">
        <v>0</v>
      </c>
      <c r="L798">
        <v>0</v>
      </c>
    </row>
    <row r="799" spans="1:12" ht="13.8" x14ac:dyDescent="0.25">
      <c r="A799" t="s">
        <v>819</v>
      </c>
      <c r="B799" t="str">
        <f>TEXT(Call_Center_Data[[#This Row],[Date]], "dddd")</f>
        <v>Monday</v>
      </c>
      <c r="C799" t="str">
        <f>TEXT(Call_Center_Data[[#This Row],[Date]], "mmm")</f>
        <v>Jan</v>
      </c>
      <c r="D799" s="2">
        <v>42387</v>
      </c>
      <c r="E799" s="3">
        <v>0.4</v>
      </c>
      <c r="F799" s="4" t="s">
        <v>10</v>
      </c>
      <c r="G799" s="4" t="s">
        <v>24</v>
      </c>
      <c r="H799" s="8">
        <v>1</v>
      </c>
      <c r="I799" s="8">
        <v>1</v>
      </c>
      <c r="J799">
        <v>80</v>
      </c>
      <c r="K799" s="3">
        <v>4.8263888888888887E-3</v>
      </c>
      <c r="L799">
        <v>4</v>
      </c>
    </row>
    <row r="800" spans="1:12" ht="13.8" x14ac:dyDescent="0.25">
      <c r="A800" t="s">
        <v>820</v>
      </c>
      <c r="B800" t="str">
        <f>TEXT(Call_Center_Data[[#This Row],[Date]], "dddd")</f>
        <v>Monday</v>
      </c>
      <c r="C800" t="str">
        <f>TEXT(Call_Center_Data[[#This Row],[Date]], "mmm")</f>
        <v>Jan</v>
      </c>
      <c r="D800" s="2">
        <v>42387</v>
      </c>
      <c r="E800" s="3">
        <v>0.39699074074074076</v>
      </c>
      <c r="F800" s="4" t="s">
        <v>10</v>
      </c>
      <c r="G800" s="4" t="s">
        <v>11</v>
      </c>
      <c r="H800" s="8">
        <v>1</v>
      </c>
      <c r="I800" s="8">
        <v>1</v>
      </c>
      <c r="J800">
        <v>113</v>
      </c>
      <c r="K800" s="3">
        <v>2.0833333333333333E-3</v>
      </c>
      <c r="L800">
        <v>5</v>
      </c>
    </row>
    <row r="801" spans="1:12" ht="13.8" x14ac:dyDescent="0.25">
      <c r="A801" t="s">
        <v>821</v>
      </c>
      <c r="B801" t="str">
        <f>TEXT(Call_Center_Data[[#This Row],[Date]], "dddd")</f>
        <v>Monday</v>
      </c>
      <c r="C801" t="str">
        <f>TEXT(Call_Center_Data[[#This Row],[Date]], "mmm")</f>
        <v>Jan</v>
      </c>
      <c r="D801" s="2">
        <v>42387</v>
      </c>
      <c r="E801" s="3">
        <v>0.39699074074074076</v>
      </c>
      <c r="F801" s="4" t="s">
        <v>10</v>
      </c>
      <c r="G801" s="4" t="s">
        <v>14</v>
      </c>
      <c r="H801" s="8">
        <v>0</v>
      </c>
      <c r="I801" s="8">
        <v>0</v>
      </c>
      <c r="J801">
        <v>0</v>
      </c>
      <c r="K801" s="3">
        <v>0</v>
      </c>
      <c r="L801">
        <v>0</v>
      </c>
    </row>
    <row r="802" spans="1:12" ht="13.8" x14ac:dyDescent="0.25">
      <c r="A802" t="s">
        <v>822</v>
      </c>
      <c r="B802" t="str">
        <f>TEXT(Call_Center_Data[[#This Row],[Date]], "dddd")</f>
        <v>Monday</v>
      </c>
      <c r="C802" t="str">
        <f>TEXT(Call_Center_Data[[#This Row],[Date]], "mmm")</f>
        <v>Jan</v>
      </c>
      <c r="D802" s="2">
        <v>42387</v>
      </c>
      <c r="E802" s="3">
        <v>0.39199074074074075</v>
      </c>
      <c r="F802" s="4" t="s">
        <v>42</v>
      </c>
      <c r="G802" s="4" t="s">
        <v>11</v>
      </c>
      <c r="H802" s="8">
        <v>1</v>
      </c>
      <c r="I802" s="8">
        <v>1</v>
      </c>
      <c r="J802">
        <v>53</v>
      </c>
      <c r="K802" s="3">
        <v>4.2361111111111115E-3</v>
      </c>
      <c r="L802">
        <v>4</v>
      </c>
    </row>
    <row r="803" spans="1:12" ht="13.8" x14ac:dyDescent="0.25">
      <c r="A803" t="s">
        <v>823</v>
      </c>
      <c r="B803" t="str">
        <f>TEXT(Call_Center_Data[[#This Row],[Date]], "dddd")</f>
        <v>Monday</v>
      </c>
      <c r="C803" t="str">
        <f>TEXT(Call_Center_Data[[#This Row],[Date]], "mmm")</f>
        <v>Jan</v>
      </c>
      <c r="D803" s="2">
        <v>42387</v>
      </c>
      <c r="E803" s="3">
        <v>0.39199074074074075</v>
      </c>
      <c r="F803" s="4" t="s">
        <v>13</v>
      </c>
      <c r="G803" s="4" t="s">
        <v>22</v>
      </c>
      <c r="H803" s="8">
        <v>1</v>
      </c>
      <c r="I803" s="8">
        <v>0</v>
      </c>
      <c r="J803">
        <v>27</v>
      </c>
      <c r="K803" s="3">
        <v>4.3287037037037035E-3</v>
      </c>
      <c r="L803">
        <v>5</v>
      </c>
    </row>
    <row r="804" spans="1:12" ht="13.8" x14ac:dyDescent="0.25">
      <c r="A804" t="s">
        <v>824</v>
      </c>
      <c r="B804" t="str">
        <f>TEXT(Call_Center_Data[[#This Row],[Date]], "dddd")</f>
        <v>Monday</v>
      </c>
      <c r="C804" t="str">
        <f>TEXT(Call_Center_Data[[#This Row],[Date]], "mmm")</f>
        <v>Jan</v>
      </c>
      <c r="D804" s="2">
        <v>42387</v>
      </c>
      <c r="E804" s="3">
        <v>0.39199074074074075</v>
      </c>
      <c r="F804" s="4" t="s">
        <v>42</v>
      </c>
      <c r="G804" s="4" t="s">
        <v>11</v>
      </c>
      <c r="H804" s="8">
        <v>1</v>
      </c>
      <c r="I804" s="8">
        <v>1</v>
      </c>
      <c r="J804">
        <v>30</v>
      </c>
      <c r="K804" s="3">
        <v>2.8124999999999999E-3</v>
      </c>
      <c r="L804">
        <v>3</v>
      </c>
    </row>
    <row r="805" spans="1:12" ht="13.8" x14ac:dyDescent="0.25">
      <c r="A805" t="s">
        <v>825</v>
      </c>
      <c r="B805" t="str">
        <f>TEXT(Call_Center_Data[[#This Row],[Date]], "dddd")</f>
        <v>Monday</v>
      </c>
      <c r="C805" t="str">
        <f>TEXT(Call_Center_Data[[#This Row],[Date]], "mmm")</f>
        <v>Jan</v>
      </c>
      <c r="D805" s="2">
        <v>42387</v>
      </c>
      <c r="E805" s="3">
        <v>0.39199074074074075</v>
      </c>
      <c r="F805" s="4" t="s">
        <v>16</v>
      </c>
      <c r="G805" s="4" t="s">
        <v>22</v>
      </c>
      <c r="H805" s="8">
        <v>0</v>
      </c>
      <c r="I805" s="8">
        <v>0</v>
      </c>
      <c r="J805">
        <v>0</v>
      </c>
      <c r="K805" s="3">
        <v>0</v>
      </c>
      <c r="L805">
        <v>0</v>
      </c>
    </row>
    <row r="806" spans="1:12" ht="13.8" x14ac:dyDescent="0.25">
      <c r="A806" t="s">
        <v>826</v>
      </c>
      <c r="B806" t="str">
        <f>TEXT(Call_Center_Data[[#This Row],[Date]], "dddd")</f>
        <v>Sunday</v>
      </c>
      <c r="C806" t="str">
        <f>TEXT(Call_Center_Data[[#This Row],[Date]], "mmm")</f>
        <v>Jan</v>
      </c>
      <c r="D806" s="2">
        <v>42386</v>
      </c>
      <c r="E806" s="3">
        <v>0.74599537037037034</v>
      </c>
      <c r="F806" s="4" t="s">
        <v>21</v>
      </c>
      <c r="G806" s="4" t="s">
        <v>11</v>
      </c>
      <c r="H806" s="8">
        <v>1</v>
      </c>
      <c r="I806" s="8">
        <v>1</v>
      </c>
      <c r="J806">
        <v>60</v>
      </c>
      <c r="K806" s="3">
        <v>1.3888888888888889E-3</v>
      </c>
      <c r="L806">
        <v>5</v>
      </c>
    </row>
    <row r="807" spans="1:12" ht="13.8" x14ac:dyDescent="0.25">
      <c r="A807" t="s">
        <v>827</v>
      </c>
      <c r="B807" t="str">
        <f>TEXT(Call_Center_Data[[#This Row],[Date]], "dddd")</f>
        <v>Sunday</v>
      </c>
      <c r="C807" t="str">
        <f>TEXT(Call_Center_Data[[#This Row],[Date]], "mmm")</f>
        <v>Jan</v>
      </c>
      <c r="D807" s="2">
        <v>42386</v>
      </c>
      <c r="E807" s="3">
        <v>0.74599537037037034</v>
      </c>
      <c r="F807" s="4" t="s">
        <v>10</v>
      </c>
      <c r="G807" s="4" t="s">
        <v>24</v>
      </c>
      <c r="H807" s="8">
        <v>1</v>
      </c>
      <c r="I807" s="8">
        <v>1</v>
      </c>
      <c r="J807">
        <v>85</v>
      </c>
      <c r="K807" s="3">
        <v>3.8310185185185183E-3</v>
      </c>
      <c r="L807">
        <v>4</v>
      </c>
    </row>
    <row r="808" spans="1:12" ht="13.8" x14ac:dyDescent="0.25">
      <c r="A808" t="s">
        <v>828</v>
      </c>
      <c r="B808" t="str">
        <f>TEXT(Call_Center_Data[[#This Row],[Date]], "dddd")</f>
        <v>Sunday</v>
      </c>
      <c r="C808" t="str">
        <f>TEXT(Call_Center_Data[[#This Row],[Date]], "mmm")</f>
        <v>Jan</v>
      </c>
      <c r="D808" s="2">
        <v>42386</v>
      </c>
      <c r="E808" s="3">
        <v>0.72299768518518515</v>
      </c>
      <c r="F808" s="4" t="s">
        <v>16</v>
      </c>
      <c r="G808" s="4" t="s">
        <v>19</v>
      </c>
      <c r="H808" s="8">
        <v>1</v>
      </c>
      <c r="I808" s="8">
        <v>1</v>
      </c>
      <c r="J808">
        <v>48</v>
      </c>
      <c r="K808" s="3">
        <v>2.2337962962962962E-3</v>
      </c>
      <c r="L808">
        <v>3</v>
      </c>
    </row>
    <row r="809" spans="1:12" ht="13.8" x14ac:dyDescent="0.25">
      <c r="A809" t="s">
        <v>829</v>
      </c>
      <c r="B809" t="str">
        <f>TEXT(Call_Center_Data[[#This Row],[Date]], "dddd")</f>
        <v>Sunday</v>
      </c>
      <c r="C809" t="str">
        <f>TEXT(Call_Center_Data[[#This Row],[Date]], "mmm")</f>
        <v>Jan</v>
      </c>
      <c r="D809" s="2">
        <v>42386</v>
      </c>
      <c r="E809" s="3">
        <v>0.72299768518518515</v>
      </c>
      <c r="F809" s="4" t="s">
        <v>13</v>
      </c>
      <c r="G809" s="4" t="s">
        <v>22</v>
      </c>
      <c r="H809" s="8">
        <v>1</v>
      </c>
      <c r="I809" s="8">
        <v>1</v>
      </c>
      <c r="J809">
        <v>45</v>
      </c>
      <c r="K809" s="3">
        <v>1.1342592592592593E-3</v>
      </c>
      <c r="L809">
        <v>3</v>
      </c>
    </row>
    <row r="810" spans="1:12" ht="13.8" x14ac:dyDescent="0.25">
      <c r="A810" t="s">
        <v>830</v>
      </c>
      <c r="B810" t="str">
        <f>TEXT(Call_Center_Data[[#This Row],[Date]], "dddd")</f>
        <v>Sunday</v>
      </c>
      <c r="C810" t="str">
        <f>TEXT(Call_Center_Data[[#This Row],[Date]], "mmm")</f>
        <v>Jan</v>
      </c>
      <c r="D810" s="2">
        <v>42386</v>
      </c>
      <c r="E810" s="3">
        <v>0.72</v>
      </c>
      <c r="F810" s="4" t="s">
        <v>21</v>
      </c>
      <c r="G810" s="4" t="s">
        <v>24</v>
      </c>
      <c r="H810" s="8">
        <v>0</v>
      </c>
      <c r="I810" s="8">
        <v>0</v>
      </c>
      <c r="J810">
        <v>0</v>
      </c>
      <c r="K810" s="3">
        <v>0</v>
      </c>
      <c r="L810">
        <v>0</v>
      </c>
    </row>
    <row r="811" spans="1:12" ht="13.8" x14ac:dyDescent="0.25">
      <c r="A811" t="s">
        <v>831</v>
      </c>
      <c r="B811" t="str">
        <f>TEXT(Call_Center_Data[[#This Row],[Date]], "dddd")</f>
        <v>Sunday</v>
      </c>
      <c r="C811" t="str">
        <f>TEXT(Call_Center_Data[[#This Row],[Date]], "mmm")</f>
        <v>Jan</v>
      </c>
      <c r="D811" s="2">
        <v>42386</v>
      </c>
      <c r="E811" s="3">
        <v>0.72</v>
      </c>
      <c r="F811" s="4" t="s">
        <v>18</v>
      </c>
      <c r="G811" s="4" t="s">
        <v>11</v>
      </c>
      <c r="H811" s="8">
        <v>1</v>
      </c>
      <c r="I811" s="8">
        <v>0</v>
      </c>
      <c r="J811">
        <v>91</v>
      </c>
      <c r="K811" s="3">
        <v>2.8819444444444444E-3</v>
      </c>
      <c r="L811">
        <v>3</v>
      </c>
    </row>
    <row r="812" spans="1:12" ht="13.8" x14ac:dyDescent="0.25">
      <c r="A812" t="s">
        <v>832</v>
      </c>
      <c r="B812" t="str">
        <f>TEXT(Call_Center_Data[[#This Row],[Date]], "dddd")</f>
        <v>Sunday</v>
      </c>
      <c r="C812" t="str">
        <f>TEXT(Call_Center_Data[[#This Row],[Date]], "mmm")</f>
        <v>Jan</v>
      </c>
      <c r="D812" s="2">
        <v>42386</v>
      </c>
      <c r="E812" s="3">
        <v>0.71299768518518514</v>
      </c>
      <c r="F812" s="4" t="s">
        <v>10</v>
      </c>
      <c r="G812" s="4" t="s">
        <v>22</v>
      </c>
      <c r="H812" s="8">
        <v>1</v>
      </c>
      <c r="I812" s="8">
        <v>1</v>
      </c>
      <c r="J812">
        <v>44</v>
      </c>
      <c r="K812" s="3">
        <v>1.8518518518518519E-3</v>
      </c>
      <c r="L812">
        <v>2</v>
      </c>
    </row>
    <row r="813" spans="1:12" ht="13.8" x14ac:dyDescent="0.25">
      <c r="A813" t="s">
        <v>833</v>
      </c>
      <c r="B813" t="str">
        <f>TEXT(Call_Center_Data[[#This Row],[Date]], "dddd")</f>
        <v>Sunday</v>
      </c>
      <c r="C813" t="str">
        <f>TEXT(Call_Center_Data[[#This Row],[Date]], "mmm")</f>
        <v>Jan</v>
      </c>
      <c r="D813" s="2">
        <v>42386</v>
      </c>
      <c r="E813" s="3">
        <v>0.71299768518518514</v>
      </c>
      <c r="F813" s="4" t="s">
        <v>18</v>
      </c>
      <c r="G813" s="4" t="s">
        <v>11</v>
      </c>
      <c r="H813" s="8">
        <v>1</v>
      </c>
      <c r="I813" s="8">
        <v>1</v>
      </c>
      <c r="J813">
        <v>97</v>
      </c>
      <c r="K813" s="3">
        <v>4.6874999999999998E-3</v>
      </c>
      <c r="L813">
        <v>4</v>
      </c>
    </row>
    <row r="814" spans="1:12" ht="13.8" x14ac:dyDescent="0.25">
      <c r="A814" t="s">
        <v>834</v>
      </c>
      <c r="B814" t="str">
        <f>TEXT(Call_Center_Data[[#This Row],[Date]], "dddd")</f>
        <v>Sunday</v>
      </c>
      <c r="C814" t="str">
        <f>TEXT(Call_Center_Data[[#This Row],[Date]], "mmm")</f>
        <v>Jan</v>
      </c>
      <c r="D814" s="2">
        <v>42386</v>
      </c>
      <c r="E814" s="3">
        <v>0.68699074074074074</v>
      </c>
      <c r="F814" s="4" t="s">
        <v>21</v>
      </c>
      <c r="G814" s="4" t="s">
        <v>19</v>
      </c>
      <c r="H814" s="8">
        <v>1</v>
      </c>
      <c r="I814" s="8">
        <v>1</v>
      </c>
      <c r="J814">
        <v>14</v>
      </c>
      <c r="K814" s="3">
        <v>2.0717592592592593E-3</v>
      </c>
      <c r="L814">
        <v>4</v>
      </c>
    </row>
    <row r="815" spans="1:12" ht="13.8" x14ac:dyDescent="0.25">
      <c r="A815" t="s">
        <v>835</v>
      </c>
      <c r="B815" t="str">
        <f>TEXT(Call_Center_Data[[#This Row],[Date]], "dddd")</f>
        <v>Sunday</v>
      </c>
      <c r="C815" t="str">
        <f>TEXT(Call_Center_Data[[#This Row],[Date]], "mmm")</f>
        <v>Jan</v>
      </c>
      <c r="D815" s="2">
        <v>42386</v>
      </c>
      <c r="E815" s="3">
        <v>0.68699074074074074</v>
      </c>
      <c r="F815" s="4" t="s">
        <v>34</v>
      </c>
      <c r="G815" s="4" t="s">
        <v>19</v>
      </c>
      <c r="H815" s="8">
        <v>0</v>
      </c>
      <c r="I815" s="8">
        <v>0</v>
      </c>
      <c r="J815">
        <v>0</v>
      </c>
      <c r="K815" s="3">
        <v>0</v>
      </c>
      <c r="L815">
        <v>0</v>
      </c>
    </row>
    <row r="816" spans="1:12" ht="13.8" x14ac:dyDescent="0.25">
      <c r="A816" t="s">
        <v>836</v>
      </c>
      <c r="B816" t="str">
        <f>TEXT(Call_Center_Data[[#This Row],[Date]], "dddd")</f>
        <v>Sunday</v>
      </c>
      <c r="C816" t="str">
        <f>TEXT(Call_Center_Data[[#This Row],[Date]], "mmm")</f>
        <v>Jan</v>
      </c>
      <c r="D816" s="2">
        <v>42386</v>
      </c>
      <c r="E816" s="3">
        <v>0.68399305555555556</v>
      </c>
      <c r="F816" s="4" t="s">
        <v>42</v>
      </c>
      <c r="G816" s="4" t="s">
        <v>24</v>
      </c>
      <c r="H816" s="8">
        <v>1</v>
      </c>
      <c r="I816" s="8">
        <v>1</v>
      </c>
      <c r="J816">
        <v>71</v>
      </c>
      <c r="K816" s="3">
        <v>3.9351851851851848E-3</v>
      </c>
      <c r="L816">
        <v>3</v>
      </c>
    </row>
    <row r="817" spans="1:12" ht="13.8" x14ac:dyDescent="0.25">
      <c r="A817" t="s">
        <v>837</v>
      </c>
      <c r="B817" t="str">
        <f>TEXT(Call_Center_Data[[#This Row],[Date]], "dddd")</f>
        <v>Sunday</v>
      </c>
      <c r="C817" t="str">
        <f>TEXT(Call_Center_Data[[#This Row],[Date]], "mmm")</f>
        <v>Jan</v>
      </c>
      <c r="D817" s="2">
        <v>42386</v>
      </c>
      <c r="E817" s="3">
        <v>0.68399305555555556</v>
      </c>
      <c r="F817" s="4" t="s">
        <v>34</v>
      </c>
      <c r="G817" s="4" t="s">
        <v>14</v>
      </c>
      <c r="H817" s="8">
        <v>1</v>
      </c>
      <c r="I817" s="8">
        <v>1</v>
      </c>
      <c r="J817">
        <v>44</v>
      </c>
      <c r="K817" s="3">
        <v>2.8472222222222223E-3</v>
      </c>
      <c r="L817">
        <v>4</v>
      </c>
    </row>
    <row r="818" spans="1:12" ht="13.8" x14ac:dyDescent="0.25">
      <c r="A818" t="s">
        <v>838</v>
      </c>
      <c r="B818" t="str">
        <f>TEXT(Call_Center_Data[[#This Row],[Date]], "dddd")</f>
        <v>Sunday</v>
      </c>
      <c r="C818" t="str">
        <f>TEXT(Call_Center_Data[[#This Row],[Date]], "mmm")</f>
        <v>Jan</v>
      </c>
      <c r="D818" s="2">
        <v>42386</v>
      </c>
      <c r="E818" s="3">
        <v>0.68199074074074073</v>
      </c>
      <c r="F818" s="4" t="s">
        <v>28</v>
      </c>
      <c r="G818" s="4" t="s">
        <v>14</v>
      </c>
      <c r="H818" s="8">
        <v>1</v>
      </c>
      <c r="I818" s="8">
        <v>1</v>
      </c>
      <c r="J818">
        <v>47</v>
      </c>
      <c r="K818" s="3">
        <v>2.8703703703703703E-3</v>
      </c>
      <c r="L818">
        <v>4</v>
      </c>
    </row>
    <row r="819" spans="1:12" ht="13.8" x14ac:dyDescent="0.25">
      <c r="A819" t="s">
        <v>839</v>
      </c>
      <c r="B819" t="str">
        <f>TEXT(Call_Center_Data[[#This Row],[Date]], "dddd")</f>
        <v>Sunday</v>
      </c>
      <c r="C819" t="str">
        <f>TEXT(Call_Center_Data[[#This Row],[Date]], "mmm")</f>
        <v>Jan</v>
      </c>
      <c r="D819" s="2">
        <v>42386</v>
      </c>
      <c r="E819" s="3">
        <v>0.68199074074074073</v>
      </c>
      <c r="F819" s="4" t="s">
        <v>28</v>
      </c>
      <c r="G819" s="4" t="s">
        <v>19</v>
      </c>
      <c r="H819" s="8">
        <v>1</v>
      </c>
      <c r="I819" s="8">
        <v>1</v>
      </c>
      <c r="J819">
        <v>101</v>
      </c>
      <c r="K819" s="3">
        <v>3.6921296296296298E-3</v>
      </c>
      <c r="L819">
        <v>2</v>
      </c>
    </row>
    <row r="820" spans="1:12" ht="13.8" x14ac:dyDescent="0.25">
      <c r="A820" t="s">
        <v>840</v>
      </c>
      <c r="B820" t="str">
        <f>TEXT(Call_Center_Data[[#This Row],[Date]], "dddd")</f>
        <v>Sunday</v>
      </c>
      <c r="C820" t="str">
        <f>TEXT(Call_Center_Data[[#This Row],[Date]], "mmm")</f>
        <v>Jan</v>
      </c>
      <c r="D820" s="2">
        <v>42386</v>
      </c>
      <c r="E820" s="3">
        <v>0.64</v>
      </c>
      <c r="F820" s="4" t="s">
        <v>42</v>
      </c>
      <c r="G820" s="4" t="s">
        <v>22</v>
      </c>
      <c r="H820" s="8">
        <v>1</v>
      </c>
      <c r="I820" s="8">
        <v>1</v>
      </c>
      <c r="J820">
        <v>18</v>
      </c>
      <c r="K820" s="3">
        <v>5.3240740740740744E-4</v>
      </c>
      <c r="L820">
        <v>1</v>
      </c>
    </row>
    <row r="821" spans="1:12" ht="13.8" x14ac:dyDescent="0.25">
      <c r="A821" t="s">
        <v>841</v>
      </c>
      <c r="B821" t="str">
        <f>TEXT(Call_Center_Data[[#This Row],[Date]], "dddd")</f>
        <v>Sunday</v>
      </c>
      <c r="C821" t="str">
        <f>TEXT(Call_Center_Data[[#This Row],[Date]], "mmm")</f>
        <v>Jan</v>
      </c>
      <c r="D821" s="2">
        <v>42386</v>
      </c>
      <c r="E821" s="3">
        <v>0.64</v>
      </c>
      <c r="F821" s="4" t="s">
        <v>13</v>
      </c>
      <c r="G821" s="4" t="s">
        <v>11</v>
      </c>
      <c r="H821" s="8">
        <v>1</v>
      </c>
      <c r="I821" s="8">
        <v>1</v>
      </c>
      <c r="J821">
        <v>80</v>
      </c>
      <c r="K821" s="3">
        <v>8.7962962962962962E-4</v>
      </c>
      <c r="L821">
        <v>3</v>
      </c>
    </row>
    <row r="822" spans="1:12" ht="13.8" x14ac:dyDescent="0.25">
      <c r="A822" t="s">
        <v>842</v>
      </c>
      <c r="B822" t="str">
        <f>TEXT(Call_Center_Data[[#This Row],[Date]], "dddd")</f>
        <v>Sunday</v>
      </c>
      <c r="C822" t="str">
        <f>TEXT(Call_Center_Data[[#This Row],[Date]], "mmm")</f>
        <v>Jan</v>
      </c>
      <c r="D822" s="2">
        <v>42386</v>
      </c>
      <c r="E822" s="3">
        <v>0.62599537037037034</v>
      </c>
      <c r="F822" s="4" t="s">
        <v>16</v>
      </c>
      <c r="G822" s="4" t="s">
        <v>19</v>
      </c>
      <c r="H822" s="8">
        <v>1</v>
      </c>
      <c r="I822" s="8">
        <v>1</v>
      </c>
      <c r="J822">
        <v>53</v>
      </c>
      <c r="K822" s="3">
        <v>3.5995370370370369E-3</v>
      </c>
      <c r="L822">
        <v>2</v>
      </c>
    </row>
    <row r="823" spans="1:12" ht="13.8" x14ac:dyDescent="0.25">
      <c r="A823" t="s">
        <v>843</v>
      </c>
      <c r="B823" t="str">
        <f>TEXT(Call_Center_Data[[#This Row],[Date]], "dddd")</f>
        <v>Sunday</v>
      </c>
      <c r="C823" t="str">
        <f>TEXT(Call_Center_Data[[#This Row],[Date]], "mmm")</f>
        <v>Jan</v>
      </c>
      <c r="D823" s="2">
        <v>42386</v>
      </c>
      <c r="E823" s="3">
        <v>0.62599537037037034</v>
      </c>
      <c r="F823" s="4" t="s">
        <v>18</v>
      </c>
      <c r="G823" s="4" t="s">
        <v>11</v>
      </c>
      <c r="H823" s="8">
        <v>1</v>
      </c>
      <c r="I823" s="8">
        <v>1</v>
      </c>
      <c r="J823">
        <v>61</v>
      </c>
      <c r="K823" s="3">
        <v>4.2824074074074075E-4</v>
      </c>
      <c r="L823">
        <v>5</v>
      </c>
    </row>
    <row r="824" spans="1:12" ht="13.8" x14ac:dyDescent="0.25">
      <c r="A824" t="s">
        <v>844</v>
      </c>
      <c r="B824" t="str">
        <f>TEXT(Call_Center_Data[[#This Row],[Date]], "dddd")</f>
        <v>Sunday</v>
      </c>
      <c r="C824" t="str">
        <f>TEXT(Call_Center_Data[[#This Row],[Date]], "mmm")</f>
        <v>Jan</v>
      </c>
      <c r="D824" s="2">
        <v>42386</v>
      </c>
      <c r="E824" s="3">
        <v>0.625</v>
      </c>
      <c r="F824" s="4" t="s">
        <v>13</v>
      </c>
      <c r="G824" s="4" t="s">
        <v>24</v>
      </c>
      <c r="H824" s="8">
        <v>0</v>
      </c>
      <c r="I824" s="8">
        <v>0</v>
      </c>
      <c r="J824">
        <v>0</v>
      </c>
      <c r="K824" s="3">
        <v>0</v>
      </c>
      <c r="L824">
        <v>0</v>
      </c>
    </row>
    <row r="825" spans="1:12" ht="13.8" x14ac:dyDescent="0.25">
      <c r="A825" t="s">
        <v>845</v>
      </c>
      <c r="B825" t="str">
        <f>TEXT(Call_Center_Data[[#This Row],[Date]], "dddd")</f>
        <v>Sunday</v>
      </c>
      <c r="C825" t="str">
        <f>TEXT(Call_Center_Data[[#This Row],[Date]], "mmm")</f>
        <v>Jan</v>
      </c>
      <c r="D825" s="2">
        <v>42386</v>
      </c>
      <c r="E825" s="3">
        <v>0.625</v>
      </c>
      <c r="F825" s="4" t="s">
        <v>16</v>
      </c>
      <c r="G825" s="4" t="s">
        <v>24</v>
      </c>
      <c r="H825" s="8">
        <v>1</v>
      </c>
      <c r="I825" s="8">
        <v>1</v>
      </c>
      <c r="J825">
        <v>124</v>
      </c>
      <c r="K825" s="3">
        <v>4.363425925925926E-3</v>
      </c>
      <c r="L825">
        <v>4</v>
      </c>
    </row>
    <row r="826" spans="1:12" ht="13.8" x14ac:dyDescent="0.25">
      <c r="A826" t="s">
        <v>846</v>
      </c>
      <c r="B826" t="str">
        <f>TEXT(Call_Center_Data[[#This Row],[Date]], "dddd")</f>
        <v>Sunday</v>
      </c>
      <c r="C826" t="str">
        <f>TEXT(Call_Center_Data[[#This Row],[Date]], "mmm")</f>
        <v>Jan</v>
      </c>
      <c r="D826" s="2">
        <v>42386</v>
      </c>
      <c r="E826" s="3">
        <v>0.60499999999999998</v>
      </c>
      <c r="F826" s="4" t="s">
        <v>16</v>
      </c>
      <c r="G826" s="4" t="s">
        <v>14</v>
      </c>
      <c r="H826" s="8">
        <v>1</v>
      </c>
      <c r="I826" s="8">
        <v>1</v>
      </c>
      <c r="J826">
        <v>19</v>
      </c>
      <c r="K826" s="3">
        <v>9.3749999999999997E-4</v>
      </c>
      <c r="L826">
        <v>5</v>
      </c>
    </row>
    <row r="827" spans="1:12" ht="13.8" x14ac:dyDescent="0.25">
      <c r="A827" t="s">
        <v>847</v>
      </c>
      <c r="B827" t="str">
        <f>TEXT(Call_Center_Data[[#This Row],[Date]], "dddd")</f>
        <v>Sunday</v>
      </c>
      <c r="C827" t="str">
        <f>TEXT(Call_Center_Data[[#This Row],[Date]], "mmm")</f>
        <v>Jan</v>
      </c>
      <c r="D827" s="2">
        <v>42386</v>
      </c>
      <c r="E827" s="3">
        <v>0.60499999999999998</v>
      </c>
      <c r="F827" s="4" t="s">
        <v>28</v>
      </c>
      <c r="G827" s="4" t="s">
        <v>22</v>
      </c>
      <c r="H827" s="8">
        <v>0</v>
      </c>
      <c r="I827" s="8">
        <v>0</v>
      </c>
      <c r="J827">
        <v>0</v>
      </c>
      <c r="K827" s="3">
        <v>0</v>
      </c>
      <c r="L827">
        <v>0</v>
      </c>
    </row>
    <row r="828" spans="1:12" ht="13.8" x14ac:dyDescent="0.25">
      <c r="A828" t="s">
        <v>848</v>
      </c>
      <c r="B828" t="str">
        <f>TEXT(Call_Center_Data[[#This Row],[Date]], "dddd")</f>
        <v>Sunday</v>
      </c>
      <c r="C828" t="str">
        <f>TEXT(Call_Center_Data[[#This Row],[Date]], "mmm")</f>
        <v>Jan</v>
      </c>
      <c r="D828" s="2">
        <v>42386</v>
      </c>
      <c r="E828" s="3">
        <v>0.60299768518518515</v>
      </c>
      <c r="F828" s="4" t="s">
        <v>18</v>
      </c>
      <c r="G828" s="4" t="s">
        <v>19</v>
      </c>
      <c r="H828" s="8">
        <v>1</v>
      </c>
      <c r="I828" s="8">
        <v>1</v>
      </c>
      <c r="J828">
        <v>97</v>
      </c>
      <c r="K828" s="3">
        <v>1.7939814814814815E-3</v>
      </c>
      <c r="L828">
        <v>5</v>
      </c>
    </row>
    <row r="829" spans="1:12" ht="13.8" x14ac:dyDescent="0.25">
      <c r="A829" t="s">
        <v>849</v>
      </c>
      <c r="B829" t="str">
        <f>TEXT(Call_Center_Data[[#This Row],[Date]], "dddd")</f>
        <v>Sunday</v>
      </c>
      <c r="C829" t="str">
        <f>TEXT(Call_Center_Data[[#This Row],[Date]], "mmm")</f>
        <v>Jan</v>
      </c>
      <c r="D829" s="2">
        <v>42386</v>
      </c>
      <c r="E829" s="3">
        <v>0.60299768518518515</v>
      </c>
      <c r="F829" s="4" t="s">
        <v>21</v>
      </c>
      <c r="G829" s="4" t="s">
        <v>24</v>
      </c>
      <c r="H829" s="8">
        <v>1</v>
      </c>
      <c r="I829" s="8">
        <v>1</v>
      </c>
      <c r="J829">
        <v>118</v>
      </c>
      <c r="K829" s="3">
        <v>5.9027777777777778E-4</v>
      </c>
      <c r="L829">
        <v>4</v>
      </c>
    </row>
    <row r="830" spans="1:12" ht="13.8" x14ac:dyDescent="0.25">
      <c r="A830" t="s">
        <v>850</v>
      </c>
      <c r="B830" t="str">
        <f>TEXT(Call_Center_Data[[#This Row],[Date]], "dddd")</f>
        <v>Sunday</v>
      </c>
      <c r="C830" t="str">
        <f>TEXT(Call_Center_Data[[#This Row],[Date]], "mmm")</f>
        <v>Jan</v>
      </c>
      <c r="D830" s="2">
        <v>42386</v>
      </c>
      <c r="E830" s="3">
        <v>0.59599537037037043</v>
      </c>
      <c r="F830" s="4" t="s">
        <v>18</v>
      </c>
      <c r="G830" s="4" t="s">
        <v>24</v>
      </c>
      <c r="H830" s="8">
        <v>0</v>
      </c>
      <c r="I830" s="8">
        <v>0</v>
      </c>
      <c r="J830">
        <v>0</v>
      </c>
      <c r="K830" s="3">
        <v>0</v>
      </c>
      <c r="L830">
        <v>0</v>
      </c>
    </row>
    <row r="831" spans="1:12" ht="13.8" x14ac:dyDescent="0.25">
      <c r="A831" t="s">
        <v>851</v>
      </c>
      <c r="B831" t="str">
        <f>TEXT(Call_Center_Data[[#This Row],[Date]], "dddd")</f>
        <v>Sunday</v>
      </c>
      <c r="C831" t="str">
        <f>TEXT(Call_Center_Data[[#This Row],[Date]], "mmm")</f>
        <v>Jan</v>
      </c>
      <c r="D831" s="2">
        <v>42386</v>
      </c>
      <c r="E831" s="3">
        <v>0.59599537037037043</v>
      </c>
      <c r="F831" s="4" t="s">
        <v>10</v>
      </c>
      <c r="G831" s="4" t="s">
        <v>19</v>
      </c>
      <c r="H831" s="8">
        <v>1</v>
      </c>
      <c r="I831" s="8">
        <v>1</v>
      </c>
      <c r="J831">
        <v>60</v>
      </c>
      <c r="K831" s="3">
        <v>1.3541666666666667E-3</v>
      </c>
      <c r="L831">
        <v>4</v>
      </c>
    </row>
    <row r="832" spans="1:12" ht="13.8" x14ac:dyDescent="0.25">
      <c r="A832" t="s">
        <v>852</v>
      </c>
      <c r="B832" t="str">
        <f>TEXT(Call_Center_Data[[#This Row],[Date]], "dddd")</f>
        <v>Sunday</v>
      </c>
      <c r="C832" t="str">
        <f>TEXT(Call_Center_Data[[#This Row],[Date]], "mmm")</f>
        <v>Jan</v>
      </c>
      <c r="D832" s="2">
        <v>42386</v>
      </c>
      <c r="E832" s="3">
        <v>0.58399305555555558</v>
      </c>
      <c r="F832" s="4" t="s">
        <v>34</v>
      </c>
      <c r="G832" s="4" t="s">
        <v>19</v>
      </c>
      <c r="H832" s="8">
        <v>1</v>
      </c>
      <c r="I832" s="8">
        <v>1</v>
      </c>
      <c r="J832">
        <v>22</v>
      </c>
      <c r="K832" s="3">
        <v>3.3912037037037036E-3</v>
      </c>
      <c r="L832">
        <v>5</v>
      </c>
    </row>
    <row r="833" spans="1:12" ht="13.8" x14ac:dyDescent="0.25">
      <c r="A833" t="s">
        <v>853</v>
      </c>
      <c r="B833" t="str">
        <f>TEXT(Call_Center_Data[[#This Row],[Date]], "dddd")</f>
        <v>Sunday</v>
      </c>
      <c r="C833" t="str">
        <f>TEXT(Call_Center_Data[[#This Row],[Date]], "mmm")</f>
        <v>Jan</v>
      </c>
      <c r="D833" s="2">
        <v>42386</v>
      </c>
      <c r="E833" s="3">
        <v>0.58399305555555558</v>
      </c>
      <c r="F833" s="4" t="s">
        <v>18</v>
      </c>
      <c r="G833" s="4" t="s">
        <v>24</v>
      </c>
      <c r="H833" s="8">
        <v>1</v>
      </c>
      <c r="I833" s="8">
        <v>0</v>
      </c>
      <c r="J833">
        <v>113</v>
      </c>
      <c r="K833" s="3">
        <v>1.8981481481481482E-3</v>
      </c>
      <c r="L833">
        <v>2</v>
      </c>
    </row>
    <row r="834" spans="1:12" ht="13.8" x14ac:dyDescent="0.25">
      <c r="A834" t="s">
        <v>854</v>
      </c>
      <c r="B834" t="str">
        <f>TEXT(Call_Center_Data[[#This Row],[Date]], "dddd")</f>
        <v>Sunday</v>
      </c>
      <c r="C834" t="str">
        <f>TEXT(Call_Center_Data[[#This Row],[Date]], "mmm")</f>
        <v>Jan</v>
      </c>
      <c r="D834" s="2">
        <v>42386</v>
      </c>
      <c r="E834" s="3">
        <v>0.57899305555555558</v>
      </c>
      <c r="F834" s="4" t="s">
        <v>42</v>
      </c>
      <c r="G834" s="4" t="s">
        <v>22</v>
      </c>
      <c r="H834" s="8">
        <v>1</v>
      </c>
      <c r="I834" s="8">
        <v>1</v>
      </c>
      <c r="J834">
        <v>120</v>
      </c>
      <c r="K834" s="3">
        <v>1.6203703703703703E-3</v>
      </c>
      <c r="L834">
        <v>4</v>
      </c>
    </row>
    <row r="835" spans="1:12" ht="13.8" x14ac:dyDescent="0.25">
      <c r="A835" t="s">
        <v>855</v>
      </c>
      <c r="B835" t="str">
        <f>TEXT(Call_Center_Data[[#This Row],[Date]], "dddd")</f>
        <v>Sunday</v>
      </c>
      <c r="C835" t="str">
        <f>TEXT(Call_Center_Data[[#This Row],[Date]], "mmm")</f>
        <v>Jan</v>
      </c>
      <c r="D835" s="2">
        <v>42386</v>
      </c>
      <c r="E835" s="3">
        <v>0.57899305555555558</v>
      </c>
      <c r="F835" s="4" t="s">
        <v>21</v>
      </c>
      <c r="G835" s="4" t="s">
        <v>14</v>
      </c>
      <c r="H835" s="8">
        <v>1</v>
      </c>
      <c r="I835" s="8">
        <v>1</v>
      </c>
      <c r="J835">
        <v>91</v>
      </c>
      <c r="K835" s="3">
        <v>5.2083333333333333E-4</v>
      </c>
      <c r="L835">
        <v>5</v>
      </c>
    </row>
    <row r="836" spans="1:12" ht="13.8" x14ac:dyDescent="0.25">
      <c r="A836" t="s">
        <v>856</v>
      </c>
      <c r="B836" t="str">
        <f>TEXT(Call_Center_Data[[#This Row],[Date]], "dddd")</f>
        <v>Sunday</v>
      </c>
      <c r="C836" t="str">
        <f>TEXT(Call_Center_Data[[#This Row],[Date]], "mmm")</f>
        <v>Jan</v>
      </c>
      <c r="D836" s="2">
        <v>42386</v>
      </c>
      <c r="E836" s="3">
        <v>0.56699074074074074</v>
      </c>
      <c r="F836" s="4" t="s">
        <v>18</v>
      </c>
      <c r="G836" s="4" t="s">
        <v>22</v>
      </c>
      <c r="H836" s="8">
        <v>1</v>
      </c>
      <c r="I836" s="8">
        <v>1</v>
      </c>
      <c r="J836">
        <v>67</v>
      </c>
      <c r="K836" s="3">
        <v>1.2731481481481483E-3</v>
      </c>
      <c r="L836">
        <v>3</v>
      </c>
    </row>
    <row r="837" spans="1:12" ht="13.8" x14ac:dyDescent="0.25">
      <c r="A837" t="s">
        <v>857</v>
      </c>
      <c r="B837" t="str">
        <f>TEXT(Call_Center_Data[[#This Row],[Date]], "dddd")</f>
        <v>Sunday</v>
      </c>
      <c r="C837" t="str">
        <f>TEXT(Call_Center_Data[[#This Row],[Date]], "mmm")</f>
        <v>Jan</v>
      </c>
      <c r="D837" s="2">
        <v>42386</v>
      </c>
      <c r="E837" s="3">
        <v>0.56699074074074074</v>
      </c>
      <c r="F837" s="4" t="s">
        <v>28</v>
      </c>
      <c r="G837" s="4" t="s">
        <v>22</v>
      </c>
      <c r="H837" s="8">
        <v>1</v>
      </c>
      <c r="I837" s="8">
        <v>1</v>
      </c>
      <c r="J837">
        <v>98</v>
      </c>
      <c r="K837" s="3">
        <v>8.6805555555555551E-4</v>
      </c>
      <c r="L837">
        <v>5</v>
      </c>
    </row>
    <row r="838" spans="1:12" ht="13.8" x14ac:dyDescent="0.25">
      <c r="A838" t="s">
        <v>858</v>
      </c>
      <c r="B838" t="str">
        <f>TEXT(Call_Center_Data[[#This Row],[Date]], "dddd")</f>
        <v>Sunday</v>
      </c>
      <c r="C838" t="str">
        <f>TEXT(Call_Center_Data[[#This Row],[Date]], "mmm")</f>
        <v>Jan</v>
      </c>
      <c r="D838" s="2">
        <v>42386</v>
      </c>
      <c r="E838" s="3">
        <v>0.56299768518518523</v>
      </c>
      <c r="F838" s="4" t="s">
        <v>34</v>
      </c>
      <c r="G838" s="4" t="s">
        <v>22</v>
      </c>
      <c r="H838" s="8">
        <v>1</v>
      </c>
      <c r="I838" s="8">
        <v>1</v>
      </c>
      <c r="J838">
        <v>106</v>
      </c>
      <c r="K838" s="3">
        <v>1.9212962962962964E-3</v>
      </c>
      <c r="L838">
        <v>5</v>
      </c>
    </row>
    <row r="839" spans="1:12" ht="13.8" x14ac:dyDescent="0.25">
      <c r="A839" t="s">
        <v>859</v>
      </c>
      <c r="B839" t="str">
        <f>TEXT(Call_Center_Data[[#This Row],[Date]], "dddd")</f>
        <v>Sunday</v>
      </c>
      <c r="C839" t="str">
        <f>TEXT(Call_Center_Data[[#This Row],[Date]], "mmm")</f>
        <v>Jan</v>
      </c>
      <c r="D839" s="2">
        <v>42386</v>
      </c>
      <c r="E839" s="3">
        <v>0.56299768518518523</v>
      </c>
      <c r="F839" s="4" t="s">
        <v>18</v>
      </c>
      <c r="G839" s="4" t="s">
        <v>19</v>
      </c>
      <c r="H839" s="8">
        <v>1</v>
      </c>
      <c r="I839" s="8">
        <v>1</v>
      </c>
      <c r="J839">
        <v>97</v>
      </c>
      <c r="K839" s="3">
        <v>1.8402777777777777E-3</v>
      </c>
      <c r="L839">
        <v>2</v>
      </c>
    </row>
    <row r="840" spans="1:12" ht="13.8" x14ac:dyDescent="0.25">
      <c r="A840" t="s">
        <v>860</v>
      </c>
      <c r="B840" t="str">
        <f>TEXT(Call_Center_Data[[#This Row],[Date]], "dddd")</f>
        <v>Sunday</v>
      </c>
      <c r="C840" t="str">
        <f>TEXT(Call_Center_Data[[#This Row],[Date]], "mmm")</f>
        <v>Jan</v>
      </c>
      <c r="D840" s="2">
        <v>42386</v>
      </c>
      <c r="E840" s="3">
        <v>0.56199074074074074</v>
      </c>
      <c r="F840" s="4" t="s">
        <v>42</v>
      </c>
      <c r="G840" s="4" t="s">
        <v>14</v>
      </c>
      <c r="H840" s="8">
        <v>1</v>
      </c>
      <c r="I840" s="8">
        <v>1</v>
      </c>
      <c r="J840">
        <v>40</v>
      </c>
      <c r="K840" s="3">
        <v>2.0833333333333333E-3</v>
      </c>
      <c r="L840">
        <v>4</v>
      </c>
    </row>
    <row r="841" spans="1:12" ht="13.8" x14ac:dyDescent="0.25">
      <c r="A841" t="s">
        <v>861</v>
      </c>
      <c r="B841" t="str">
        <f>TEXT(Call_Center_Data[[#This Row],[Date]], "dddd")</f>
        <v>Sunday</v>
      </c>
      <c r="C841" t="str">
        <f>TEXT(Call_Center_Data[[#This Row],[Date]], "mmm")</f>
        <v>Jan</v>
      </c>
      <c r="D841" s="2">
        <v>42386</v>
      </c>
      <c r="E841" s="3">
        <v>0.56199074074074074</v>
      </c>
      <c r="F841" s="4" t="s">
        <v>34</v>
      </c>
      <c r="G841" s="4" t="s">
        <v>14</v>
      </c>
      <c r="H841" s="8">
        <v>1</v>
      </c>
      <c r="I841" s="8">
        <v>1</v>
      </c>
      <c r="J841">
        <v>35</v>
      </c>
      <c r="K841" s="3">
        <v>2.1643518518518518E-3</v>
      </c>
      <c r="L841">
        <v>2</v>
      </c>
    </row>
    <row r="842" spans="1:12" ht="13.8" x14ac:dyDescent="0.25">
      <c r="A842" t="s">
        <v>862</v>
      </c>
      <c r="B842" t="str">
        <f>TEXT(Call_Center_Data[[#This Row],[Date]], "dddd")</f>
        <v>Sunday</v>
      </c>
      <c r="C842" t="str">
        <f>TEXT(Call_Center_Data[[#This Row],[Date]], "mmm")</f>
        <v>Jan</v>
      </c>
      <c r="D842" s="2">
        <v>42386</v>
      </c>
      <c r="E842" s="3">
        <v>0.53099537037037037</v>
      </c>
      <c r="F842" s="4" t="s">
        <v>42</v>
      </c>
      <c r="G842" s="4" t="s">
        <v>11</v>
      </c>
      <c r="H842" s="8">
        <v>0</v>
      </c>
      <c r="I842" s="8">
        <v>0</v>
      </c>
      <c r="J842">
        <v>0</v>
      </c>
      <c r="K842" s="3">
        <v>0</v>
      </c>
      <c r="L842">
        <v>0</v>
      </c>
    </row>
    <row r="843" spans="1:12" ht="13.8" x14ac:dyDescent="0.25">
      <c r="A843" t="s">
        <v>863</v>
      </c>
      <c r="B843" t="str">
        <f>TEXT(Call_Center_Data[[#This Row],[Date]], "dddd")</f>
        <v>Sunday</v>
      </c>
      <c r="C843" t="str">
        <f>TEXT(Call_Center_Data[[#This Row],[Date]], "mmm")</f>
        <v>Jan</v>
      </c>
      <c r="D843" s="2">
        <v>42386</v>
      </c>
      <c r="E843" s="3">
        <v>0.53099537037037037</v>
      </c>
      <c r="F843" s="4" t="s">
        <v>10</v>
      </c>
      <c r="G843" s="4" t="s">
        <v>14</v>
      </c>
      <c r="H843" s="8">
        <v>0</v>
      </c>
      <c r="I843" s="8">
        <v>0</v>
      </c>
      <c r="J843">
        <v>0</v>
      </c>
      <c r="K843" s="3">
        <v>0</v>
      </c>
      <c r="L843">
        <v>0</v>
      </c>
    </row>
    <row r="844" spans="1:12" ht="13.8" x14ac:dyDescent="0.25">
      <c r="A844" t="s">
        <v>864</v>
      </c>
      <c r="B844" t="str">
        <f>TEXT(Call_Center_Data[[#This Row],[Date]], "dddd")</f>
        <v>Sunday</v>
      </c>
      <c r="C844" t="str">
        <f>TEXT(Call_Center_Data[[#This Row],[Date]], "mmm")</f>
        <v>Jan</v>
      </c>
      <c r="D844" s="2">
        <v>42386</v>
      </c>
      <c r="E844" s="3">
        <v>0.5269907407407407</v>
      </c>
      <c r="F844" s="4" t="s">
        <v>10</v>
      </c>
      <c r="G844" s="4" t="s">
        <v>24</v>
      </c>
      <c r="H844" s="8">
        <v>0</v>
      </c>
      <c r="I844" s="8">
        <v>0</v>
      </c>
      <c r="J844">
        <v>0</v>
      </c>
      <c r="K844" s="3">
        <v>0</v>
      </c>
      <c r="L844">
        <v>0</v>
      </c>
    </row>
    <row r="845" spans="1:12" ht="13.8" x14ac:dyDescent="0.25">
      <c r="A845" t="s">
        <v>865</v>
      </c>
      <c r="B845" t="str">
        <f>TEXT(Call_Center_Data[[#This Row],[Date]], "dddd")</f>
        <v>Sunday</v>
      </c>
      <c r="C845" t="str">
        <f>TEXT(Call_Center_Data[[#This Row],[Date]], "mmm")</f>
        <v>Jan</v>
      </c>
      <c r="D845" s="2">
        <v>42386</v>
      </c>
      <c r="E845" s="3">
        <v>0.5269907407407407</v>
      </c>
      <c r="F845" s="4" t="s">
        <v>28</v>
      </c>
      <c r="G845" s="4" t="s">
        <v>11</v>
      </c>
      <c r="H845" s="8">
        <v>1</v>
      </c>
      <c r="I845" s="8">
        <v>1</v>
      </c>
      <c r="J845">
        <v>111</v>
      </c>
      <c r="K845" s="3">
        <v>1.6087962962962963E-3</v>
      </c>
      <c r="L845">
        <v>5</v>
      </c>
    </row>
    <row r="846" spans="1:12" ht="13.8" x14ac:dyDescent="0.25">
      <c r="A846" t="s">
        <v>866</v>
      </c>
      <c r="B846" t="str">
        <f>TEXT(Call_Center_Data[[#This Row],[Date]], "dddd")</f>
        <v>Sunday</v>
      </c>
      <c r="C846" t="str">
        <f>TEXT(Call_Center_Data[[#This Row],[Date]], "mmm")</f>
        <v>Jan</v>
      </c>
      <c r="D846" s="2">
        <v>42386</v>
      </c>
      <c r="E846" s="3">
        <v>0.49</v>
      </c>
      <c r="F846" s="4" t="s">
        <v>10</v>
      </c>
      <c r="G846" s="4" t="s">
        <v>24</v>
      </c>
      <c r="H846" s="8">
        <v>1</v>
      </c>
      <c r="I846" s="8">
        <v>1</v>
      </c>
      <c r="J846">
        <v>20</v>
      </c>
      <c r="K846" s="3">
        <v>3.2291666666666666E-3</v>
      </c>
      <c r="L846">
        <v>5</v>
      </c>
    </row>
    <row r="847" spans="1:12" ht="13.8" x14ac:dyDescent="0.25">
      <c r="A847" t="s">
        <v>867</v>
      </c>
      <c r="B847" t="str">
        <f>TEXT(Call_Center_Data[[#This Row],[Date]], "dddd")</f>
        <v>Sunday</v>
      </c>
      <c r="C847" t="str">
        <f>TEXT(Call_Center_Data[[#This Row],[Date]], "mmm")</f>
        <v>Jan</v>
      </c>
      <c r="D847" s="2">
        <v>42386</v>
      </c>
      <c r="E847" s="3">
        <v>0.49</v>
      </c>
      <c r="F847" s="4" t="s">
        <v>28</v>
      </c>
      <c r="G847" s="4" t="s">
        <v>22</v>
      </c>
      <c r="H847" s="8">
        <v>1</v>
      </c>
      <c r="I847" s="8">
        <v>1</v>
      </c>
      <c r="J847">
        <v>64</v>
      </c>
      <c r="K847" s="3">
        <v>3.9930555555555552E-3</v>
      </c>
      <c r="L847">
        <v>3</v>
      </c>
    </row>
    <row r="848" spans="1:12" ht="13.8" x14ac:dyDescent="0.25">
      <c r="A848" t="s">
        <v>868</v>
      </c>
      <c r="B848" t="str">
        <f>TEXT(Call_Center_Data[[#This Row],[Date]], "dddd")</f>
        <v>Sunday</v>
      </c>
      <c r="C848" t="str">
        <f>TEXT(Call_Center_Data[[#This Row],[Date]], "mmm")</f>
        <v>Jan</v>
      </c>
      <c r="D848" s="2">
        <v>42386</v>
      </c>
      <c r="E848" s="3">
        <v>0.48799768518518516</v>
      </c>
      <c r="F848" s="4" t="s">
        <v>34</v>
      </c>
      <c r="G848" s="4" t="s">
        <v>22</v>
      </c>
      <c r="H848" s="8">
        <v>1</v>
      </c>
      <c r="I848" s="8">
        <v>1</v>
      </c>
      <c r="J848">
        <v>59</v>
      </c>
      <c r="K848" s="3">
        <v>1.5856481481481481E-3</v>
      </c>
      <c r="L848">
        <v>5</v>
      </c>
    </row>
    <row r="849" spans="1:12" ht="13.8" x14ac:dyDescent="0.25">
      <c r="A849" t="s">
        <v>869</v>
      </c>
      <c r="B849" t="str">
        <f>TEXT(Call_Center_Data[[#This Row],[Date]], "dddd")</f>
        <v>Sunday</v>
      </c>
      <c r="C849" t="str">
        <f>TEXT(Call_Center_Data[[#This Row],[Date]], "mmm")</f>
        <v>Jan</v>
      </c>
      <c r="D849" s="2">
        <v>42386</v>
      </c>
      <c r="E849" s="3">
        <v>0.48799768518518516</v>
      </c>
      <c r="F849" s="4" t="s">
        <v>13</v>
      </c>
      <c r="G849" s="4" t="s">
        <v>22</v>
      </c>
      <c r="H849" s="8">
        <v>0</v>
      </c>
      <c r="I849" s="8">
        <v>0</v>
      </c>
      <c r="J849">
        <v>0</v>
      </c>
      <c r="K849" s="3">
        <v>0</v>
      </c>
      <c r="L849">
        <v>0</v>
      </c>
    </row>
    <row r="850" spans="1:12" ht="13.8" x14ac:dyDescent="0.25">
      <c r="A850" t="s">
        <v>870</v>
      </c>
      <c r="B850" t="str">
        <f>TEXT(Call_Center_Data[[#This Row],[Date]], "dddd")</f>
        <v>Sunday</v>
      </c>
      <c r="C850" t="str">
        <f>TEXT(Call_Center_Data[[#This Row],[Date]], "mmm")</f>
        <v>Jan</v>
      </c>
      <c r="D850" s="2">
        <v>42386</v>
      </c>
      <c r="E850" s="3">
        <v>0.48799768518518516</v>
      </c>
      <c r="F850" s="4" t="s">
        <v>34</v>
      </c>
      <c r="G850" s="4" t="s">
        <v>22</v>
      </c>
      <c r="H850" s="8">
        <v>1</v>
      </c>
      <c r="I850" s="8">
        <v>1</v>
      </c>
      <c r="J850">
        <v>125</v>
      </c>
      <c r="K850" s="3">
        <v>2.1759259259259258E-3</v>
      </c>
      <c r="L850">
        <v>2</v>
      </c>
    </row>
    <row r="851" spans="1:12" ht="13.8" x14ac:dyDescent="0.25">
      <c r="A851" t="s">
        <v>871</v>
      </c>
      <c r="B851" t="str">
        <f>TEXT(Call_Center_Data[[#This Row],[Date]], "dddd")</f>
        <v>Sunday</v>
      </c>
      <c r="C851" t="str">
        <f>TEXT(Call_Center_Data[[#This Row],[Date]], "mmm")</f>
        <v>Jan</v>
      </c>
      <c r="D851" s="2">
        <v>42386</v>
      </c>
      <c r="E851" s="3">
        <v>0.48799768518518516</v>
      </c>
      <c r="F851" s="4" t="s">
        <v>13</v>
      </c>
      <c r="G851" s="4" t="s">
        <v>24</v>
      </c>
      <c r="H851" s="8">
        <v>1</v>
      </c>
      <c r="I851" s="8">
        <v>1</v>
      </c>
      <c r="J851">
        <v>88</v>
      </c>
      <c r="K851" s="3">
        <v>2.8472222222222223E-3</v>
      </c>
      <c r="L851">
        <v>4</v>
      </c>
    </row>
    <row r="852" spans="1:12" ht="13.8" x14ac:dyDescent="0.25">
      <c r="A852" t="s">
        <v>872</v>
      </c>
      <c r="B852" t="str">
        <f>TEXT(Call_Center_Data[[#This Row],[Date]], "dddd")</f>
        <v>Sunday</v>
      </c>
      <c r="C852" t="str">
        <f>TEXT(Call_Center_Data[[#This Row],[Date]], "mmm")</f>
        <v>Jan</v>
      </c>
      <c r="D852" s="2">
        <v>42386</v>
      </c>
      <c r="E852" s="3">
        <v>0.43899305555555557</v>
      </c>
      <c r="F852" s="4" t="s">
        <v>34</v>
      </c>
      <c r="G852" s="4" t="s">
        <v>24</v>
      </c>
      <c r="H852" s="8">
        <v>1</v>
      </c>
      <c r="I852" s="8">
        <v>1</v>
      </c>
      <c r="J852">
        <v>88</v>
      </c>
      <c r="K852" s="3">
        <v>2.8124999999999999E-3</v>
      </c>
      <c r="L852">
        <v>4</v>
      </c>
    </row>
    <row r="853" spans="1:12" ht="13.8" x14ac:dyDescent="0.25">
      <c r="A853" t="s">
        <v>873</v>
      </c>
      <c r="B853" t="str">
        <f>TEXT(Call_Center_Data[[#This Row],[Date]], "dddd")</f>
        <v>Sunday</v>
      </c>
      <c r="C853" t="str">
        <f>TEXT(Call_Center_Data[[#This Row],[Date]], "mmm")</f>
        <v>Jan</v>
      </c>
      <c r="D853" s="2">
        <v>42386</v>
      </c>
      <c r="E853" s="3">
        <v>0.43899305555555557</v>
      </c>
      <c r="F853" s="4" t="s">
        <v>28</v>
      </c>
      <c r="G853" s="4" t="s">
        <v>24</v>
      </c>
      <c r="H853" s="8">
        <v>1</v>
      </c>
      <c r="I853" s="8">
        <v>1</v>
      </c>
      <c r="J853">
        <v>15</v>
      </c>
      <c r="K853" s="3">
        <v>2.1180555555555558E-3</v>
      </c>
      <c r="L853">
        <v>3</v>
      </c>
    </row>
    <row r="854" spans="1:12" ht="13.8" x14ac:dyDescent="0.25">
      <c r="A854" t="s">
        <v>874</v>
      </c>
      <c r="B854" t="str">
        <f>TEXT(Call_Center_Data[[#This Row],[Date]], "dddd")</f>
        <v>Sunday</v>
      </c>
      <c r="C854" t="str">
        <f>TEXT(Call_Center_Data[[#This Row],[Date]], "mmm")</f>
        <v>Jan</v>
      </c>
      <c r="D854" s="2">
        <v>42386</v>
      </c>
      <c r="E854" s="3">
        <v>0.41099537037037037</v>
      </c>
      <c r="F854" s="4" t="s">
        <v>21</v>
      </c>
      <c r="G854" s="4" t="s">
        <v>14</v>
      </c>
      <c r="H854" s="8">
        <v>1</v>
      </c>
      <c r="I854" s="8">
        <v>1</v>
      </c>
      <c r="J854">
        <v>89</v>
      </c>
      <c r="K854" s="3">
        <v>2.1990740740740742E-3</v>
      </c>
      <c r="L854">
        <v>3</v>
      </c>
    </row>
    <row r="855" spans="1:12" ht="13.8" x14ac:dyDescent="0.25">
      <c r="A855" t="s">
        <v>875</v>
      </c>
      <c r="B855" t="str">
        <f>TEXT(Call_Center_Data[[#This Row],[Date]], "dddd")</f>
        <v>Sunday</v>
      </c>
      <c r="C855" t="str">
        <f>TEXT(Call_Center_Data[[#This Row],[Date]], "mmm")</f>
        <v>Jan</v>
      </c>
      <c r="D855" s="2">
        <v>42386</v>
      </c>
      <c r="E855" s="3">
        <v>0.41099537037037037</v>
      </c>
      <c r="F855" s="4" t="s">
        <v>34</v>
      </c>
      <c r="G855" s="4" t="s">
        <v>22</v>
      </c>
      <c r="H855" s="8">
        <v>1</v>
      </c>
      <c r="I855" s="8">
        <v>1</v>
      </c>
      <c r="J855">
        <v>116</v>
      </c>
      <c r="K855" s="3">
        <v>4.3750000000000004E-3</v>
      </c>
      <c r="L855">
        <v>4</v>
      </c>
    </row>
    <row r="856" spans="1:12" ht="13.8" x14ac:dyDescent="0.25">
      <c r="A856" t="s">
        <v>876</v>
      </c>
      <c r="B856" t="str">
        <f>TEXT(Call_Center_Data[[#This Row],[Date]], "dddd")</f>
        <v>Saturday</v>
      </c>
      <c r="C856" t="str">
        <f>TEXT(Call_Center_Data[[#This Row],[Date]], "mmm")</f>
        <v>Jan</v>
      </c>
      <c r="D856" s="2">
        <v>42385</v>
      </c>
      <c r="E856" s="3">
        <v>0.75</v>
      </c>
      <c r="F856" s="4" t="s">
        <v>28</v>
      </c>
      <c r="G856" s="4" t="s">
        <v>24</v>
      </c>
      <c r="H856" s="8">
        <v>1</v>
      </c>
      <c r="I856" s="8">
        <v>1</v>
      </c>
      <c r="J856">
        <v>19</v>
      </c>
      <c r="K856" s="3">
        <v>1.1805555555555556E-3</v>
      </c>
      <c r="L856">
        <v>5</v>
      </c>
    </row>
    <row r="857" spans="1:12" ht="13.8" x14ac:dyDescent="0.25">
      <c r="A857" t="s">
        <v>877</v>
      </c>
      <c r="B857" t="str">
        <f>TEXT(Call_Center_Data[[#This Row],[Date]], "dddd")</f>
        <v>Saturday</v>
      </c>
      <c r="C857" t="str">
        <f>TEXT(Call_Center_Data[[#This Row],[Date]], "mmm")</f>
        <v>Jan</v>
      </c>
      <c r="D857" s="2">
        <v>42385</v>
      </c>
      <c r="E857" s="3">
        <v>0.75</v>
      </c>
      <c r="F857" s="4" t="s">
        <v>21</v>
      </c>
      <c r="G857" s="4" t="s">
        <v>24</v>
      </c>
      <c r="H857" s="8">
        <v>1</v>
      </c>
      <c r="I857" s="8">
        <v>1</v>
      </c>
      <c r="J857">
        <v>34</v>
      </c>
      <c r="K857" s="3">
        <v>4.6759259259259263E-3</v>
      </c>
      <c r="L857">
        <v>4</v>
      </c>
    </row>
    <row r="858" spans="1:12" ht="13.8" x14ac:dyDescent="0.25">
      <c r="A858" t="s">
        <v>878</v>
      </c>
      <c r="B858" t="str">
        <f>TEXT(Call_Center_Data[[#This Row],[Date]], "dddd")</f>
        <v>Saturday</v>
      </c>
      <c r="C858" t="str">
        <f>TEXT(Call_Center_Data[[#This Row],[Date]], "mmm")</f>
        <v>Jan</v>
      </c>
      <c r="D858" s="2">
        <v>42385</v>
      </c>
      <c r="E858" s="3">
        <v>0.74899305555555551</v>
      </c>
      <c r="F858" s="4" t="s">
        <v>13</v>
      </c>
      <c r="G858" s="4" t="s">
        <v>24</v>
      </c>
      <c r="H858" s="8">
        <v>1</v>
      </c>
      <c r="I858" s="8">
        <v>1</v>
      </c>
      <c r="J858">
        <v>82</v>
      </c>
      <c r="K858" s="3">
        <v>1.9907407407407408E-3</v>
      </c>
      <c r="L858">
        <v>4</v>
      </c>
    </row>
    <row r="859" spans="1:12" ht="13.8" x14ac:dyDescent="0.25">
      <c r="A859" t="s">
        <v>879</v>
      </c>
      <c r="B859" t="str">
        <f>TEXT(Call_Center_Data[[#This Row],[Date]], "dddd")</f>
        <v>Saturday</v>
      </c>
      <c r="C859" t="str">
        <f>TEXT(Call_Center_Data[[#This Row],[Date]], "mmm")</f>
        <v>Jan</v>
      </c>
      <c r="D859" s="2">
        <v>42385</v>
      </c>
      <c r="E859" s="3">
        <v>0.74899305555555551</v>
      </c>
      <c r="F859" s="4" t="s">
        <v>21</v>
      </c>
      <c r="G859" s="4" t="s">
        <v>11</v>
      </c>
      <c r="H859" s="8">
        <v>0</v>
      </c>
      <c r="I859" s="8">
        <v>0</v>
      </c>
      <c r="J859">
        <v>0</v>
      </c>
      <c r="K859" s="3">
        <v>0</v>
      </c>
      <c r="L859">
        <v>0</v>
      </c>
    </row>
    <row r="860" spans="1:12" ht="13.8" x14ac:dyDescent="0.25">
      <c r="A860" t="s">
        <v>880</v>
      </c>
      <c r="B860" t="str">
        <f>TEXT(Call_Center_Data[[#This Row],[Date]], "dddd")</f>
        <v>Saturday</v>
      </c>
      <c r="C860" t="str">
        <f>TEXT(Call_Center_Data[[#This Row],[Date]], "mmm")</f>
        <v>Jan</v>
      </c>
      <c r="D860" s="2">
        <v>42385</v>
      </c>
      <c r="E860" s="3">
        <v>0.74799768518518517</v>
      </c>
      <c r="F860" s="4" t="s">
        <v>28</v>
      </c>
      <c r="G860" s="4" t="s">
        <v>19</v>
      </c>
      <c r="H860" s="8">
        <v>1</v>
      </c>
      <c r="I860" s="8">
        <v>1</v>
      </c>
      <c r="J860">
        <v>99</v>
      </c>
      <c r="K860" s="3">
        <v>3.8194444444444446E-4</v>
      </c>
      <c r="L860">
        <v>5</v>
      </c>
    </row>
    <row r="861" spans="1:12" ht="13.8" x14ac:dyDescent="0.25">
      <c r="A861" t="s">
        <v>881</v>
      </c>
      <c r="B861" t="str">
        <f>TEXT(Call_Center_Data[[#This Row],[Date]], "dddd")</f>
        <v>Saturday</v>
      </c>
      <c r="C861" t="str">
        <f>TEXT(Call_Center_Data[[#This Row],[Date]], "mmm")</f>
        <v>Jan</v>
      </c>
      <c r="D861" s="2">
        <v>42385</v>
      </c>
      <c r="E861" s="3">
        <v>0.74799768518518517</v>
      </c>
      <c r="F861" s="4" t="s">
        <v>42</v>
      </c>
      <c r="G861" s="4" t="s">
        <v>14</v>
      </c>
      <c r="H861" s="8">
        <v>1</v>
      </c>
      <c r="I861" s="8">
        <v>1</v>
      </c>
      <c r="J861">
        <v>78</v>
      </c>
      <c r="K861" s="3">
        <v>1.2268518518518518E-3</v>
      </c>
      <c r="L861">
        <v>3</v>
      </c>
    </row>
    <row r="862" spans="1:12" ht="13.8" x14ac:dyDescent="0.25">
      <c r="A862" t="s">
        <v>882</v>
      </c>
      <c r="B862" t="str">
        <f>TEXT(Call_Center_Data[[#This Row],[Date]], "dddd")</f>
        <v>Saturday</v>
      </c>
      <c r="C862" t="str">
        <f>TEXT(Call_Center_Data[[#This Row],[Date]], "mmm")</f>
        <v>Jan</v>
      </c>
      <c r="D862" s="2">
        <v>42385</v>
      </c>
      <c r="E862" s="3">
        <v>0.73799768518518516</v>
      </c>
      <c r="F862" s="4" t="s">
        <v>28</v>
      </c>
      <c r="G862" s="4" t="s">
        <v>22</v>
      </c>
      <c r="H862" s="8">
        <v>1</v>
      </c>
      <c r="I862" s="8">
        <v>1</v>
      </c>
      <c r="J862">
        <v>36</v>
      </c>
      <c r="K862" s="3">
        <v>2.7430555555555554E-3</v>
      </c>
      <c r="L862">
        <v>4</v>
      </c>
    </row>
    <row r="863" spans="1:12" ht="13.8" x14ac:dyDescent="0.25">
      <c r="A863" t="s">
        <v>883</v>
      </c>
      <c r="B863" t="str">
        <f>TEXT(Call_Center_Data[[#This Row],[Date]], "dddd")</f>
        <v>Saturday</v>
      </c>
      <c r="C863" t="str">
        <f>TEXT(Call_Center_Data[[#This Row],[Date]], "mmm")</f>
        <v>Jan</v>
      </c>
      <c r="D863" s="2">
        <v>42385</v>
      </c>
      <c r="E863" s="3">
        <v>0.73799768518518516</v>
      </c>
      <c r="F863" s="4" t="s">
        <v>13</v>
      </c>
      <c r="G863" s="4" t="s">
        <v>22</v>
      </c>
      <c r="H863" s="8">
        <v>1</v>
      </c>
      <c r="I863" s="8">
        <v>1</v>
      </c>
      <c r="J863">
        <v>48</v>
      </c>
      <c r="K863" s="3">
        <v>2.5115740740740741E-3</v>
      </c>
      <c r="L863">
        <v>3</v>
      </c>
    </row>
    <row r="864" spans="1:12" ht="13.8" x14ac:dyDescent="0.25">
      <c r="A864" t="s">
        <v>884</v>
      </c>
      <c r="B864" t="str">
        <f>TEXT(Call_Center_Data[[#This Row],[Date]], "dddd")</f>
        <v>Saturday</v>
      </c>
      <c r="C864" t="str">
        <f>TEXT(Call_Center_Data[[#This Row],[Date]], "mmm")</f>
        <v>Jan</v>
      </c>
      <c r="D864" s="2">
        <v>42385</v>
      </c>
      <c r="E864" s="3">
        <v>0.70299768518518524</v>
      </c>
      <c r="F864" s="4" t="s">
        <v>10</v>
      </c>
      <c r="G864" s="4" t="s">
        <v>19</v>
      </c>
      <c r="H864" s="8">
        <v>1</v>
      </c>
      <c r="I864" s="8">
        <v>0</v>
      </c>
      <c r="J864">
        <v>58</v>
      </c>
      <c r="K864" s="3">
        <v>3.1250000000000002E-3</v>
      </c>
      <c r="L864">
        <v>2</v>
      </c>
    </row>
    <row r="865" spans="1:12" ht="13.8" x14ac:dyDescent="0.25">
      <c r="A865" t="s">
        <v>885</v>
      </c>
      <c r="B865" t="str">
        <f>TEXT(Call_Center_Data[[#This Row],[Date]], "dddd")</f>
        <v>Saturday</v>
      </c>
      <c r="C865" t="str">
        <f>TEXT(Call_Center_Data[[#This Row],[Date]], "mmm")</f>
        <v>Jan</v>
      </c>
      <c r="D865" s="2">
        <v>42385</v>
      </c>
      <c r="E865" s="3">
        <v>0.70299768518518524</v>
      </c>
      <c r="F865" s="4" t="s">
        <v>21</v>
      </c>
      <c r="G865" s="4" t="s">
        <v>24</v>
      </c>
      <c r="H865" s="8">
        <v>1</v>
      </c>
      <c r="I865" s="8">
        <v>1</v>
      </c>
      <c r="J865">
        <v>13</v>
      </c>
      <c r="K865" s="3">
        <v>1.4351851851851852E-3</v>
      </c>
      <c r="L865">
        <v>3</v>
      </c>
    </row>
    <row r="866" spans="1:12" ht="13.8" x14ac:dyDescent="0.25">
      <c r="A866" t="s">
        <v>886</v>
      </c>
      <c r="B866" t="str">
        <f>TEXT(Call_Center_Data[[#This Row],[Date]], "dddd")</f>
        <v>Saturday</v>
      </c>
      <c r="C866" t="str">
        <f>TEXT(Call_Center_Data[[#This Row],[Date]], "mmm")</f>
        <v>Jan</v>
      </c>
      <c r="D866" s="2">
        <v>42385</v>
      </c>
      <c r="E866" s="3">
        <v>0.69199074074074074</v>
      </c>
      <c r="F866" s="4" t="s">
        <v>21</v>
      </c>
      <c r="G866" s="4" t="s">
        <v>14</v>
      </c>
      <c r="H866" s="8">
        <v>1</v>
      </c>
      <c r="I866" s="8">
        <v>1</v>
      </c>
      <c r="J866">
        <v>61</v>
      </c>
      <c r="K866" s="3">
        <v>4.3287037037037035E-3</v>
      </c>
      <c r="L866">
        <v>3</v>
      </c>
    </row>
    <row r="867" spans="1:12" ht="13.8" x14ac:dyDescent="0.25">
      <c r="A867" t="s">
        <v>887</v>
      </c>
      <c r="B867" t="str">
        <f>TEXT(Call_Center_Data[[#This Row],[Date]], "dddd")</f>
        <v>Saturday</v>
      </c>
      <c r="C867" t="str">
        <f>TEXT(Call_Center_Data[[#This Row],[Date]], "mmm")</f>
        <v>Jan</v>
      </c>
      <c r="D867" s="2">
        <v>42385</v>
      </c>
      <c r="E867" s="3">
        <v>0.69199074074074074</v>
      </c>
      <c r="F867" s="4" t="s">
        <v>10</v>
      </c>
      <c r="G867" s="4" t="s">
        <v>14</v>
      </c>
      <c r="H867" s="8">
        <v>0</v>
      </c>
      <c r="I867" s="8">
        <v>0</v>
      </c>
      <c r="J867">
        <v>0</v>
      </c>
      <c r="K867" s="3">
        <v>0</v>
      </c>
      <c r="L867">
        <v>0</v>
      </c>
    </row>
    <row r="868" spans="1:12" ht="13.8" x14ac:dyDescent="0.25">
      <c r="A868" t="s">
        <v>888</v>
      </c>
      <c r="B868" t="str">
        <f>TEXT(Call_Center_Data[[#This Row],[Date]], "dddd")</f>
        <v>Saturday</v>
      </c>
      <c r="C868" t="str">
        <f>TEXT(Call_Center_Data[[#This Row],[Date]], "mmm")</f>
        <v>Jan</v>
      </c>
      <c r="D868" s="2">
        <v>42385</v>
      </c>
      <c r="E868" s="3">
        <v>0.6909953703703704</v>
      </c>
      <c r="F868" s="4" t="s">
        <v>42</v>
      </c>
      <c r="G868" s="4" t="s">
        <v>14</v>
      </c>
      <c r="H868" s="8">
        <v>1</v>
      </c>
      <c r="I868" s="8">
        <v>1</v>
      </c>
      <c r="J868">
        <v>114</v>
      </c>
      <c r="K868" s="3">
        <v>3.7152777777777778E-3</v>
      </c>
      <c r="L868">
        <v>4</v>
      </c>
    </row>
    <row r="869" spans="1:12" ht="13.8" x14ac:dyDescent="0.25">
      <c r="A869" t="s">
        <v>889</v>
      </c>
      <c r="B869" t="str">
        <f>TEXT(Call_Center_Data[[#This Row],[Date]], "dddd")</f>
        <v>Saturday</v>
      </c>
      <c r="C869" t="str">
        <f>TEXT(Call_Center_Data[[#This Row],[Date]], "mmm")</f>
        <v>Jan</v>
      </c>
      <c r="D869" s="2">
        <v>42385</v>
      </c>
      <c r="E869" s="3">
        <v>0.6909953703703704</v>
      </c>
      <c r="F869" s="4" t="s">
        <v>28</v>
      </c>
      <c r="G869" s="4" t="s">
        <v>14</v>
      </c>
      <c r="H869" s="8">
        <v>1</v>
      </c>
      <c r="I869" s="8">
        <v>1</v>
      </c>
      <c r="J869">
        <v>112</v>
      </c>
      <c r="K869" s="3">
        <v>6.134259259259259E-4</v>
      </c>
      <c r="L869">
        <v>5</v>
      </c>
    </row>
    <row r="870" spans="1:12" ht="13.8" x14ac:dyDescent="0.25">
      <c r="A870" t="s">
        <v>890</v>
      </c>
      <c r="B870" t="str">
        <f>TEXT(Call_Center_Data[[#This Row],[Date]], "dddd")</f>
        <v>Saturday</v>
      </c>
      <c r="C870" t="str">
        <f>TEXT(Call_Center_Data[[#This Row],[Date]], "mmm")</f>
        <v>Jan</v>
      </c>
      <c r="D870" s="2">
        <v>42385</v>
      </c>
      <c r="E870" s="3">
        <v>0.66199074074074071</v>
      </c>
      <c r="F870" s="4" t="s">
        <v>34</v>
      </c>
      <c r="G870" s="4" t="s">
        <v>24</v>
      </c>
      <c r="H870" s="8">
        <v>1</v>
      </c>
      <c r="I870" s="8">
        <v>1</v>
      </c>
      <c r="J870">
        <v>79</v>
      </c>
      <c r="K870" s="3">
        <v>2.7777777777777779E-3</v>
      </c>
      <c r="L870">
        <v>4</v>
      </c>
    </row>
    <row r="871" spans="1:12" ht="13.8" x14ac:dyDescent="0.25">
      <c r="A871" t="s">
        <v>891</v>
      </c>
      <c r="B871" t="str">
        <f>TEXT(Call_Center_Data[[#This Row],[Date]], "dddd")</f>
        <v>Saturday</v>
      </c>
      <c r="C871" t="str">
        <f>TEXT(Call_Center_Data[[#This Row],[Date]], "mmm")</f>
        <v>Jan</v>
      </c>
      <c r="D871" s="2">
        <v>42385</v>
      </c>
      <c r="E871" s="3">
        <v>0.66199074074074071</v>
      </c>
      <c r="F871" s="4" t="s">
        <v>21</v>
      </c>
      <c r="G871" s="4" t="s">
        <v>22</v>
      </c>
      <c r="H871" s="8">
        <v>1</v>
      </c>
      <c r="I871" s="8">
        <v>1</v>
      </c>
      <c r="J871">
        <v>33</v>
      </c>
      <c r="K871" s="3">
        <v>3.4837962962962965E-3</v>
      </c>
      <c r="L871">
        <v>4</v>
      </c>
    </row>
    <row r="872" spans="1:12" ht="13.8" x14ac:dyDescent="0.25">
      <c r="A872" t="s">
        <v>892</v>
      </c>
      <c r="B872" t="str">
        <f>TEXT(Call_Center_Data[[#This Row],[Date]], "dddd")</f>
        <v>Saturday</v>
      </c>
      <c r="C872" t="str">
        <f>TEXT(Call_Center_Data[[#This Row],[Date]], "mmm")</f>
        <v>Jan</v>
      </c>
      <c r="D872" s="2">
        <v>42385</v>
      </c>
      <c r="E872" s="3">
        <v>0.6579976851851852</v>
      </c>
      <c r="F872" s="4" t="s">
        <v>13</v>
      </c>
      <c r="G872" s="4" t="s">
        <v>24</v>
      </c>
      <c r="H872" s="8">
        <v>1</v>
      </c>
      <c r="I872" s="8">
        <v>1</v>
      </c>
      <c r="J872">
        <v>87</v>
      </c>
      <c r="K872" s="3">
        <v>8.3333333333333339E-4</v>
      </c>
      <c r="L872">
        <v>3</v>
      </c>
    </row>
    <row r="873" spans="1:12" ht="13.8" x14ac:dyDescent="0.25">
      <c r="A873" t="s">
        <v>893</v>
      </c>
      <c r="B873" t="str">
        <f>TEXT(Call_Center_Data[[#This Row],[Date]], "dddd")</f>
        <v>Saturday</v>
      </c>
      <c r="C873" t="str">
        <f>TEXT(Call_Center_Data[[#This Row],[Date]], "mmm")</f>
        <v>Jan</v>
      </c>
      <c r="D873" s="2">
        <v>42385</v>
      </c>
      <c r="E873" s="3">
        <v>0.6579976851851852</v>
      </c>
      <c r="F873" s="4" t="s">
        <v>28</v>
      </c>
      <c r="G873" s="4" t="s">
        <v>14</v>
      </c>
      <c r="H873" s="8">
        <v>0</v>
      </c>
      <c r="I873" s="8">
        <v>0</v>
      </c>
      <c r="J873">
        <v>0</v>
      </c>
      <c r="K873" s="3">
        <v>0</v>
      </c>
      <c r="L873">
        <v>0</v>
      </c>
    </row>
    <row r="874" spans="1:12" ht="13.8" x14ac:dyDescent="0.25">
      <c r="A874" t="s">
        <v>894</v>
      </c>
      <c r="B874" t="str">
        <f>TEXT(Call_Center_Data[[#This Row],[Date]], "dddd")</f>
        <v>Saturday</v>
      </c>
      <c r="C874" t="str">
        <f>TEXT(Call_Center_Data[[#This Row],[Date]], "mmm")</f>
        <v>Jan</v>
      </c>
      <c r="D874" s="2">
        <v>42385</v>
      </c>
      <c r="E874" s="3">
        <v>0.64599537037037036</v>
      </c>
      <c r="F874" s="4" t="s">
        <v>21</v>
      </c>
      <c r="G874" s="4" t="s">
        <v>24</v>
      </c>
      <c r="H874" s="8">
        <v>1</v>
      </c>
      <c r="I874" s="8">
        <v>0</v>
      </c>
      <c r="J874">
        <v>55</v>
      </c>
      <c r="K874" s="3">
        <v>6.018518518518519E-4</v>
      </c>
      <c r="L874">
        <v>3</v>
      </c>
    </row>
    <row r="875" spans="1:12" ht="13.8" x14ac:dyDescent="0.25">
      <c r="A875" t="s">
        <v>895</v>
      </c>
      <c r="B875" t="str">
        <f>TEXT(Call_Center_Data[[#This Row],[Date]], "dddd")</f>
        <v>Saturday</v>
      </c>
      <c r="C875" t="str">
        <f>TEXT(Call_Center_Data[[#This Row],[Date]], "mmm")</f>
        <v>Jan</v>
      </c>
      <c r="D875" s="2">
        <v>42385</v>
      </c>
      <c r="E875" s="3">
        <v>0.64599537037037036</v>
      </c>
      <c r="F875" s="4" t="s">
        <v>42</v>
      </c>
      <c r="G875" s="4" t="s">
        <v>19</v>
      </c>
      <c r="H875" s="8">
        <v>1</v>
      </c>
      <c r="I875" s="8">
        <v>0</v>
      </c>
      <c r="J875">
        <v>64</v>
      </c>
      <c r="K875" s="3">
        <v>7.8703703703703705E-4</v>
      </c>
      <c r="L875">
        <v>4</v>
      </c>
    </row>
    <row r="876" spans="1:12" ht="13.8" x14ac:dyDescent="0.25">
      <c r="A876" t="s">
        <v>896</v>
      </c>
      <c r="B876" t="str">
        <f>TEXT(Call_Center_Data[[#This Row],[Date]], "dddd")</f>
        <v>Saturday</v>
      </c>
      <c r="C876" t="str">
        <f>TEXT(Call_Center_Data[[#This Row],[Date]], "mmm")</f>
        <v>Jan</v>
      </c>
      <c r="D876" s="2">
        <v>42385</v>
      </c>
      <c r="E876" s="3">
        <v>0.6419907407407407</v>
      </c>
      <c r="F876" s="4" t="s">
        <v>28</v>
      </c>
      <c r="G876" s="4" t="s">
        <v>14</v>
      </c>
      <c r="H876" s="8">
        <v>0</v>
      </c>
      <c r="I876" s="8">
        <v>0</v>
      </c>
      <c r="J876">
        <v>0</v>
      </c>
      <c r="K876" s="3">
        <v>0</v>
      </c>
      <c r="L876">
        <v>0</v>
      </c>
    </row>
    <row r="877" spans="1:12" ht="13.8" x14ac:dyDescent="0.25">
      <c r="A877" t="s">
        <v>897</v>
      </c>
      <c r="B877" t="str">
        <f>TEXT(Call_Center_Data[[#This Row],[Date]], "dddd")</f>
        <v>Saturday</v>
      </c>
      <c r="C877" t="str">
        <f>TEXT(Call_Center_Data[[#This Row],[Date]], "mmm")</f>
        <v>Jan</v>
      </c>
      <c r="D877" s="2">
        <v>42385</v>
      </c>
      <c r="E877" s="3">
        <v>0.6419907407407407</v>
      </c>
      <c r="F877" s="4" t="s">
        <v>28</v>
      </c>
      <c r="G877" s="4" t="s">
        <v>22</v>
      </c>
      <c r="H877" s="8">
        <v>1</v>
      </c>
      <c r="I877" s="8">
        <v>1</v>
      </c>
      <c r="J877">
        <v>22</v>
      </c>
      <c r="K877" s="3">
        <v>2.0370370370370369E-3</v>
      </c>
      <c r="L877">
        <v>3</v>
      </c>
    </row>
    <row r="878" spans="1:12" ht="13.8" x14ac:dyDescent="0.25">
      <c r="A878" t="s">
        <v>898</v>
      </c>
      <c r="B878" t="str">
        <f>TEXT(Call_Center_Data[[#This Row],[Date]], "dddd")</f>
        <v>Saturday</v>
      </c>
      <c r="C878" t="str">
        <f>TEXT(Call_Center_Data[[#This Row],[Date]], "mmm")</f>
        <v>Jan</v>
      </c>
      <c r="D878" s="2">
        <v>42385</v>
      </c>
      <c r="E878" s="3">
        <v>0.61799768518518516</v>
      </c>
      <c r="F878" s="4" t="s">
        <v>16</v>
      </c>
      <c r="G878" s="4" t="s">
        <v>24</v>
      </c>
      <c r="H878" s="8">
        <v>1</v>
      </c>
      <c r="I878" s="8">
        <v>0</v>
      </c>
      <c r="J878">
        <v>76</v>
      </c>
      <c r="K878" s="3">
        <v>4.6296296296296294E-3</v>
      </c>
      <c r="L878">
        <v>3</v>
      </c>
    </row>
    <row r="879" spans="1:12" ht="13.8" x14ac:dyDescent="0.25">
      <c r="A879" t="s">
        <v>899</v>
      </c>
      <c r="B879" t="str">
        <f>TEXT(Call_Center_Data[[#This Row],[Date]], "dddd")</f>
        <v>Saturday</v>
      </c>
      <c r="C879" t="str">
        <f>TEXT(Call_Center_Data[[#This Row],[Date]], "mmm")</f>
        <v>Jan</v>
      </c>
      <c r="D879" s="2">
        <v>42385</v>
      </c>
      <c r="E879" s="3">
        <v>0.61799768518518516</v>
      </c>
      <c r="F879" s="4" t="s">
        <v>34</v>
      </c>
      <c r="G879" s="4" t="s">
        <v>24</v>
      </c>
      <c r="H879" s="8">
        <v>1</v>
      </c>
      <c r="I879" s="8">
        <v>0</v>
      </c>
      <c r="J879">
        <v>97</v>
      </c>
      <c r="K879" s="3">
        <v>1.1111111111111111E-3</v>
      </c>
      <c r="L879">
        <v>4</v>
      </c>
    </row>
    <row r="880" spans="1:12" ht="13.8" x14ac:dyDescent="0.25">
      <c r="A880" t="s">
        <v>900</v>
      </c>
      <c r="B880" t="str">
        <f>TEXT(Call_Center_Data[[#This Row],[Date]], "dddd")</f>
        <v>Saturday</v>
      </c>
      <c r="C880" t="str">
        <f>TEXT(Call_Center_Data[[#This Row],[Date]], "mmm")</f>
        <v>Jan</v>
      </c>
      <c r="D880" s="2">
        <v>42385</v>
      </c>
      <c r="E880" s="3">
        <v>0.61099537037037033</v>
      </c>
      <c r="F880" s="4" t="s">
        <v>18</v>
      </c>
      <c r="G880" s="4" t="s">
        <v>14</v>
      </c>
      <c r="H880" s="8">
        <v>0</v>
      </c>
      <c r="I880" s="8">
        <v>0</v>
      </c>
      <c r="J880">
        <v>0</v>
      </c>
      <c r="K880" s="3">
        <v>0</v>
      </c>
      <c r="L880">
        <v>0</v>
      </c>
    </row>
    <row r="881" spans="1:12" ht="13.8" x14ac:dyDescent="0.25">
      <c r="A881" t="s">
        <v>901</v>
      </c>
      <c r="B881" t="str">
        <f>TEXT(Call_Center_Data[[#This Row],[Date]], "dddd")</f>
        <v>Saturday</v>
      </c>
      <c r="C881" t="str">
        <f>TEXT(Call_Center_Data[[#This Row],[Date]], "mmm")</f>
        <v>Jan</v>
      </c>
      <c r="D881" s="2">
        <v>42385</v>
      </c>
      <c r="E881" s="3">
        <v>0.61099537037037033</v>
      </c>
      <c r="F881" s="4" t="s">
        <v>18</v>
      </c>
      <c r="G881" s="4" t="s">
        <v>22</v>
      </c>
      <c r="H881" s="8">
        <v>0</v>
      </c>
      <c r="I881" s="8">
        <v>0</v>
      </c>
      <c r="J881">
        <v>0</v>
      </c>
      <c r="K881" s="3">
        <v>0</v>
      </c>
      <c r="L881">
        <v>0</v>
      </c>
    </row>
    <row r="882" spans="1:12" ht="13.8" x14ac:dyDescent="0.25">
      <c r="A882" t="s">
        <v>902</v>
      </c>
      <c r="B882" t="str">
        <f>TEXT(Call_Center_Data[[#This Row],[Date]], "dddd")</f>
        <v>Saturday</v>
      </c>
      <c r="C882" t="str">
        <f>TEXT(Call_Center_Data[[#This Row],[Date]], "mmm")</f>
        <v>Jan</v>
      </c>
      <c r="D882" s="2">
        <v>42385</v>
      </c>
      <c r="E882" s="3">
        <v>0.60099537037037032</v>
      </c>
      <c r="F882" s="4" t="s">
        <v>10</v>
      </c>
      <c r="G882" s="4" t="s">
        <v>14</v>
      </c>
      <c r="H882" s="8">
        <v>1</v>
      </c>
      <c r="I882" s="8">
        <v>1</v>
      </c>
      <c r="J882">
        <v>95</v>
      </c>
      <c r="K882" s="3">
        <v>6.4814814814814813E-4</v>
      </c>
      <c r="L882">
        <v>3</v>
      </c>
    </row>
    <row r="883" spans="1:12" ht="13.8" x14ac:dyDescent="0.25">
      <c r="A883" t="s">
        <v>903</v>
      </c>
      <c r="B883" t="str">
        <f>TEXT(Call_Center_Data[[#This Row],[Date]], "dddd")</f>
        <v>Saturday</v>
      </c>
      <c r="C883" t="str">
        <f>TEXT(Call_Center_Data[[#This Row],[Date]], "mmm")</f>
        <v>Jan</v>
      </c>
      <c r="D883" s="2">
        <v>42385</v>
      </c>
      <c r="E883" s="3">
        <v>0.60099537037037032</v>
      </c>
      <c r="F883" s="4" t="s">
        <v>28</v>
      </c>
      <c r="G883" s="4" t="s">
        <v>14</v>
      </c>
      <c r="H883" s="8">
        <v>1</v>
      </c>
      <c r="I883" s="8">
        <v>1</v>
      </c>
      <c r="J883">
        <v>45</v>
      </c>
      <c r="K883" s="3">
        <v>1.238425925925926E-3</v>
      </c>
      <c r="L883">
        <v>4</v>
      </c>
    </row>
    <row r="884" spans="1:12" ht="13.8" x14ac:dyDescent="0.25">
      <c r="A884" t="s">
        <v>904</v>
      </c>
      <c r="B884" t="str">
        <f>TEXT(Call_Center_Data[[#This Row],[Date]], "dddd")</f>
        <v>Saturday</v>
      </c>
      <c r="C884" t="str">
        <f>TEXT(Call_Center_Data[[#This Row],[Date]], "mmm")</f>
        <v>Jan</v>
      </c>
      <c r="D884" s="2">
        <v>42385</v>
      </c>
      <c r="E884" s="3">
        <v>0.59099537037037042</v>
      </c>
      <c r="F884" s="4" t="s">
        <v>10</v>
      </c>
      <c r="G884" s="4" t="s">
        <v>11</v>
      </c>
      <c r="H884" s="8">
        <v>1</v>
      </c>
      <c r="I884" s="8">
        <v>1</v>
      </c>
      <c r="J884">
        <v>122</v>
      </c>
      <c r="K884" s="3">
        <v>7.5231481481481482E-4</v>
      </c>
      <c r="L884">
        <v>3</v>
      </c>
    </row>
    <row r="885" spans="1:12" ht="13.8" x14ac:dyDescent="0.25">
      <c r="A885" t="s">
        <v>905</v>
      </c>
      <c r="B885" t="str">
        <f>TEXT(Call_Center_Data[[#This Row],[Date]], "dddd")</f>
        <v>Saturday</v>
      </c>
      <c r="C885" t="str">
        <f>TEXT(Call_Center_Data[[#This Row],[Date]], "mmm")</f>
        <v>Jan</v>
      </c>
      <c r="D885" s="2">
        <v>42385</v>
      </c>
      <c r="E885" s="3">
        <v>0.59099537037037042</v>
      </c>
      <c r="F885" s="4" t="s">
        <v>18</v>
      </c>
      <c r="G885" s="4" t="s">
        <v>22</v>
      </c>
      <c r="H885" s="8">
        <v>1</v>
      </c>
      <c r="I885" s="8">
        <v>1</v>
      </c>
      <c r="J885">
        <v>26</v>
      </c>
      <c r="K885" s="3">
        <v>8.1018518518518516E-4</v>
      </c>
      <c r="L885">
        <v>1</v>
      </c>
    </row>
    <row r="886" spans="1:12" ht="13.8" x14ac:dyDescent="0.25">
      <c r="A886" t="s">
        <v>906</v>
      </c>
      <c r="B886" t="str">
        <f>TEXT(Call_Center_Data[[#This Row],[Date]], "dddd")</f>
        <v>Saturday</v>
      </c>
      <c r="C886" t="str">
        <f>TEXT(Call_Center_Data[[#This Row],[Date]], "mmm")</f>
        <v>Jan</v>
      </c>
      <c r="D886" s="2">
        <v>42385</v>
      </c>
      <c r="E886" s="3">
        <v>0.58499999999999996</v>
      </c>
      <c r="F886" s="4" t="s">
        <v>13</v>
      </c>
      <c r="G886" s="4" t="s">
        <v>11</v>
      </c>
      <c r="H886" s="8">
        <v>1</v>
      </c>
      <c r="I886" s="8">
        <v>1</v>
      </c>
      <c r="J886">
        <v>84</v>
      </c>
      <c r="K886" s="3">
        <v>1.8634259259259259E-3</v>
      </c>
      <c r="L886">
        <v>3</v>
      </c>
    </row>
    <row r="887" spans="1:12" ht="13.8" x14ac:dyDescent="0.25">
      <c r="A887" t="s">
        <v>907</v>
      </c>
      <c r="B887" t="str">
        <f>TEXT(Call_Center_Data[[#This Row],[Date]], "dddd")</f>
        <v>Saturday</v>
      </c>
      <c r="C887" t="str">
        <f>TEXT(Call_Center_Data[[#This Row],[Date]], "mmm")</f>
        <v>Jan</v>
      </c>
      <c r="D887" s="2">
        <v>42385</v>
      </c>
      <c r="E887" s="3">
        <v>0.58499999999999996</v>
      </c>
      <c r="F887" s="4" t="s">
        <v>10</v>
      </c>
      <c r="G887" s="4" t="s">
        <v>14</v>
      </c>
      <c r="H887" s="8">
        <v>1</v>
      </c>
      <c r="I887" s="8">
        <v>1</v>
      </c>
      <c r="J887">
        <v>78</v>
      </c>
      <c r="K887" s="3">
        <v>3.425925925925926E-3</v>
      </c>
      <c r="L887">
        <v>2</v>
      </c>
    </row>
    <row r="888" spans="1:12" ht="13.8" x14ac:dyDescent="0.25">
      <c r="A888" t="s">
        <v>908</v>
      </c>
      <c r="B888" t="str">
        <f>TEXT(Call_Center_Data[[#This Row],[Date]], "dddd")</f>
        <v>Saturday</v>
      </c>
      <c r="C888" t="str">
        <f>TEXT(Call_Center_Data[[#This Row],[Date]], "mmm")</f>
        <v>Jan</v>
      </c>
      <c r="D888" s="2">
        <v>42385</v>
      </c>
      <c r="E888" s="3">
        <v>0.56699074074074074</v>
      </c>
      <c r="F888" s="4" t="s">
        <v>13</v>
      </c>
      <c r="G888" s="4" t="s">
        <v>24</v>
      </c>
      <c r="H888" s="8">
        <v>1</v>
      </c>
      <c r="I888" s="8">
        <v>1</v>
      </c>
      <c r="J888">
        <v>28</v>
      </c>
      <c r="K888" s="3">
        <v>4.7916666666666663E-3</v>
      </c>
      <c r="L888">
        <v>4</v>
      </c>
    </row>
    <row r="889" spans="1:12" ht="13.8" x14ac:dyDescent="0.25">
      <c r="A889" t="s">
        <v>909</v>
      </c>
      <c r="B889" t="str">
        <f>TEXT(Call_Center_Data[[#This Row],[Date]], "dddd")</f>
        <v>Saturday</v>
      </c>
      <c r="C889" t="str">
        <f>TEXT(Call_Center_Data[[#This Row],[Date]], "mmm")</f>
        <v>Jan</v>
      </c>
      <c r="D889" s="2">
        <v>42385</v>
      </c>
      <c r="E889" s="3">
        <v>0.56699074074074074</v>
      </c>
      <c r="F889" s="4" t="s">
        <v>42</v>
      </c>
      <c r="G889" s="4" t="s">
        <v>14</v>
      </c>
      <c r="H889" s="8">
        <v>1</v>
      </c>
      <c r="I889" s="8">
        <v>1</v>
      </c>
      <c r="J889">
        <v>30</v>
      </c>
      <c r="K889" s="3">
        <v>4.7222222222222223E-3</v>
      </c>
      <c r="L889">
        <v>4</v>
      </c>
    </row>
    <row r="890" spans="1:12" ht="13.8" x14ac:dyDescent="0.25">
      <c r="A890" t="s">
        <v>910</v>
      </c>
      <c r="B890" t="str">
        <f>TEXT(Call_Center_Data[[#This Row],[Date]], "dddd")</f>
        <v>Saturday</v>
      </c>
      <c r="C890" t="str">
        <f>TEXT(Call_Center_Data[[#This Row],[Date]], "mmm")</f>
        <v>Jan</v>
      </c>
      <c r="D890" s="2">
        <v>42385</v>
      </c>
      <c r="E890" s="3">
        <v>0.5659953703703704</v>
      </c>
      <c r="F890" s="4" t="s">
        <v>16</v>
      </c>
      <c r="G890" s="4" t="s">
        <v>14</v>
      </c>
      <c r="H890" s="8">
        <v>0</v>
      </c>
      <c r="I890" s="8">
        <v>0</v>
      </c>
      <c r="J890">
        <v>0</v>
      </c>
      <c r="K890" s="3">
        <v>0</v>
      </c>
      <c r="L890">
        <v>0</v>
      </c>
    </row>
    <row r="891" spans="1:12" ht="13.8" x14ac:dyDescent="0.25">
      <c r="A891" t="s">
        <v>911</v>
      </c>
      <c r="B891" t="str">
        <f>TEXT(Call_Center_Data[[#This Row],[Date]], "dddd")</f>
        <v>Saturday</v>
      </c>
      <c r="C891" t="str">
        <f>TEXT(Call_Center_Data[[#This Row],[Date]], "mmm")</f>
        <v>Jan</v>
      </c>
      <c r="D891" s="2">
        <v>42385</v>
      </c>
      <c r="E891" s="3">
        <v>0.5659953703703704</v>
      </c>
      <c r="F891" s="4" t="s">
        <v>28</v>
      </c>
      <c r="G891" s="4" t="s">
        <v>19</v>
      </c>
      <c r="H891" s="8">
        <v>0</v>
      </c>
      <c r="I891" s="8">
        <v>0</v>
      </c>
      <c r="J891">
        <v>0</v>
      </c>
      <c r="K891" s="3">
        <v>0</v>
      </c>
      <c r="L891">
        <v>0</v>
      </c>
    </row>
    <row r="892" spans="1:12" ht="13.8" x14ac:dyDescent="0.25">
      <c r="A892" t="s">
        <v>912</v>
      </c>
      <c r="B892" t="str">
        <f>TEXT(Call_Center_Data[[#This Row],[Date]], "dddd")</f>
        <v>Saturday</v>
      </c>
      <c r="C892" t="str">
        <f>TEXT(Call_Center_Data[[#This Row],[Date]], "mmm")</f>
        <v>Jan</v>
      </c>
      <c r="D892" s="2">
        <v>42385</v>
      </c>
      <c r="E892" s="3">
        <v>0.54399305555555555</v>
      </c>
      <c r="F892" s="4" t="s">
        <v>34</v>
      </c>
      <c r="G892" s="4" t="s">
        <v>14</v>
      </c>
      <c r="H892" s="8">
        <v>0</v>
      </c>
      <c r="I892" s="8">
        <v>0</v>
      </c>
      <c r="J892">
        <v>0</v>
      </c>
      <c r="K892" s="3">
        <v>0</v>
      </c>
      <c r="L892">
        <v>0</v>
      </c>
    </row>
    <row r="893" spans="1:12" ht="13.8" x14ac:dyDescent="0.25">
      <c r="A893" t="s">
        <v>913</v>
      </c>
      <c r="B893" t="str">
        <f>TEXT(Call_Center_Data[[#This Row],[Date]], "dddd")</f>
        <v>Saturday</v>
      </c>
      <c r="C893" t="str">
        <f>TEXT(Call_Center_Data[[#This Row],[Date]], "mmm")</f>
        <v>Jan</v>
      </c>
      <c r="D893" s="2">
        <v>42385</v>
      </c>
      <c r="E893" s="3">
        <v>0.54399305555555555</v>
      </c>
      <c r="F893" s="4" t="s">
        <v>10</v>
      </c>
      <c r="G893" s="4" t="s">
        <v>24</v>
      </c>
      <c r="H893" s="8">
        <v>1</v>
      </c>
      <c r="I893" s="8">
        <v>1</v>
      </c>
      <c r="J893">
        <v>58</v>
      </c>
      <c r="K893" s="3">
        <v>1.5972222222222223E-3</v>
      </c>
      <c r="L893">
        <v>5</v>
      </c>
    </row>
    <row r="894" spans="1:12" ht="13.8" x14ac:dyDescent="0.25">
      <c r="A894" t="s">
        <v>914</v>
      </c>
      <c r="B894" t="str">
        <f>TEXT(Call_Center_Data[[#This Row],[Date]], "dddd")</f>
        <v>Saturday</v>
      </c>
      <c r="C894" t="str">
        <f>TEXT(Call_Center_Data[[#This Row],[Date]], "mmm")</f>
        <v>Jan</v>
      </c>
      <c r="D894" s="2">
        <v>42385</v>
      </c>
      <c r="E894" s="3">
        <v>0.53899305555555554</v>
      </c>
      <c r="F894" s="4" t="s">
        <v>21</v>
      </c>
      <c r="G894" s="4" t="s">
        <v>24</v>
      </c>
      <c r="H894" s="8">
        <v>1</v>
      </c>
      <c r="I894" s="8">
        <v>1</v>
      </c>
      <c r="J894">
        <v>92</v>
      </c>
      <c r="K894" s="3">
        <v>9.1435185185185185E-4</v>
      </c>
      <c r="L894">
        <v>2</v>
      </c>
    </row>
    <row r="895" spans="1:12" ht="13.8" x14ac:dyDescent="0.25">
      <c r="A895" t="s">
        <v>915</v>
      </c>
      <c r="B895" t="str">
        <f>TEXT(Call_Center_Data[[#This Row],[Date]], "dddd")</f>
        <v>Saturday</v>
      </c>
      <c r="C895" t="str">
        <f>TEXT(Call_Center_Data[[#This Row],[Date]], "mmm")</f>
        <v>Jan</v>
      </c>
      <c r="D895" s="2">
        <v>42385</v>
      </c>
      <c r="E895" s="3">
        <v>0.53899305555555554</v>
      </c>
      <c r="F895" s="4" t="s">
        <v>28</v>
      </c>
      <c r="G895" s="4" t="s">
        <v>11</v>
      </c>
      <c r="H895" s="8">
        <v>1</v>
      </c>
      <c r="I895" s="8">
        <v>0</v>
      </c>
      <c r="J895">
        <v>24</v>
      </c>
      <c r="K895" s="3">
        <v>4.0277777777777777E-3</v>
      </c>
      <c r="L895">
        <v>3</v>
      </c>
    </row>
    <row r="896" spans="1:12" ht="13.8" x14ac:dyDescent="0.25">
      <c r="A896" t="s">
        <v>916</v>
      </c>
      <c r="B896" t="str">
        <f>TEXT(Call_Center_Data[[#This Row],[Date]], "dddd")</f>
        <v>Saturday</v>
      </c>
      <c r="C896" t="str">
        <f>TEXT(Call_Center_Data[[#This Row],[Date]], "mmm")</f>
        <v>Jan</v>
      </c>
      <c r="D896" s="2">
        <v>42385</v>
      </c>
      <c r="E896" s="3">
        <v>0.53099537037037037</v>
      </c>
      <c r="F896" s="4" t="s">
        <v>42</v>
      </c>
      <c r="G896" s="4" t="s">
        <v>11</v>
      </c>
      <c r="H896" s="8">
        <v>1</v>
      </c>
      <c r="I896" s="8">
        <v>0</v>
      </c>
      <c r="J896">
        <v>121</v>
      </c>
      <c r="K896" s="3">
        <v>2.650462962962963E-3</v>
      </c>
      <c r="L896">
        <v>3</v>
      </c>
    </row>
    <row r="897" spans="1:12" ht="13.8" x14ac:dyDescent="0.25">
      <c r="A897" t="s">
        <v>917</v>
      </c>
      <c r="B897" t="str">
        <f>TEXT(Call_Center_Data[[#This Row],[Date]], "dddd")</f>
        <v>Saturday</v>
      </c>
      <c r="C897" t="str">
        <f>TEXT(Call_Center_Data[[#This Row],[Date]], "mmm")</f>
        <v>Jan</v>
      </c>
      <c r="D897" s="2">
        <v>42385</v>
      </c>
      <c r="E897" s="3">
        <v>0.53099537037037037</v>
      </c>
      <c r="F897" s="4" t="s">
        <v>16</v>
      </c>
      <c r="G897" s="4" t="s">
        <v>19</v>
      </c>
      <c r="H897" s="8">
        <v>1</v>
      </c>
      <c r="I897" s="8">
        <v>1</v>
      </c>
      <c r="J897">
        <v>55</v>
      </c>
      <c r="K897" s="3">
        <v>3.5416666666666665E-3</v>
      </c>
      <c r="L897">
        <v>3</v>
      </c>
    </row>
    <row r="898" spans="1:12" ht="13.8" x14ac:dyDescent="0.25">
      <c r="A898" t="s">
        <v>918</v>
      </c>
      <c r="B898" t="str">
        <f>TEXT(Call_Center_Data[[#This Row],[Date]], "dddd")</f>
        <v>Saturday</v>
      </c>
      <c r="C898" t="str">
        <f>TEXT(Call_Center_Data[[#This Row],[Date]], "mmm")</f>
        <v>Jan</v>
      </c>
      <c r="D898" s="2">
        <v>42385</v>
      </c>
      <c r="E898" s="3">
        <v>0.52</v>
      </c>
      <c r="F898" s="4" t="s">
        <v>21</v>
      </c>
      <c r="G898" s="4" t="s">
        <v>19</v>
      </c>
      <c r="H898" s="8">
        <v>1</v>
      </c>
      <c r="I898" s="8">
        <v>1</v>
      </c>
      <c r="J898">
        <v>19</v>
      </c>
      <c r="K898" s="3">
        <v>9.4907407407407408E-4</v>
      </c>
      <c r="L898">
        <v>3</v>
      </c>
    </row>
    <row r="899" spans="1:12" ht="13.8" x14ac:dyDescent="0.25">
      <c r="A899" t="s">
        <v>919</v>
      </c>
      <c r="B899" t="str">
        <f>TEXT(Call_Center_Data[[#This Row],[Date]], "dddd")</f>
        <v>Saturday</v>
      </c>
      <c r="C899" t="str">
        <f>TEXT(Call_Center_Data[[#This Row],[Date]], "mmm")</f>
        <v>Jan</v>
      </c>
      <c r="D899" s="2">
        <v>42385</v>
      </c>
      <c r="E899" s="3">
        <v>0.52</v>
      </c>
      <c r="F899" s="4" t="s">
        <v>18</v>
      </c>
      <c r="G899" s="4" t="s">
        <v>22</v>
      </c>
      <c r="H899" s="8">
        <v>1</v>
      </c>
      <c r="I899" s="8">
        <v>0</v>
      </c>
      <c r="J899">
        <v>107</v>
      </c>
      <c r="K899" s="3">
        <v>2.5000000000000001E-3</v>
      </c>
      <c r="L899">
        <v>4</v>
      </c>
    </row>
    <row r="900" spans="1:12" ht="13.8" x14ac:dyDescent="0.25">
      <c r="A900" t="s">
        <v>920</v>
      </c>
      <c r="B900" t="str">
        <f>TEXT(Call_Center_Data[[#This Row],[Date]], "dddd")</f>
        <v>Saturday</v>
      </c>
      <c r="C900" t="str">
        <f>TEXT(Call_Center_Data[[#This Row],[Date]], "mmm")</f>
        <v>Jan</v>
      </c>
      <c r="D900" s="2">
        <v>42385</v>
      </c>
      <c r="E900" s="3">
        <v>0.51</v>
      </c>
      <c r="F900" s="4" t="s">
        <v>21</v>
      </c>
      <c r="G900" s="4" t="s">
        <v>24</v>
      </c>
      <c r="H900" s="8">
        <v>0</v>
      </c>
      <c r="I900" s="8">
        <v>0</v>
      </c>
      <c r="J900">
        <v>0</v>
      </c>
      <c r="K900" s="3">
        <v>0</v>
      </c>
      <c r="L900">
        <v>0</v>
      </c>
    </row>
    <row r="901" spans="1:12" ht="13.8" x14ac:dyDescent="0.25">
      <c r="A901" t="s">
        <v>921</v>
      </c>
      <c r="B901" t="str">
        <f>TEXT(Call_Center_Data[[#This Row],[Date]], "dddd")</f>
        <v>Saturday</v>
      </c>
      <c r="C901" t="str">
        <f>TEXT(Call_Center_Data[[#This Row],[Date]], "mmm")</f>
        <v>Jan</v>
      </c>
      <c r="D901" s="2">
        <v>42385</v>
      </c>
      <c r="E901" s="3">
        <v>0.51</v>
      </c>
      <c r="F901" s="4" t="s">
        <v>13</v>
      </c>
      <c r="G901" s="4" t="s">
        <v>14</v>
      </c>
      <c r="H901" s="8">
        <v>1</v>
      </c>
      <c r="I901" s="8">
        <v>1</v>
      </c>
      <c r="J901">
        <v>50</v>
      </c>
      <c r="K901" s="3">
        <v>4.5023148148148149E-3</v>
      </c>
      <c r="L901">
        <v>3</v>
      </c>
    </row>
    <row r="902" spans="1:12" ht="13.8" x14ac:dyDescent="0.25">
      <c r="A902" t="s">
        <v>922</v>
      </c>
      <c r="B902" t="str">
        <f>TEXT(Call_Center_Data[[#This Row],[Date]], "dddd")</f>
        <v>Saturday</v>
      </c>
      <c r="C902" t="str">
        <f>TEXT(Call_Center_Data[[#This Row],[Date]], "mmm")</f>
        <v>Jan</v>
      </c>
      <c r="D902" s="2">
        <v>42385</v>
      </c>
      <c r="E902" s="3">
        <v>0.46399305555555553</v>
      </c>
      <c r="F902" s="4" t="s">
        <v>10</v>
      </c>
      <c r="G902" s="4" t="s">
        <v>14</v>
      </c>
      <c r="H902" s="8">
        <v>1</v>
      </c>
      <c r="I902" s="8">
        <v>1</v>
      </c>
      <c r="J902">
        <v>83</v>
      </c>
      <c r="K902" s="3">
        <v>5.9027777777777778E-4</v>
      </c>
      <c r="L902">
        <v>3</v>
      </c>
    </row>
    <row r="903" spans="1:12" ht="13.8" x14ac:dyDescent="0.25">
      <c r="A903" t="s">
        <v>923</v>
      </c>
      <c r="B903" t="str">
        <f>TEXT(Call_Center_Data[[#This Row],[Date]], "dddd")</f>
        <v>Saturday</v>
      </c>
      <c r="C903" t="str">
        <f>TEXT(Call_Center_Data[[#This Row],[Date]], "mmm")</f>
        <v>Jan</v>
      </c>
      <c r="D903" s="2">
        <v>42385</v>
      </c>
      <c r="E903" s="3">
        <v>0.46399305555555553</v>
      </c>
      <c r="F903" s="4" t="s">
        <v>13</v>
      </c>
      <c r="G903" s="4" t="s">
        <v>11</v>
      </c>
      <c r="H903" s="8">
        <v>0</v>
      </c>
      <c r="I903" s="8">
        <v>0</v>
      </c>
      <c r="J903">
        <v>0</v>
      </c>
      <c r="K903" s="3">
        <v>0</v>
      </c>
      <c r="L903">
        <v>0</v>
      </c>
    </row>
    <row r="904" spans="1:12" ht="13.8" x14ac:dyDescent="0.25">
      <c r="A904" t="s">
        <v>924</v>
      </c>
      <c r="B904" t="str">
        <f>TEXT(Call_Center_Data[[#This Row],[Date]], "dddd")</f>
        <v>Saturday</v>
      </c>
      <c r="C904" t="str">
        <f>TEXT(Call_Center_Data[[#This Row],[Date]], "mmm")</f>
        <v>Jan</v>
      </c>
      <c r="D904" s="2">
        <v>42385</v>
      </c>
      <c r="E904" s="3">
        <v>0.45299768518518518</v>
      </c>
      <c r="F904" s="4" t="s">
        <v>18</v>
      </c>
      <c r="G904" s="4" t="s">
        <v>22</v>
      </c>
      <c r="H904" s="8">
        <v>1</v>
      </c>
      <c r="I904" s="8">
        <v>1</v>
      </c>
      <c r="J904">
        <v>23</v>
      </c>
      <c r="K904" s="3">
        <v>6.9444444444444447E-4</v>
      </c>
      <c r="L904">
        <v>4</v>
      </c>
    </row>
    <row r="905" spans="1:12" ht="13.8" x14ac:dyDescent="0.25">
      <c r="A905" t="s">
        <v>925</v>
      </c>
      <c r="B905" t="str">
        <f>TEXT(Call_Center_Data[[#This Row],[Date]], "dddd")</f>
        <v>Saturday</v>
      </c>
      <c r="C905" t="str">
        <f>TEXT(Call_Center_Data[[#This Row],[Date]], "mmm")</f>
        <v>Jan</v>
      </c>
      <c r="D905" s="2">
        <v>42385</v>
      </c>
      <c r="E905" s="3">
        <v>0.45299768518518518</v>
      </c>
      <c r="F905" s="4" t="s">
        <v>16</v>
      </c>
      <c r="G905" s="4" t="s">
        <v>19</v>
      </c>
      <c r="H905" s="8">
        <v>1</v>
      </c>
      <c r="I905" s="8">
        <v>1</v>
      </c>
      <c r="J905">
        <v>115</v>
      </c>
      <c r="K905" s="3">
        <v>4.1666666666666669E-4</v>
      </c>
      <c r="L905">
        <v>3</v>
      </c>
    </row>
    <row r="906" spans="1:12" ht="13.8" x14ac:dyDescent="0.25">
      <c r="A906" t="s">
        <v>926</v>
      </c>
      <c r="B906" t="str">
        <f>TEXT(Call_Center_Data[[#This Row],[Date]], "dddd")</f>
        <v>Saturday</v>
      </c>
      <c r="C906" t="str">
        <f>TEXT(Call_Center_Data[[#This Row],[Date]], "mmm")</f>
        <v>Jan</v>
      </c>
      <c r="D906" s="2">
        <v>42385</v>
      </c>
      <c r="E906" s="3">
        <v>0.43799768518518517</v>
      </c>
      <c r="F906" s="4" t="s">
        <v>18</v>
      </c>
      <c r="G906" s="4" t="s">
        <v>14</v>
      </c>
      <c r="H906" s="8">
        <v>1</v>
      </c>
      <c r="I906" s="8">
        <v>1</v>
      </c>
      <c r="J906">
        <v>15</v>
      </c>
      <c r="K906" s="3">
        <v>7.9861111111111116E-4</v>
      </c>
      <c r="L906">
        <v>2</v>
      </c>
    </row>
    <row r="907" spans="1:12" ht="13.8" x14ac:dyDescent="0.25">
      <c r="A907" t="s">
        <v>927</v>
      </c>
      <c r="B907" t="str">
        <f>TEXT(Call_Center_Data[[#This Row],[Date]], "dddd")</f>
        <v>Saturday</v>
      </c>
      <c r="C907" t="str">
        <f>TEXT(Call_Center_Data[[#This Row],[Date]], "mmm")</f>
        <v>Jan</v>
      </c>
      <c r="D907" s="2">
        <v>42385</v>
      </c>
      <c r="E907" s="3">
        <v>0.43799768518518517</v>
      </c>
      <c r="F907" s="4" t="s">
        <v>21</v>
      </c>
      <c r="G907" s="4" t="s">
        <v>14</v>
      </c>
      <c r="H907" s="8">
        <v>1</v>
      </c>
      <c r="I907" s="8">
        <v>1</v>
      </c>
      <c r="J907">
        <v>111</v>
      </c>
      <c r="K907" s="3">
        <v>4.6759259259259263E-3</v>
      </c>
      <c r="L907">
        <v>5</v>
      </c>
    </row>
    <row r="908" spans="1:12" ht="13.8" x14ac:dyDescent="0.25">
      <c r="A908" t="s">
        <v>928</v>
      </c>
      <c r="B908" t="str">
        <f>TEXT(Call_Center_Data[[#This Row],[Date]], "dddd")</f>
        <v>Saturday</v>
      </c>
      <c r="C908" t="str">
        <f>TEXT(Call_Center_Data[[#This Row],[Date]], "mmm")</f>
        <v>Jan</v>
      </c>
      <c r="D908" s="2">
        <v>42385</v>
      </c>
      <c r="E908" s="3">
        <v>0.43099537037037039</v>
      </c>
      <c r="F908" s="4" t="s">
        <v>16</v>
      </c>
      <c r="G908" s="4" t="s">
        <v>14</v>
      </c>
      <c r="H908" s="8">
        <v>0</v>
      </c>
      <c r="I908" s="8">
        <v>0</v>
      </c>
      <c r="J908">
        <v>0</v>
      </c>
      <c r="K908" s="3">
        <v>0</v>
      </c>
      <c r="L908">
        <v>0</v>
      </c>
    </row>
    <row r="909" spans="1:12" ht="13.8" x14ac:dyDescent="0.25">
      <c r="A909" t="s">
        <v>929</v>
      </c>
      <c r="B909" t="str">
        <f>TEXT(Call_Center_Data[[#This Row],[Date]], "dddd")</f>
        <v>Saturday</v>
      </c>
      <c r="C909" t="str">
        <f>TEXT(Call_Center_Data[[#This Row],[Date]], "mmm")</f>
        <v>Jan</v>
      </c>
      <c r="D909" s="2">
        <v>42385</v>
      </c>
      <c r="E909" s="3">
        <v>0.43099537037037039</v>
      </c>
      <c r="F909" s="4" t="s">
        <v>34</v>
      </c>
      <c r="G909" s="4" t="s">
        <v>11</v>
      </c>
      <c r="H909" s="8">
        <v>1</v>
      </c>
      <c r="I909" s="8">
        <v>1</v>
      </c>
      <c r="J909">
        <v>85</v>
      </c>
      <c r="K909" s="3">
        <v>3.7037037037037038E-3</v>
      </c>
      <c r="L909">
        <v>4</v>
      </c>
    </row>
    <row r="910" spans="1:12" ht="13.8" x14ac:dyDescent="0.25">
      <c r="A910" t="s">
        <v>930</v>
      </c>
      <c r="B910" t="str">
        <f>TEXT(Call_Center_Data[[#This Row],[Date]], "dddd")</f>
        <v>Saturday</v>
      </c>
      <c r="C910" t="str">
        <f>TEXT(Call_Center_Data[[#This Row],[Date]], "mmm")</f>
        <v>Jan</v>
      </c>
      <c r="D910" s="2">
        <v>42385</v>
      </c>
      <c r="E910" s="3">
        <v>0.375</v>
      </c>
      <c r="F910" s="4" t="s">
        <v>21</v>
      </c>
      <c r="G910" s="4" t="s">
        <v>14</v>
      </c>
      <c r="H910" s="8">
        <v>1</v>
      </c>
      <c r="I910" s="8">
        <v>0</v>
      </c>
      <c r="J910">
        <v>19</v>
      </c>
      <c r="K910" s="3">
        <v>4.0509259259259258E-4</v>
      </c>
      <c r="L910">
        <v>5</v>
      </c>
    </row>
    <row r="911" spans="1:12" ht="13.8" x14ac:dyDescent="0.25">
      <c r="A911" t="s">
        <v>931</v>
      </c>
      <c r="B911" t="str">
        <f>TEXT(Call_Center_Data[[#This Row],[Date]], "dddd")</f>
        <v>Saturday</v>
      </c>
      <c r="C911" t="str">
        <f>TEXT(Call_Center_Data[[#This Row],[Date]], "mmm")</f>
        <v>Jan</v>
      </c>
      <c r="D911" s="2">
        <v>42385</v>
      </c>
      <c r="E911" s="3">
        <v>0.375</v>
      </c>
      <c r="F911" s="4" t="s">
        <v>16</v>
      </c>
      <c r="G911" s="4" t="s">
        <v>24</v>
      </c>
      <c r="H911" s="8">
        <v>1</v>
      </c>
      <c r="I911" s="8">
        <v>1</v>
      </c>
      <c r="J911">
        <v>107</v>
      </c>
      <c r="K911" s="3">
        <v>3.5879629629629629E-3</v>
      </c>
      <c r="L911">
        <v>1</v>
      </c>
    </row>
    <row r="912" spans="1:12" ht="13.8" x14ac:dyDescent="0.25">
      <c r="A912" t="s">
        <v>932</v>
      </c>
      <c r="B912" t="str">
        <f>TEXT(Call_Center_Data[[#This Row],[Date]], "dddd")</f>
        <v>Friday</v>
      </c>
      <c r="C912" t="str">
        <f>TEXT(Call_Center_Data[[#This Row],[Date]], "mmm")</f>
        <v>Jan</v>
      </c>
      <c r="D912" s="2">
        <v>42384</v>
      </c>
      <c r="E912" s="3">
        <v>0.75</v>
      </c>
      <c r="F912" s="4" t="s">
        <v>28</v>
      </c>
      <c r="G912" s="4" t="s">
        <v>11</v>
      </c>
      <c r="H912" s="8">
        <v>1</v>
      </c>
      <c r="I912" s="8">
        <v>1</v>
      </c>
      <c r="J912">
        <v>42</v>
      </c>
      <c r="K912" s="3">
        <v>4.31712962962963E-3</v>
      </c>
      <c r="L912">
        <v>3</v>
      </c>
    </row>
    <row r="913" spans="1:12" ht="13.8" x14ac:dyDescent="0.25">
      <c r="A913" t="s">
        <v>933</v>
      </c>
      <c r="B913" t="str">
        <f>TEXT(Call_Center_Data[[#This Row],[Date]], "dddd")</f>
        <v>Friday</v>
      </c>
      <c r="C913" t="str">
        <f>TEXT(Call_Center_Data[[#This Row],[Date]], "mmm")</f>
        <v>Jan</v>
      </c>
      <c r="D913" s="2">
        <v>42384</v>
      </c>
      <c r="E913" s="3">
        <v>0.75</v>
      </c>
      <c r="F913" s="4" t="s">
        <v>21</v>
      </c>
      <c r="G913" s="4" t="s">
        <v>24</v>
      </c>
      <c r="H913" s="8">
        <v>1</v>
      </c>
      <c r="I913" s="8">
        <v>1</v>
      </c>
      <c r="J913">
        <v>63</v>
      </c>
      <c r="K913" s="3">
        <v>3.7615740740740739E-3</v>
      </c>
      <c r="L913">
        <v>1</v>
      </c>
    </row>
    <row r="914" spans="1:12" ht="13.8" x14ac:dyDescent="0.25">
      <c r="A914" t="s">
        <v>934</v>
      </c>
      <c r="B914" t="str">
        <f>TEXT(Call_Center_Data[[#This Row],[Date]], "dddd")</f>
        <v>Friday</v>
      </c>
      <c r="C914" t="str">
        <f>TEXT(Call_Center_Data[[#This Row],[Date]], "mmm")</f>
        <v>Jan</v>
      </c>
      <c r="D914" s="2">
        <v>42384</v>
      </c>
      <c r="E914" s="3">
        <v>0.73699074074074078</v>
      </c>
      <c r="F914" s="4" t="s">
        <v>21</v>
      </c>
      <c r="G914" s="4" t="s">
        <v>24</v>
      </c>
      <c r="H914" s="8">
        <v>1</v>
      </c>
      <c r="I914" s="8">
        <v>1</v>
      </c>
      <c r="J914">
        <v>24</v>
      </c>
      <c r="K914" s="3">
        <v>3.8078703703703703E-3</v>
      </c>
      <c r="L914">
        <v>5</v>
      </c>
    </row>
    <row r="915" spans="1:12" ht="13.8" x14ac:dyDescent="0.25">
      <c r="A915" t="s">
        <v>935</v>
      </c>
      <c r="B915" t="str">
        <f>TEXT(Call_Center_Data[[#This Row],[Date]], "dddd")</f>
        <v>Friday</v>
      </c>
      <c r="C915" t="str">
        <f>TEXT(Call_Center_Data[[#This Row],[Date]], "mmm")</f>
        <v>Jan</v>
      </c>
      <c r="D915" s="2">
        <v>42384</v>
      </c>
      <c r="E915" s="3">
        <v>0.73699074074074078</v>
      </c>
      <c r="F915" s="4" t="s">
        <v>21</v>
      </c>
      <c r="G915" s="4" t="s">
        <v>24</v>
      </c>
      <c r="H915" s="8">
        <v>1</v>
      </c>
      <c r="I915" s="8">
        <v>1</v>
      </c>
      <c r="J915">
        <v>71</v>
      </c>
      <c r="K915" s="3">
        <v>1.8402777777777777E-3</v>
      </c>
      <c r="L915">
        <v>3</v>
      </c>
    </row>
    <row r="916" spans="1:12" ht="13.8" x14ac:dyDescent="0.25">
      <c r="A916" t="s">
        <v>936</v>
      </c>
      <c r="B916" t="str">
        <f>TEXT(Call_Center_Data[[#This Row],[Date]], "dddd")</f>
        <v>Friday</v>
      </c>
      <c r="C916" t="str">
        <f>TEXT(Call_Center_Data[[#This Row],[Date]], "mmm")</f>
        <v>Jan</v>
      </c>
      <c r="D916" s="2">
        <v>42384</v>
      </c>
      <c r="E916" s="3">
        <v>0.73499999999999999</v>
      </c>
      <c r="F916" s="4" t="s">
        <v>42</v>
      </c>
      <c r="G916" s="4" t="s">
        <v>22</v>
      </c>
      <c r="H916" s="8">
        <v>1</v>
      </c>
      <c r="I916" s="8">
        <v>1</v>
      </c>
      <c r="J916">
        <v>13</v>
      </c>
      <c r="K916" s="3">
        <v>3.3564814814814816E-3</v>
      </c>
      <c r="L916">
        <v>3</v>
      </c>
    </row>
    <row r="917" spans="1:12" ht="13.8" x14ac:dyDescent="0.25">
      <c r="A917" t="s">
        <v>937</v>
      </c>
      <c r="B917" t="str">
        <f>TEXT(Call_Center_Data[[#This Row],[Date]], "dddd")</f>
        <v>Friday</v>
      </c>
      <c r="C917" t="str">
        <f>TEXT(Call_Center_Data[[#This Row],[Date]], "mmm")</f>
        <v>Jan</v>
      </c>
      <c r="D917" s="2">
        <v>42384</v>
      </c>
      <c r="E917" s="3">
        <v>0.73499999999999999</v>
      </c>
      <c r="F917" s="4" t="s">
        <v>21</v>
      </c>
      <c r="G917" s="4" t="s">
        <v>19</v>
      </c>
      <c r="H917" s="8">
        <v>0</v>
      </c>
      <c r="I917" s="8">
        <v>0</v>
      </c>
      <c r="J917">
        <v>0</v>
      </c>
      <c r="K917" s="3">
        <v>0</v>
      </c>
      <c r="L917">
        <v>0</v>
      </c>
    </row>
    <row r="918" spans="1:12" ht="13.8" x14ac:dyDescent="0.25">
      <c r="A918" t="s">
        <v>938</v>
      </c>
      <c r="B918" t="str">
        <f>TEXT(Call_Center_Data[[#This Row],[Date]], "dddd")</f>
        <v>Friday</v>
      </c>
      <c r="C918" t="str">
        <f>TEXT(Call_Center_Data[[#This Row],[Date]], "mmm")</f>
        <v>Jan</v>
      </c>
      <c r="D918" s="2">
        <v>42384</v>
      </c>
      <c r="E918" s="3">
        <v>0.72299768518518515</v>
      </c>
      <c r="F918" s="4" t="s">
        <v>16</v>
      </c>
      <c r="G918" s="4" t="s">
        <v>24</v>
      </c>
      <c r="H918" s="8">
        <v>1</v>
      </c>
      <c r="I918" s="8">
        <v>1</v>
      </c>
      <c r="J918">
        <v>76</v>
      </c>
      <c r="K918" s="3">
        <v>4.5601851851851853E-3</v>
      </c>
      <c r="L918">
        <v>3</v>
      </c>
    </row>
    <row r="919" spans="1:12" ht="13.8" x14ac:dyDescent="0.25">
      <c r="A919" t="s">
        <v>939</v>
      </c>
      <c r="B919" t="str">
        <f>TEXT(Call_Center_Data[[#This Row],[Date]], "dddd")</f>
        <v>Friday</v>
      </c>
      <c r="C919" t="str">
        <f>TEXT(Call_Center_Data[[#This Row],[Date]], "mmm")</f>
        <v>Jan</v>
      </c>
      <c r="D919" s="2">
        <v>42384</v>
      </c>
      <c r="E919" s="3">
        <v>0.72299768518518515</v>
      </c>
      <c r="F919" s="4" t="s">
        <v>13</v>
      </c>
      <c r="G919" s="4" t="s">
        <v>11</v>
      </c>
      <c r="H919" s="8">
        <v>1</v>
      </c>
      <c r="I919" s="8">
        <v>1</v>
      </c>
      <c r="J919">
        <v>49</v>
      </c>
      <c r="K919" s="3">
        <v>1.3657407407407407E-3</v>
      </c>
      <c r="L919">
        <v>5</v>
      </c>
    </row>
    <row r="920" spans="1:12" ht="13.8" x14ac:dyDescent="0.25">
      <c r="A920" t="s">
        <v>940</v>
      </c>
      <c r="B920" t="str">
        <f>TEXT(Call_Center_Data[[#This Row],[Date]], "dddd")</f>
        <v>Friday</v>
      </c>
      <c r="C920" t="str">
        <f>TEXT(Call_Center_Data[[#This Row],[Date]], "mmm")</f>
        <v>Jan</v>
      </c>
      <c r="D920" s="2">
        <v>42384</v>
      </c>
      <c r="E920" s="3">
        <v>0.69699074074074074</v>
      </c>
      <c r="F920" s="4" t="s">
        <v>10</v>
      </c>
      <c r="G920" s="4" t="s">
        <v>22</v>
      </c>
      <c r="H920" s="8">
        <v>1</v>
      </c>
      <c r="I920" s="8">
        <v>1</v>
      </c>
      <c r="J920">
        <v>92</v>
      </c>
      <c r="K920" s="3">
        <v>3.2754629629629631E-3</v>
      </c>
      <c r="L920">
        <v>5</v>
      </c>
    </row>
    <row r="921" spans="1:12" ht="13.8" x14ac:dyDescent="0.25">
      <c r="A921" t="s">
        <v>941</v>
      </c>
      <c r="B921" t="str">
        <f>TEXT(Call_Center_Data[[#This Row],[Date]], "dddd")</f>
        <v>Friday</v>
      </c>
      <c r="C921" t="str">
        <f>TEXT(Call_Center_Data[[#This Row],[Date]], "mmm")</f>
        <v>Jan</v>
      </c>
      <c r="D921" s="2">
        <v>42384</v>
      </c>
      <c r="E921" s="3">
        <v>0.69699074074074074</v>
      </c>
      <c r="F921" s="4" t="s">
        <v>18</v>
      </c>
      <c r="G921" s="4" t="s">
        <v>24</v>
      </c>
      <c r="H921" s="8">
        <v>1</v>
      </c>
      <c r="I921" s="8">
        <v>1</v>
      </c>
      <c r="J921">
        <v>54</v>
      </c>
      <c r="K921" s="3">
        <v>3.9120370370370368E-3</v>
      </c>
      <c r="L921">
        <v>5</v>
      </c>
    </row>
    <row r="922" spans="1:12" ht="13.8" x14ac:dyDescent="0.25">
      <c r="A922" t="s">
        <v>942</v>
      </c>
      <c r="B922" t="str">
        <f>TEXT(Call_Center_Data[[#This Row],[Date]], "dddd")</f>
        <v>Friday</v>
      </c>
      <c r="C922" t="str">
        <f>TEXT(Call_Center_Data[[#This Row],[Date]], "mmm")</f>
        <v>Jan</v>
      </c>
      <c r="D922" s="2">
        <v>42384</v>
      </c>
      <c r="E922" s="3">
        <v>0.69499999999999995</v>
      </c>
      <c r="F922" s="4" t="s">
        <v>21</v>
      </c>
      <c r="G922" s="4" t="s">
        <v>11</v>
      </c>
      <c r="H922" s="8">
        <v>1</v>
      </c>
      <c r="I922" s="8">
        <v>1</v>
      </c>
      <c r="J922">
        <v>42</v>
      </c>
      <c r="K922" s="3">
        <v>1.9444444444444444E-3</v>
      </c>
      <c r="L922">
        <v>3</v>
      </c>
    </row>
    <row r="923" spans="1:12" ht="13.8" x14ac:dyDescent="0.25">
      <c r="A923" t="s">
        <v>943</v>
      </c>
      <c r="B923" t="str">
        <f>TEXT(Call_Center_Data[[#This Row],[Date]], "dddd")</f>
        <v>Friday</v>
      </c>
      <c r="C923" t="str">
        <f>TEXT(Call_Center_Data[[#This Row],[Date]], "mmm")</f>
        <v>Jan</v>
      </c>
      <c r="D923" s="2">
        <v>42384</v>
      </c>
      <c r="E923" s="3">
        <v>0.69499999999999995</v>
      </c>
      <c r="F923" s="4" t="s">
        <v>10</v>
      </c>
      <c r="G923" s="4" t="s">
        <v>22</v>
      </c>
      <c r="H923" s="8">
        <v>1</v>
      </c>
      <c r="I923" s="8">
        <v>1</v>
      </c>
      <c r="J923">
        <v>86</v>
      </c>
      <c r="K923" s="3">
        <v>4.1898148148148146E-3</v>
      </c>
      <c r="L923">
        <v>3</v>
      </c>
    </row>
    <row r="924" spans="1:12" ht="13.8" x14ac:dyDescent="0.25">
      <c r="A924" t="s">
        <v>944</v>
      </c>
      <c r="B924" t="str">
        <f>TEXT(Call_Center_Data[[#This Row],[Date]], "dddd")</f>
        <v>Friday</v>
      </c>
      <c r="C924" t="str">
        <f>TEXT(Call_Center_Data[[#This Row],[Date]], "mmm")</f>
        <v>Jan</v>
      </c>
      <c r="D924" s="2">
        <v>42384</v>
      </c>
      <c r="E924" s="3">
        <v>0.69299768518518523</v>
      </c>
      <c r="F924" s="4" t="s">
        <v>21</v>
      </c>
      <c r="G924" s="4" t="s">
        <v>22</v>
      </c>
      <c r="H924" s="8">
        <v>1</v>
      </c>
      <c r="I924" s="8">
        <v>1</v>
      </c>
      <c r="J924">
        <v>45</v>
      </c>
      <c r="K924" s="3">
        <v>4.7800925925925927E-3</v>
      </c>
      <c r="L924">
        <v>3</v>
      </c>
    </row>
    <row r="925" spans="1:12" ht="13.8" x14ac:dyDescent="0.25">
      <c r="A925" t="s">
        <v>945</v>
      </c>
      <c r="B925" t="str">
        <f>TEXT(Call_Center_Data[[#This Row],[Date]], "dddd")</f>
        <v>Friday</v>
      </c>
      <c r="C925" t="str">
        <f>TEXT(Call_Center_Data[[#This Row],[Date]], "mmm")</f>
        <v>Jan</v>
      </c>
      <c r="D925" s="2">
        <v>42384</v>
      </c>
      <c r="E925" s="3">
        <v>0.69299768518518523</v>
      </c>
      <c r="F925" s="4" t="s">
        <v>13</v>
      </c>
      <c r="G925" s="4" t="s">
        <v>11</v>
      </c>
      <c r="H925" s="8">
        <v>1</v>
      </c>
      <c r="I925" s="8">
        <v>0</v>
      </c>
      <c r="J925">
        <v>50</v>
      </c>
      <c r="K925" s="3">
        <v>6.9444444444444447E-4</v>
      </c>
      <c r="L925">
        <v>3</v>
      </c>
    </row>
    <row r="926" spans="1:12" ht="13.8" x14ac:dyDescent="0.25">
      <c r="A926" t="s">
        <v>946</v>
      </c>
      <c r="B926" t="str">
        <f>TEXT(Call_Center_Data[[#This Row],[Date]], "dddd")</f>
        <v>Friday</v>
      </c>
      <c r="C926" t="str">
        <f>TEXT(Call_Center_Data[[#This Row],[Date]], "mmm")</f>
        <v>Jan</v>
      </c>
      <c r="D926" s="2">
        <v>42384</v>
      </c>
      <c r="E926" s="3">
        <v>0.67099537037037038</v>
      </c>
      <c r="F926" s="4" t="s">
        <v>42</v>
      </c>
      <c r="G926" s="4" t="s">
        <v>19</v>
      </c>
      <c r="H926" s="8">
        <v>1</v>
      </c>
      <c r="I926" s="8">
        <v>0</v>
      </c>
      <c r="J926">
        <v>10</v>
      </c>
      <c r="K926" s="3">
        <v>9.0277777777777774E-4</v>
      </c>
      <c r="L926">
        <v>5</v>
      </c>
    </row>
    <row r="927" spans="1:12" ht="13.8" x14ac:dyDescent="0.25">
      <c r="A927" t="s">
        <v>947</v>
      </c>
      <c r="B927" t="str">
        <f>TEXT(Call_Center_Data[[#This Row],[Date]], "dddd")</f>
        <v>Friday</v>
      </c>
      <c r="C927" t="str">
        <f>TEXT(Call_Center_Data[[#This Row],[Date]], "mmm")</f>
        <v>Jan</v>
      </c>
      <c r="D927" s="2">
        <v>42384</v>
      </c>
      <c r="E927" s="3">
        <v>0.67099537037037038</v>
      </c>
      <c r="F927" s="4" t="s">
        <v>28</v>
      </c>
      <c r="G927" s="4" t="s">
        <v>14</v>
      </c>
      <c r="H927" s="8">
        <v>1</v>
      </c>
      <c r="I927" s="8">
        <v>1</v>
      </c>
      <c r="J927">
        <v>117</v>
      </c>
      <c r="K927" s="3">
        <v>4.6296296296296298E-4</v>
      </c>
      <c r="L927">
        <v>4</v>
      </c>
    </row>
    <row r="928" spans="1:12" ht="13.8" x14ac:dyDescent="0.25">
      <c r="A928" t="s">
        <v>948</v>
      </c>
      <c r="B928" t="str">
        <f>TEXT(Call_Center_Data[[#This Row],[Date]], "dddd")</f>
        <v>Friday</v>
      </c>
      <c r="C928" t="str">
        <f>TEXT(Call_Center_Data[[#This Row],[Date]], "mmm")</f>
        <v>Jan</v>
      </c>
      <c r="D928" s="2">
        <v>42384</v>
      </c>
      <c r="E928" s="3">
        <v>0.65699074074074071</v>
      </c>
      <c r="F928" s="4" t="s">
        <v>18</v>
      </c>
      <c r="G928" s="4" t="s">
        <v>14</v>
      </c>
      <c r="H928" s="8">
        <v>1</v>
      </c>
      <c r="I928" s="8">
        <v>1</v>
      </c>
      <c r="J928">
        <v>21</v>
      </c>
      <c r="K928" s="3">
        <v>4.1203703703703706E-3</v>
      </c>
      <c r="L928">
        <v>5</v>
      </c>
    </row>
    <row r="929" spans="1:12" ht="13.8" x14ac:dyDescent="0.25">
      <c r="A929" t="s">
        <v>949</v>
      </c>
      <c r="B929" t="str">
        <f>TEXT(Call_Center_Data[[#This Row],[Date]], "dddd")</f>
        <v>Friday</v>
      </c>
      <c r="C929" t="str">
        <f>TEXT(Call_Center_Data[[#This Row],[Date]], "mmm")</f>
        <v>Jan</v>
      </c>
      <c r="D929" s="2">
        <v>42384</v>
      </c>
      <c r="E929" s="3">
        <v>0.65699074074074071</v>
      </c>
      <c r="F929" s="4" t="s">
        <v>28</v>
      </c>
      <c r="G929" s="4" t="s">
        <v>22</v>
      </c>
      <c r="H929" s="8">
        <v>1</v>
      </c>
      <c r="I929" s="8">
        <v>1</v>
      </c>
      <c r="J929">
        <v>102</v>
      </c>
      <c r="K929" s="3">
        <v>1.9097222222222222E-3</v>
      </c>
      <c r="L929">
        <v>5</v>
      </c>
    </row>
    <row r="930" spans="1:12" ht="13.8" x14ac:dyDescent="0.25">
      <c r="A930" t="s">
        <v>950</v>
      </c>
      <c r="B930" t="str">
        <f>TEXT(Call_Center_Data[[#This Row],[Date]], "dddd")</f>
        <v>Friday</v>
      </c>
      <c r="C930" t="str">
        <f>TEXT(Call_Center_Data[[#This Row],[Date]], "mmm")</f>
        <v>Jan</v>
      </c>
      <c r="D930" s="2">
        <v>42384</v>
      </c>
      <c r="E930" s="3">
        <v>0.64599537037037036</v>
      </c>
      <c r="F930" s="4" t="s">
        <v>13</v>
      </c>
      <c r="G930" s="4" t="s">
        <v>22</v>
      </c>
      <c r="H930" s="8">
        <v>0</v>
      </c>
      <c r="I930" s="8">
        <v>0</v>
      </c>
      <c r="J930">
        <v>0</v>
      </c>
      <c r="K930" s="3">
        <v>0</v>
      </c>
      <c r="L930">
        <v>0</v>
      </c>
    </row>
    <row r="931" spans="1:12" ht="13.8" x14ac:dyDescent="0.25">
      <c r="A931" t="s">
        <v>951</v>
      </c>
      <c r="B931" t="str">
        <f>TEXT(Call_Center_Data[[#This Row],[Date]], "dddd")</f>
        <v>Friday</v>
      </c>
      <c r="C931" t="str">
        <f>TEXT(Call_Center_Data[[#This Row],[Date]], "mmm")</f>
        <v>Jan</v>
      </c>
      <c r="D931" s="2">
        <v>42384</v>
      </c>
      <c r="E931" s="3">
        <v>0.64599537037037036</v>
      </c>
      <c r="F931" s="4" t="s">
        <v>18</v>
      </c>
      <c r="G931" s="4" t="s">
        <v>24</v>
      </c>
      <c r="H931" s="8">
        <v>1</v>
      </c>
      <c r="I931" s="8">
        <v>1</v>
      </c>
      <c r="J931">
        <v>79</v>
      </c>
      <c r="K931" s="3">
        <v>4.2939814814814811E-3</v>
      </c>
      <c r="L931">
        <v>3</v>
      </c>
    </row>
    <row r="932" spans="1:12" ht="13.8" x14ac:dyDescent="0.25">
      <c r="A932" t="s">
        <v>952</v>
      </c>
      <c r="B932" t="str">
        <f>TEXT(Call_Center_Data[[#This Row],[Date]], "dddd")</f>
        <v>Friday</v>
      </c>
      <c r="C932" t="str">
        <f>TEXT(Call_Center_Data[[#This Row],[Date]], "mmm")</f>
        <v>Jan</v>
      </c>
      <c r="D932" s="2">
        <v>42384</v>
      </c>
      <c r="E932" s="3">
        <v>0.64</v>
      </c>
      <c r="F932" s="4" t="s">
        <v>18</v>
      </c>
      <c r="G932" s="4" t="s">
        <v>14</v>
      </c>
      <c r="H932" s="8">
        <v>1</v>
      </c>
      <c r="I932" s="8">
        <v>0</v>
      </c>
      <c r="J932">
        <v>60</v>
      </c>
      <c r="K932" s="3">
        <v>2.3958333333333331E-3</v>
      </c>
      <c r="L932">
        <v>4</v>
      </c>
    </row>
    <row r="933" spans="1:12" ht="13.8" x14ac:dyDescent="0.25">
      <c r="A933" t="s">
        <v>953</v>
      </c>
      <c r="B933" t="str">
        <f>TEXT(Call_Center_Data[[#This Row],[Date]], "dddd")</f>
        <v>Friday</v>
      </c>
      <c r="C933" t="str">
        <f>TEXT(Call_Center_Data[[#This Row],[Date]], "mmm")</f>
        <v>Jan</v>
      </c>
      <c r="D933" s="2">
        <v>42384</v>
      </c>
      <c r="E933" s="3">
        <v>0.64</v>
      </c>
      <c r="F933" s="4" t="s">
        <v>13</v>
      </c>
      <c r="G933" s="4" t="s">
        <v>19</v>
      </c>
      <c r="H933" s="8">
        <v>1</v>
      </c>
      <c r="I933" s="8">
        <v>1</v>
      </c>
      <c r="J933">
        <v>93</v>
      </c>
      <c r="K933" s="3">
        <v>1.6782407407407408E-3</v>
      </c>
      <c r="L933">
        <v>2</v>
      </c>
    </row>
    <row r="934" spans="1:12" ht="13.8" x14ac:dyDescent="0.25">
      <c r="A934" t="s">
        <v>954</v>
      </c>
      <c r="B934" t="str">
        <f>TEXT(Call_Center_Data[[#This Row],[Date]], "dddd")</f>
        <v>Friday</v>
      </c>
      <c r="C934" t="str">
        <f>TEXT(Call_Center_Data[[#This Row],[Date]], "mmm")</f>
        <v>Jan</v>
      </c>
      <c r="D934" s="2">
        <v>42384</v>
      </c>
      <c r="E934" s="3">
        <v>0.62599537037037034</v>
      </c>
      <c r="F934" s="4" t="s">
        <v>10</v>
      </c>
      <c r="G934" s="4" t="s">
        <v>22</v>
      </c>
      <c r="H934" s="8">
        <v>1</v>
      </c>
      <c r="I934" s="8">
        <v>1</v>
      </c>
      <c r="J934">
        <v>21</v>
      </c>
      <c r="K934" s="3">
        <v>1.0648148148148149E-3</v>
      </c>
      <c r="L934">
        <v>5</v>
      </c>
    </row>
    <row r="935" spans="1:12" ht="13.8" x14ac:dyDescent="0.25">
      <c r="A935" t="s">
        <v>955</v>
      </c>
      <c r="B935" t="str">
        <f>TEXT(Call_Center_Data[[#This Row],[Date]], "dddd")</f>
        <v>Friday</v>
      </c>
      <c r="C935" t="str">
        <f>TEXT(Call_Center_Data[[#This Row],[Date]], "mmm")</f>
        <v>Jan</v>
      </c>
      <c r="D935" s="2">
        <v>42384</v>
      </c>
      <c r="E935" s="3">
        <v>0.62599537037037034</v>
      </c>
      <c r="F935" s="4" t="s">
        <v>18</v>
      </c>
      <c r="G935" s="4" t="s">
        <v>19</v>
      </c>
      <c r="H935" s="8">
        <v>0</v>
      </c>
      <c r="I935" s="8">
        <v>0</v>
      </c>
      <c r="J935">
        <v>0</v>
      </c>
      <c r="K935" s="3">
        <v>0</v>
      </c>
      <c r="L935">
        <v>0</v>
      </c>
    </row>
    <row r="936" spans="1:12" ht="13.8" x14ac:dyDescent="0.25">
      <c r="A936" t="s">
        <v>956</v>
      </c>
      <c r="B936" t="str">
        <f>TEXT(Call_Center_Data[[#This Row],[Date]], "dddd")</f>
        <v>Friday</v>
      </c>
      <c r="C936" t="str">
        <f>TEXT(Call_Center_Data[[#This Row],[Date]], "mmm")</f>
        <v>Jan</v>
      </c>
      <c r="D936" s="2">
        <v>42384</v>
      </c>
      <c r="E936" s="3">
        <v>0.59299768518518514</v>
      </c>
      <c r="F936" s="4" t="s">
        <v>18</v>
      </c>
      <c r="G936" s="4" t="s">
        <v>11</v>
      </c>
      <c r="H936" s="8">
        <v>1</v>
      </c>
      <c r="I936" s="8">
        <v>1</v>
      </c>
      <c r="J936">
        <v>42</v>
      </c>
      <c r="K936" s="3">
        <v>2.9861111111111113E-3</v>
      </c>
      <c r="L936">
        <v>2</v>
      </c>
    </row>
    <row r="937" spans="1:12" ht="13.8" x14ac:dyDescent="0.25">
      <c r="A937" t="s">
        <v>957</v>
      </c>
      <c r="B937" t="str">
        <f>TEXT(Call_Center_Data[[#This Row],[Date]], "dddd")</f>
        <v>Friday</v>
      </c>
      <c r="C937" t="str">
        <f>TEXT(Call_Center_Data[[#This Row],[Date]], "mmm")</f>
        <v>Jan</v>
      </c>
      <c r="D937" s="2">
        <v>42384</v>
      </c>
      <c r="E937" s="3">
        <v>0.59299768518518514</v>
      </c>
      <c r="F937" s="4" t="s">
        <v>13</v>
      </c>
      <c r="G937" s="4" t="s">
        <v>19</v>
      </c>
      <c r="H937" s="8">
        <v>1</v>
      </c>
      <c r="I937" s="8">
        <v>1</v>
      </c>
      <c r="J937">
        <v>110</v>
      </c>
      <c r="K937" s="3">
        <v>3.1365740740740742E-3</v>
      </c>
      <c r="L937">
        <v>3</v>
      </c>
    </row>
    <row r="938" spans="1:12" ht="13.8" x14ac:dyDescent="0.25">
      <c r="A938" t="s">
        <v>958</v>
      </c>
      <c r="B938" t="str">
        <f>TEXT(Call_Center_Data[[#This Row],[Date]], "dddd")</f>
        <v>Friday</v>
      </c>
      <c r="C938" t="str">
        <f>TEXT(Call_Center_Data[[#This Row],[Date]], "mmm")</f>
        <v>Jan</v>
      </c>
      <c r="D938" s="2">
        <v>42384</v>
      </c>
      <c r="E938" s="3">
        <v>0.58899305555555559</v>
      </c>
      <c r="F938" s="4" t="s">
        <v>18</v>
      </c>
      <c r="G938" s="4" t="s">
        <v>24</v>
      </c>
      <c r="H938" s="8">
        <v>1</v>
      </c>
      <c r="I938" s="8">
        <v>1</v>
      </c>
      <c r="J938">
        <v>92</v>
      </c>
      <c r="K938" s="3">
        <v>2.7546296296296294E-3</v>
      </c>
      <c r="L938">
        <v>4</v>
      </c>
    </row>
    <row r="939" spans="1:12" ht="13.8" x14ac:dyDescent="0.25">
      <c r="A939" t="s">
        <v>959</v>
      </c>
      <c r="B939" t="str">
        <f>TEXT(Call_Center_Data[[#This Row],[Date]], "dddd")</f>
        <v>Friday</v>
      </c>
      <c r="C939" t="str">
        <f>TEXT(Call_Center_Data[[#This Row],[Date]], "mmm")</f>
        <v>Jan</v>
      </c>
      <c r="D939" s="2">
        <v>42384</v>
      </c>
      <c r="E939" s="3">
        <v>0.58899305555555559</v>
      </c>
      <c r="F939" s="4" t="s">
        <v>10</v>
      </c>
      <c r="G939" s="4" t="s">
        <v>11</v>
      </c>
      <c r="H939" s="8">
        <v>1</v>
      </c>
      <c r="I939" s="8">
        <v>1</v>
      </c>
      <c r="J939">
        <v>59</v>
      </c>
      <c r="K939" s="3">
        <v>1.4814814814814814E-3</v>
      </c>
      <c r="L939">
        <v>1</v>
      </c>
    </row>
    <row r="940" spans="1:12" ht="13.8" x14ac:dyDescent="0.25">
      <c r="A940" t="s">
        <v>960</v>
      </c>
      <c r="B940" t="str">
        <f>TEXT(Call_Center_Data[[#This Row],[Date]], "dddd")</f>
        <v>Friday</v>
      </c>
      <c r="C940" t="str">
        <f>TEXT(Call_Center_Data[[#This Row],[Date]], "mmm")</f>
        <v>Jan</v>
      </c>
      <c r="D940" s="2">
        <v>42384</v>
      </c>
      <c r="E940" s="3">
        <v>0.57899305555555558</v>
      </c>
      <c r="F940" s="4" t="s">
        <v>10</v>
      </c>
      <c r="G940" s="4" t="s">
        <v>24</v>
      </c>
      <c r="H940" s="8">
        <v>1</v>
      </c>
      <c r="I940" s="8">
        <v>1</v>
      </c>
      <c r="J940">
        <v>10</v>
      </c>
      <c r="K940" s="3">
        <v>3.7847222222222223E-3</v>
      </c>
      <c r="L940">
        <v>4</v>
      </c>
    </row>
    <row r="941" spans="1:12" ht="13.8" x14ac:dyDescent="0.25">
      <c r="A941" t="s">
        <v>961</v>
      </c>
      <c r="B941" t="str">
        <f>TEXT(Call_Center_Data[[#This Row],[Date]], "dddd")</f>
        <v>Friday</v>
      </c>
      <c r="C941" t="str">
        <f>TEXT(Call_Center_Data[[#This Row],[Date]], "mmm")</f>
        <v>Jan</v>
      </c>
      <c r="D941" s="2">
        <v>42384</v>
      </c>
      <c r="E941" s="3">
        <v>0.57899305555555558</v>
      </c>
      <c r="F941" s="4" t="s">
        <v>21</v>
      </c>
      <c r="G941" s="4" t="s">
        <v>19</v>
      </c>
      <c r="H941" s="8">
        <v>1</v>
      </c>
      <c r="I941" s="8">
        <v>1</v>
      </c>
      <c r="J941">
        <v>77</v>
      </c>
      <c r="K941" s="3">
        <v>2.0833333333333333E-3</v>
      </c>
      <c r="L941">
        <v>1</v>
      </c>
    </row>
    <row r="942" spans="1:12" ht="13.8" x14ac:dyDescent="0.25">
      <c r="A942" t="s">
        <v>962</v>
      </c>
      <c r="B942" t="str">
        <f>TEXT(Call_Center_Data[[#This Row],[Date]], "dddd")</f>
        <v>Friday</v>
      </c>
      <c r="C942" t="str">
        <f>TEXT(Call_Center_Data[[#This Row],[Date]], "mmm")</f>
        <v>Jan</v>
      </c>
      <c r="D942" s="2">
        <v>42384</v>
      </c>
      <c r="E942" s="3">
        <v>0.57399305555555558</v>
      </c>
      <c r="F942" s="4" t="s">
        <v>16</v>
      </c>
      <c r="G942" s="4" t="s">
        <v>14</v>
      </c>
      <c r="H942" s="8">
        <v>0</v>
      </c>
      <c r="I942" s="8">
        <v>0</v>
      </c>
      <c r="J942">
        <v>0</v>
      </c>
      <c r="K942" s="3">
        <v>0</v>
      </c>
      <c r="L942">
        <v>0</v>
      </c>
    </row>
    <row r="943" spans="1:12" ht="13.8" x14ac:dyDescent="0.25">
      <c r="A943" t="s">
        <v>963</v>
      </c>
      <c r="B943" t="str">
        <f>TEXT(Call_Center_Data[[#This Row],[Date]], "dddd")</f>
        <v>Friday</v>
      </c>
      <c r="C943" t="str">
        <f>TEXT(Call_Center_Data[[#This Row],[Date]], "mmm")</f>
        <v>Jan</v>
      </c>
      <c r="D943" s="2">
        <v>42384</v>
      </c>
      <c r="E943" s="3">
        <v>0.57399305555555558</v>
      </c>
      <c r="F943" s="4" t="s">
        <v>42</v>
      </c>
      <c r="G943" s="4" t="s">
        <v>24</v>
      </c>
      <c r="H943" s="8">
        <v>1</v>
      </c>
      <c r="I943" s="8">
        <v>1</v>
      </c>
      <c r="J943">
        <v>58</v>
      </c>
      <c r="K943" s="3">
        <v>2.9861111111111113E-3</v>
      </c>
      <c r="L943">
        <v>4</v>
      </c>
    </row>
    <row r="944" spans="1:12" ht="13.8" x14ac:dyDescent="0.25">
      <c r="A944" t="s">
        <v>964</v>
      </c>
      <c r="B944" t="str">
        <f>TEXT(Call_Center_Data[[#This Row],[Date]], "dddd")</f>
        <v>Friday</v>
      </c>
      <c r="C944" t="str">
        <f>TEXT(Call_Center_Data[[#This Row],[Date]], "mmm")</f>
        <v>Jan</v>
      </c>
      <c r="D944" s="2">
        <v>42384</v>
      </c>
      <c r="E944" s="3">
        <v>0.49</v>
      </c>
      <c r="F944" s="4" t="s">
        <v>16</v>
      </c>
      <c r="G944" s="4" t="s">
        <v>14</v>
      </c>
      <c r="H944" s="8">
        <v>1</v>
      </c>
      <c r="I944" s="8">
        <v>1</v>
      </c>
      <c r="J944">
        <v>111</v>
      </c>
      <c r="K944" s="3">
        <v>4.6296296296296298E-4</v>
      </c>
      <c r="L944">
        <v>4</v>
      </c>
    </row>
    <row r="945" spans="1:12" ht="13.8" x14ac:dyDescent="0.25">
      <c r="A945" t="s">
        <v>965</v>
      </c>
      <c r="B945" t="str">
        <f>TEXT(Call_Center_Data[[#This Row],[Date]], "dddd")</f>
        <v>Friday</v>
      </c>
      <c r="C945" t="str">
        <f>TEXT(Call_Center_Data[[#This Row],[Date]], "mmm")</f>
        <v>Jan</v>
      </c>
      <c r="D945" s="2">
        <v>42384</v>
      </c>
      <c r="E945" s="3">
        <v>0.49</v>
      </c>
      <c r="F945" s="4" t="s">
        <v>34</v>
      </c>
      <c r="G945" s="4" t="s">
        <v>11</v>
      </c>
      <c r="H945" s="8">
        <v>1</v>
      </c>
      <c r="I945" s="8">
        <v>1</v>
      </c>
      <c r="J945">
        <v>70</v>
      </c>
      <c r="K945" s="3">
        <v>3.6226851851851854E-3</v>
      </c>
      <c r="L945">
        <v>4</v>
      </c>
    </row>
    <row r="946" spans="1:12" ht="13.8" x14ac:dyDescent="0.25">
      <c r="A946" t="s">
        <v>966</v>
      </c>
      <c r="B946" t="str">
        <f>TEXT(Call_Center_Data[[#This Row],[Date]], "dddd")</f>
        <v>Friday</v>
      </c>
      <c r="C946" t="str">
        <f>TEXT(Call_Center_Data[[#This Row],[Date]], "mmm")</f>
        <v>Jan</v>
      </c>
      <c r="D946" s="2">
        <v>42384</v>
      </c>
      <c r="E946" s="3">
        <v>0.48499999999999999</v>
      </c>
      <c r="F946" s="4" t="s">
        <v>21</v>
      </c>
      <c r="G946" s="4" t="s">
        <v>11</v>
      </c>
      <c r="H946" s="8">
        <v>1</v>
      </c>
      <c r="I946" s="8">
        <v>0</v>
      </c>
      <c r="J946">
        <v>82</v>
      </c>
      <c r="K946" s="3">
        <v>1.8518518518518519E-3</v>
      </c>
      <c r="L946">
        <v>4</v>
      </c>
    </row>
    <row r="947" spans="1:12" ht="13.8" x14ac:dyDescent="0.25">
      <c r="A947" t="s">
        <v>967</v>
      </c>
      <c r="B947" t="str">
        <f>TEXT(Call_Center_Data[[#This Row],[Date]], "dddd")</f>
        <v>Friday</v>
      </c>
      <c r="C947" t="str">
        <f>TEXT(Call_Center_Data[[#This Row],[Date]], "mmm")</f>
        <v>Jan</v>
      </c>
      <c r="D947" s="2">
        <v>42384</v>
      </c>
      <c r="E947" s="3">
        <v>0.48499999999999999</v>
      </c>
      <c r="F947" s="4" t="s">
        <v>18</v>
      </c>
      <c r="G947" s="4" t="s">
        <v>24</v>
      </c>
      <c r="H947" s="8">
        <v>1</v>
      </c>
      <c r="I947" s="8">
        <v>1</v>
      </c>
      <c r="J947">
        <v>91</v>
      </c>
      <c r="K947" s="3">
        <v>2.627314814814815E-3</v>
      </c>
      <c r="L947">
        <v>3</v>
      </c>
    </row>
    <row r="948" spans="1:12" ht="13.8" x14ac:dyDescent="0.25">
      <c r="A948" t="s">
        <v>968</v>
      </c>
      <c r="B948" t="str">
        <f>TEXT(Call_Center_Data[[#This Row],[Date]], "dddd")</f>
        <v>Friday</v>
      </c>
      <c r="C948" t="str">
        <f>TEXT(Call_Center_Data[[#This Row],[Date]], "mmm")</f>
        <v>Jan</v>
      </c>
      <c r="D948" s="2">
        <v>42384</v>
      </c>
      <c r="E948" s="3">
        <v>0.48</v>
      </c>
      <c r="F948" s="4" t="s">
        <v>28</v>
      </c>
      <c r="G948" s="4" t="s">
        <v>19</v>
      </c>
      <c r="H948" s="8">
        <v>1</v>
      </c>
      <c r="I948" s="8">
        <v>1</v>
      </c>
      <c r="J948">
        <v>113</v>
      </c>
      <c r="K948" s="3">
        <v>1.4004629629629629E-3</v>
      </c>
      <c r="L948">
        <v>4</v>
      </c>
    </row>
    <row r="949" spans="1:12" ht="13.8" x14ac:dyDescent="0.25">
      <c r="A949" t="s">
        <v>969</v>
      </c>
      <c r="B949" t="str">
        <f>TEXT(Call_Center_Data[[#This Row],[Date]], "dddd")</f>
        <v>Friday</v>
      </c>
      <c r="C949" t="str">
        <f>TEXT(Call_Center_Data[[#This Row],[Date]], "mmm")</f>
        <v>Jan</v>
      </c>
      <c r="D949" s="2">
        <v>42384</v>
      </c>
      <c r="E949" s="3">
        <v>0.48</v>
      </c>
      <c r="F949" s="4" t="s">
        <v>28</v>
      </c>
      <c r="G949" s="4" t="s">
        <v>11</v>
      </c>
      <c r="H949" s="8">
        <v>1</v>
      </c>
      <c r="I949" s="8">
        <v>1</v>
      </c>
      <c r="J949">
        <v>21</v>
      </c>
      <c r="K949" s="3">
        <v>2.3842592592592591E-3</v>
      </c>
      <c r="L949">
        <v>4</v>
      </c>
    </row>
    <row r="950" spans="1:12" ht="13.8" x14ac:dyDescent="0.25">
      <c r="A950" t="s">
        <v>970</v>
      </c>
      <c r="B950" t="str">
        <f>TEXT(Call_Center_Data[[#This Row],[Date]], "dddd")</f>
        <v>Friday</v>
      </c>
      <c r="C950" t="str">
        <f>TEXT(Call_Center_Data[[#This Row],[Date]], "mmm")</f>
        <v>Jan</v>
      </c>
      <c r="D950" s="2">
        <v>42384</v>
      </c>
      <c r="E950" s="3">
        <v>0.45599537037037036</v>
      </c>
      <c r="F950" s="4" t="s">
        <v>18</v>
      </c>
      <c r="G950" s="4" t="s">
        <v>24</v>
      </c>
      <c r="H950" s="8">
        <v>1</v>
      </c>
      <c r="I950" s="8">
        <v>1</v>
      </c>
      <c r="J950">
        <v>29</v>
      </c>
      <c r="K950" s="3">
        <v>2.0833333333333333E-3</v>
      </c>
      <c r="L950">
        <v>4</v>
      </c>
    </row>
    <row r="951" spans="1:12" ht="13.8" x14ac:dyDescent="0.25">
      <c r="A951" t="s">
        <v>971</v>
      </c>
      <c r="B951" t="str">
        <f>TEXT(Call_Center_Data[[#This Row],[Date]], "dddd")</f>
        <v>Friday</v>
      </c>
      <c r="C951" t="str">
        <f>TEXT(Call_Center_Data[[#This Row],[Date]], "mmm")</f>
        <v>Jan</v>
      </c>
      <c r="D951" s="2">
        <v>42384</v>
      </c>
      <c r="E951" s="3">
        <v>0.45599537037037036</v>
      </c>
      <c r="F951" s="4" t="s">
        <v>34</v>
      </c>
      <c r="G951" s="4" t="s">
        <v>11</v>
      </c>
      <c r="H951" s="8">
        <v>1</v>
      </c>
      <c r="I951" s="8">
        <v>1</v>
      </c>
      <c r="J951">
        <v>83</v>
      </c>
      <c r="K951" s="3">
        <v>4.7685185185185183E-3</v>
      </c>
      <c r="L951">
        <v>4</v>
      </c>
    </row>
    <row r="952" spans="1:12" ht="13.8" x14ac:dyDescent="0.25">
      <c r="A952" t="s">
        <v>972</v>
      </c>
      <c r="B952" t="str">
        <f>TEXT(Call_Center_Data[[#This Row],[Date]], "dddd")</f>
        <v>Friday</v>
      </c>
      <c r="C952" t="str">
        <f>TEXT(Call_Center_Data[[#This Row],[Date]], "mmm")</f>
        <v>Jan</v>
      </c>
      <c r="D952" s="2">
        <v>42384</v>
      </c>
      <c r="E952" s="3">
        <v>0.41</v>
      </c>
      <c r="F952" s="4" t="s">
        <v>28</v>
      </c>
      <c r="G952" s="4" t="s">
        <v>14</v>
      </c>
      <c r="H952" s="8">
        <v>1</v>
      </c>
      <c r="I952" s="8">
        <v>1</v>
      </c>
      <c r="J952">
        <v>33</v>
      </c>
      <c r="K952" s="3">
        <v>4.0625000000000001E-3</v>
      </c>
      <c r="L952">
        <v>3</v>
      </c>
    </row>
    <row r="953" spans="1:12" ht="13.8" x14ac:dyDescent="0.25">
      <c r="A953" t="s">
        <v>973</v>
      </c>
      <c r="B953" t="str">
        <f>TEXT(Call_Center_Data[[#This Row],[Date]], "dddd")</f>
        <v>Friday</v>
      </c>
      <c r="C953" t="str">
        <f>TEXT(Call_Center_Data[[#This Row],[Date]], "mmm")</f>
        <v>Jan</v>
      </c>
      <c r="D953" s="2">
        <v>42384</v>
      </c>
      <c r="E953" s="3">
        <v>0.41</v>
      </c>
      <c r="F953" s="4" t="s">
        <v>28</v>
      </c>
      <c r="G953" s="4" t="s">
        <v>11</v>
      </c>
      <c r="H953" s="8">
        <v>1</v>
      </c>
      <c r="I953" s="8">
        <v>1</v>
      </c>
      <c r="J953">
        <v>93</v>
      </c>
      <c r="K953" s="3">
        <v>1.3425925925925925E-3</v>
      </c>
      <c r="L953">
        <v>3</v>
      </c>
    </row>
    <row r="954" spans="1:12" ht="13.8" x14ac:dyDescent="0.25">
      <c r="A954" t="s">
        <v>974</v>
      </c>
      <c r="B954" t="str">
        <f>TEXT(Call_Center_Data[[#This Row],[Date]], "dddd")</f>
        <v>Friday</v>
      </c>
      <c r="C954" t="str">
        <f>TEXT(Call_Center_Data[[#This Row],[Date]], "mmm")</f>
        <v>Jan</v>
      </c>
      <c r="D954" s="2">
        <v>42384</v>
      </c>
      <c r="E954" s="3">
        <v>0.40299768518518519</v>
      </c>
      <c r="F954" s="4" t="s">
        <v>10</v>
      </c>
      <c r="G954" s="4" t="s">
        <v>22</v>
      </c>
      <c r="H954" s="8">
        <v>1</v>
      </c>
      <c r="I954" s="8">
        <v>1</v>
      </c>
      <c r="J954">
        <v>76</v>
      </c>
      <c r="K954" s="3">
        <v>1.238425925925926E-3</v>
      </c>
      <c r="L954">
        <v>3</v>
      </c>
    </row>
    <row r="955" spans="1:12" ht="13.8" x14ac:dyDescent="0.25">
      <c r="A955" t="s">
        <v>975</v>
      </c>
      <c r="B955" t="str">
        <f>TEXT(Call_Center_Data[[#This Row],[Date]], "dddd")</f>
        <v>Friday</v>
      </c>
      <c r="C955" t="str">
        <f>TEXT(Call_Center_Data[[#This Row],[Date]], "mmm")</f>
        <v>Jan</v>
      </c>
      <c r="D955" s="2">
        <v>42384</v>
      </c>
      <c r="E955" s="3">
        <v>0.40299768518518519</v>
      </c>
      <c r="F955" s="4" t="s">
        <v>13</v>
      </c>
      <c r="G955" s="4" t="s">
        <v>22</v>
      </c>
      <c r="H955" s="8">
        <v>1</v>
      </c>
      <c r="I955" s="8">
        <v>1</v>
      </c>
      <c r="J955">
        <v>80</v>
      </c>
      <c r="K955" s="3">
        <v>2.7893518518518519E-3</v>
      </c>
      <c r="L955">
        <v>4</v>
      </c>
    </row>
    <row r="956" spans="1:12" ht="13.8" x14ac:dyDescent="0.25">
      <c r="A956" t="s">
        <v>976</v>
      </c>
      <c r="B956" t="str">
        <f>TEXT(Call_Center_Data[[#This Row],[Date]], "dddd")</f>
        <v>Friday</v>
      </c>
      <c r="C956" t="str">
        <f>TEXT(Call_Center_Data[[#This Row],[Date]], "mmm")</f>
        <v>Jan</v>
      </c>
      <c r="D956" s="2">
        <v>42384</v>
      </c>
      <c r="E956" s="3">
        <v>0.40299768518518519</v>
      </c>
      <c r="F956" s="4" t="s">
        <v>13</v>
      </c>
      <c r="G956" s="4" t="s">
        <v>11</v>
      </c>
      <c r="H956" s="8">
        <v>1</v>
      </c>
      <c r="I956" s="8">
        <v>0</v>
      </c>
      <c r="J956">
        <v>20</v>
      </c>
      <c r="K956" s="3">
        <v>3.8888888888888888E-3</v>
      </c>
      <c r="L956">
        <v>4</v>
      </c>
    </row>
    <row r="957" spans="1:12" ht="13.8" x14ac:dyDescent="0.25">
      <c r="A957" t="s">
        <v>977</v>
      </c>
      <c r="B957" t="str">
        <f>TEXT(Call_Center_Data[[#This Row],[Date]], "dddd")</f>
        <v>Friday</v>
      </c>
      <c r="C957" t="str">
        <f>TEXT(Call_Center_Data[[#This Row],[Date]], "mmm")</f>
        <v>Jan</v>
      </c>
      <c r="D957" s="2">
        <v>42384</v>
      </c>
      <c r="E957" s="3">
        <v>0.40299768518518519</v>
      </c>
      <c r="F957" s="4" t="s">
        <v>21</v>
      </c>
      <c r="G957" s="4" t="s">
        <v>11</v>
      </c>
      <c r="H957" s="8">
        <v>1</v>
      </c>
      <c r="I957" s="8">
        <v>1</v>
      </c>
      <c r="J957">
        <v>82</v>
      </c>
      <c r="K957" s="3">
        <v>4.409722222222222E-3</v>
      </c>
      <c r="L957">
        <v>3</v>
      </c>
    </row>
    <row r="958" spans="1:12" ht="13.8" x14ac:dyDescent="0.25">
      <c r="A958" t="s">
        <v>978</v>
      </c>
      <c r="B958" t="str">
        <f>TEXT(Call_Center_Data[[#This Row],[Date]], "dddd")</f>
        <v>Thursday</v>
      </c>
      <c r="C958" t="str">
        <f>TEXT(Call_Center_Data[[#This Row],[Date]], "mmm")</f>
        <v>Jan</v>
      </c>
      <c r="D958" s="2">
        <v>42383</v>
      </c>
      <c r="E958" s="3">
        <v>0.73099537037037032</v>
      </c>
      <c r="F958" s="4" t="s">
        <v>16</v>
      </c>
      <c r="G958" s="4" t="s">
        <v>22</v>
      </c>
      <c r="H958" s="8">
        <v>1</v>
      </c>
      <c r="I958" s="8">
        <v>1</v>
      </c>
      <c r="J958">
        <v>76</v>
      </c>
      <c r="K958" s="3">
        <v>1.4699074074074074E-3</v>
      </c>
      <c r="L958">
        <v>2</v>
      </c>
    </row>
    <row r="959" spans="1:12" ht="13.8" x14ac:dyDescent="0.25">
      <c r="A959" t="s">
        <v>979</v>
      </c>
      <c r="B959" t="str">
        <f>TEXT(Call_Center_Data[[#This Row],[Date]], "dddd")</f>
        <v>Thursday</v>
      </c>
      <c r="C959" t="str">
        <f>TEXT(Call_Center_Data[[#This Row],[Date]], "mmm")</f>
        <v>Jan</v>
      </c>
      <c r="D959" s="2">
        <v>42383</v>
      </c>
      <c r="E959" s="3">
        <v>0.73099537037037032</v>
      </c>
      <c r="F959" s="4" t="s">
        <v>42</v>
      </c>
      <c r="G959" s="4" t="s">
        <v>22</v>
      </c>
      <c r="H959" s="8">
        <v>1</v>
      </c>
      <c r="I959" s="8">
        <v>1</v>
      </c>
      <c r="J959">
        <v>78</v>
      </c>
      <c r="K959" s="3">
        <v>1.0648148148148149E-3</v>
      </c>
      <c r="L959">
        <v>2</v>
      </c>
    </row>
    <row r="960" spans="1:12" ht="13.8" x14ac:dyDescent="0.25">
      <c r="A960" t="s">
        <v>980</v>
      </c>
      <c r="B960" t="str">
        <f>TEXT(Call_Center_Data[[#This Row],[Date]], "dddd")</f>
        <v>Thursday</v>
      </c>
      <c r="C960" t="str">
        <f>TEXT(Call_Center_Data[[#This Row],[Date]], "mmm")</f>
        <v>Jan</v>
      </c>
      <c r="D960" s="2">
        <v>42383</v>
      </c>
      <c r="E960" s="3">
        <v>0.73099537037037032</v>
      </c>
      <c r="F960" s="4" t="s">
        <v>21</v>
      </c>
      <c r="G960" s="4" t="s">
        <v>24</v>
      </c>
      <c r="H960" s="8">
        <v>1</v>
      </c>
      <c r="I960" s="8">
        <v>1</v>
      </c>
      <c r="J960">
        <v>17</v>
      </c>
      <c r="K960" s="3">
        <v>1.7708333333333332E-3</v>
      </c>
      <c r="L960">
        <v>1</v>
      </c>
    </row>
    <row r="961" spans="1:12" ht="13.8" x14ac:dyDescent="0.25">
      <c r="A961" t="s">
        <v>981</v>
      </c>
      <c r="B961" t="str">
        <f>TEXT(Call_Center_Data[[#This Row],[Date]], "dddd")</f>
        <v>Thursday</v>
      </c>
      <c r="C961" t="str">
        <f>TEXT(Call_Center_Data[[#This Row],[Date]], "mmm")</f>
        <v>Jan</v>
      </c>
      <c r="D961" s="2">
        <v>42383</v>
      </c>
      <c r="E961" s="3">
        <v>0.73099537037037032</v>
      </c>
      <c r="F961" s="4" t="s">
        <v>18</v>
      </c>
      <c r="G961" s="4" t="s">
        <v>24</v>
      </c>
      <c r="H961" s="8">
        <v>1</v>
      </c>
      <c r="I961" s="8">
        <v>1</v>
      </c>
      <c r="J961">
        <v>60</v>
      </c>
      <c r="K961" s="3">
        <v>2.9282407407407408E-3</v>
      </c>
      <c r="L961">
        <v>4</v>
      </c>
    </row>
    <row r="962" spans="1:12" ht="13.8" x14ac:dyDescent="0.25">
      <c r="A962" t="s">
        <v>982</v>
      </c>
      <c r="B962" t="str">
        <f>TEXT(Call_Center_Data[[#This Row],[Date]], "dddd")</f>
        <v>Thursday</v>
      </c>
      <c r="C962" t="str">
        <f>TEXT(Call_Center_Data[[#This Row],[Date]], "mmm")</f>
        <v>Jan</v>
      </c>
      <c r="D962" s="2">
        <v>42383</v>
      </c>
      <c r="E962" s="3">
        <v>0.7239930555555556</v>
      </c>
      <c r="F962" s="4" t="s">
        <v>28</v>
      </c>
      <c r="G962" s="4" t="s">
        <v>14</v>
      </c>
      <c r="H962" s="8">
        <v>1</v>
      </c>
      <c r="I962" s="8">
        <v>1</v>
      </c>
      <c r="J962">
        <v>123</v>
      </c>
      <c r="K962" s="3">
        <v>3.1712962962962962E-3</v>
      </c>
      <c r="L962">
        <v>1</v>
      </c>
    </row>
    <row r="963" spans="1:12" ht="13.8" x14ac:dyDescent="0.25">
      <c r="A963" t="s">
        <v>983</v>
      </c>
      <c r="B963" t="str">
        <f>TEXT(Call_Center_Data[[#This Row],[Date]], "dddd")</f>
        <v>Thursday</v>
      </c>
      <c r="C963" t="str">
        <f>TEXT(Call_Center_Data[[#This Row],[Date]], "mmm")</f>
        <v>Jan</v>
      </c>
      <c r="D963" s="2">
        <v>42383</v>
      </c>
      <c r="E963" s="3">
        <v>0.7239930555555556</v>
      </c>
      <c r="F963" s="4" t="s">
        <v>13</v>
      </c>
      <c r="G963" s="4" t="s">
        <v>22</v>
      </c>
      <c r="H963" s="8">
        <v>0</v>
      </c>
      <c r="I963" s="8">
        <v>0</v>
      </c>
      <c r="J963">
        <v>0</v>
      </c>
      <c r="K963" s="3">
        <v>0</v>
      </c>
      <c r="L963">
        <v>0</v>
      </c>
    </row>
    <row r="964" spans="1:12" ht="13.8" x14ac:dyDescent="0.25">
      <c r="A964" t="s">
        <v>984</v>
      </c>
      <c r="B964" t="str">
        <f>TEXT(Call_Center_Data[[#This Row],[Date]], "dddd")</f>
        <v>Thursday</v>
      </c>
      <c r="C964" t="str">
        <f>TEXT(Call_Center_Data[[#This Row],[Date]], "mmm")</f>
        <v>Jan</v>
      </c>
      <c r="D964" s="2">
        <v>42383</v>
      </c>
      <c r="E964" s="3">
        <v>0.72199074074074077</v>
      </c>
      <c r="F964" s="4" t="s">
        <v>13</v>
      </c>
      <c r="G964" s="4" t="s">
        <v>22</v>
      </c>
      <c r="H964" s="8">
        <v>1</v>
      </c>
      <c r="I964" s="8">
        <v>1</v>
      </c>
      <c r="J964">
        <v>100</v>
      </c>
      <c r="K964" s="3">
        <v>4.1435185185185186E-3</v>
      </c>
      <c r="L964">
        <v>4</v>
      </c>
    </row>
    <row r="965" spans="1:12" ht="13.8" x14ac:dyDescent="0.25">
      <c r="A965" t="s">
        <v>985</v>
      </c>
      <c r="B965" t="str">
        <f>TEXT(Call_Center_Data[[#This Row],[Date]], "dddd")</f>
        <v>Thursday</v>
      </c>
      <c r="C965" t="str">
        <f>TEXT(Call_Center_Data[[#This Row],[Date]], "mmm")</f>
        <v>Jan</v>
      </c>
      <c r="D965" s="2">
        <v>42383</v>
      </c>
      <c r="E965" s="3">
        <v>0.72199074074074077</v>
      </c>
      <c r="F965" s="4" t="s">
        <v>10</v>
      </c>
      <c r="G965" s="4" t="s">
        <v>14</v>
      </c>
      <c r="H965" s="8">
        <v>1</v>
      </c>
      <c r="I965" s="8">
        <v>1</v>
      </c>
      <c r="J965">
        <v>108</v>
      </c>
      <c r="K965" s="3">
        <v>4.4444444444444444E-3</v>
      </c>
      <c r="L965">
        <v>4</v>
      </c>
    </row>
    <row r="966" spans="1:12" ht="13.8" x14ac:dyDescent="0.25">
      <c r="A966" t="s">
        <v>986</v>
      </c>
      <c r="B966" t="str">
        <f>TEXT(Call_Center_Data[[#This Row],[Date]], "dddd")</f>
        <v>Thursday</v>
      </c>
      <c r="C966" t="str">
        <f>TEXT(Call_Center_Data[[#This Row],[Date]], "mmm")</f>
        <v>Jan</v>
      </c>
      <c r="D966" s="2">
        <v>42383</v>
      </c>
      <c r="E966" s="3">
        <v>0.69399305555555557</v>
      </c>
      <c r="F966" s="4" t="s">
        <v>21</v>
      </c>
      <c r="G966" s="4" t="s">
        <v>14</v>
      </c>
      <c r="H966" s="8">
        <v>0</v>
      </c>
      <c r="I966" s="8">
        <v>0</v>
      </c>
      <c r="J966">
        <v>0</v>
      </c>
      <c r="K966" s="3">
        <v>0</v>
      </c>
      <c r="L966">
        <v>0</v>
      </c>
    </row>
    <row r="967" spans="1:12" ht="13.8" x14ac:dyDescent="0.25">
      <c r="A967" t="s">
        <v>987</v>
      </c>
      <c r="B967" t="str">
        <f>TEXT(Call_Center_Data[[#This Row],[Date]], "dddd")</f>
        <v>Thursday</v>
      </c>
      <c r="C967" t="str">
        <f>TEXT(Call_Center_Data[[#This Row],[Date]], "mmm")</f>
        <v>Jan</v>
      </c>
      <c r="D967" s="2">
        <v>42383</v>
      </c>
      <c r="E967" s="3">
        <v>0.69399305555555557</v>
      </c>
      <c r="F967" s="4" t="s">
        <v>13</v>
      </c>
      <c r="G967" s="4" t="s">
        <v>24</v>
      </c>
      <c r="H967" s="8">
        <v>1</v>
      </c>
      <c r="I967" s="8">
        <v>1</v>
      </c>
      <c r="J967">
        <v>19</v>
      </c>
      <c r="K967" s="3">
        <v>4.5254629629629629E-3</v>
      </c>
      <c r="L967">
        <v>3</v>
      </c>
    </row>
    <row r="968" spans="1:12" ht="13.8" x14ac:dyDescent="0.25">
      <c r="A968" t="s">
        <v>988</v>
      </c>
      <c r="B968" t="str">
        <f>TEXT(Call_Center_Data[[#This Row],[Date]], "dddd")</f>
        <v>Thursday</v>
      </c>
      <c r="C968" t="str">
        <f>TEXT(Call_Center_Data[[#This Row],[Date]], "mmm")</f>
        <v>Jan</v>
      </c>
      <c r="D968" s="2">
        <v>42383</v>
      </c>
      <c r="E968" s="3">
        <v>0.68599537037037039</v>
      </c>
      <c r="F968" s="4" t="s">
        <v>18</v>
      </c>
      <c r="G968" s="4" t="s">
        <v>22</v>
      </c>
      <c r="H968" s="8">
        <v>1</v>
      </c>
      <c r="I968" s="8">
        <v>1</v>
      </c>
      <c r="J968">
        <v>21</v>
      </c>
      <c r="K968" s="3">
        <v>1.1574074074074073E-3</v>
      </c>
      <c r="L968">
        <v>4</v>
      </c>
    </row>
    <row r="969" spans="1:12" ht="13.8" x14ac:dyDescent="0.25">
      <c r="A969" t="s">
        <v>989</v>
      </c>
      <c r="B969" t="str">
        <f>TEXT(Call_Center_Data[[#This Row],[Date]], "dddd")</f>
        <v>Thursday</v>
      </c>
      <c r="C969" t="str">
        <f>TEXT(Call_Center_Data[[#This Row],[Date]], "mmm")</f>
        <v>Jan</v>
      </c>
      <c r="D969" s="2">
        <v>42383</v>
      </c>
      <c r="E969" s="3">
        <v>0.68599537037037039</v>
      </c>
      <c r="F969" s="4" t="s">
        <v>16</v>
      </c>
      <c r="G969" s="4" t="s">
        <v>24</v>
      </c>
      <c r="H969" s="8">
        <v>1</v>
      </c>
      <c r="I969" s="8">
        <v>1</v>
      </c>
      <c r="J969">
        <v>66</v>
      </c>
      <c r="K969" s="3">
        <v>3.9699074074074072E-3</v>
      </c>
      <c r="L969">
        <v>2</v>
      </c>
    </row>
    <row r="970" spans="1:12" ht="13.8" x14ac:dyDescent="0.25">
      <c r="A970" t="s">
        <v>990</v>
      </c>
      <c r="B970" t="str">
        <f>TEXT(Call_Center_Data[[#This Row],[Date]], "dddd")</f>
        <v>Thursday</v>
      </c>
      <c r="C970" t="str">
        <f>TEXT(Call_Center_Data[[#This Row],[Date]], "mmm")</f>
        <v>Jan</v>
      </c>
      <c r="D970" s="2">
        <v>42383</v>
      </c>
      <c r="E970" s="3">
        <v>0.6629976851851852</v>
      </c>
      <c r="F970" s="4" t="s">
        <v>28</v>
      </c>
      <c r="G970" s="4" t="s">
        <v>24</v>
      </c>
      <c r="H970" s="8">
        <v>0</v>
      </c>
      <c r="I970" s="8">
        <v>0</v>
      </c>
      <c r="J970">
        <v>0</v>
      </c>
      <c r="K970" s="3">
        <v>0</v>
      </c>
      <c r="L970">
        <v>0</v>
      </c>
    </row>
    <row r="971" spans="1:12" ht="13.8" x14ac:dyDescent="0.25">
      <c r="A971" t="s">
        <v>991</v>
      </c>
      <c r="B971" t="str">
        <f>TEXT(Call_Center_Data[[#This Row],[Date]], "dddd")</f>
        <v>Thursday</v>
      </c>
      <c r="C971" t="str">
        <f>TEXT(Call_Center_Data[[#This Row],[Date]], "mmm")</f>
        <v>Jan</v>
      </c>
      <c r="D971" s="2">
        <v>42383</v>
      </c>
      <c r="E971" s="3">
        <v>0.6629976851851852</v>
      </c>
      <c r="F971" s="4" t="s">
        <v>42</v>
      </c>
      <c r="G971" s="4" t="s">
        <v>14</v>
      </c>
      <c r="H971" s="8">
        <v>0</v>
      </c>
      <c r="I971" s="8">
        <v>0</v>
      </c>
      <c r="J971">
        <v>0</v>
      </c>
      <c r="K971" s="3">
        <v>0</v>
      </c>
      <c r="L971">
        <v>0</v>
      </c>
    </row>
    <row r="972" spans="1:12" ht="13.8" x14ac:dyDescent="0.25">
      <c r="A972" t="s">
        <v>992</v>
      </c>
      <c r="B972" t="str">
        <f>TEXT(Call_Center_Data[[#This Row],[Date]], "dddd")</f>
        <v>Thursday</v>
      </c>
      <c r="C972" t="str">
        <f>TEXT(Call_Center_Data[[#This Row],[Date]], "mmm")</f>
        <v>Jan</v>
      </c>
      <c r="D972" s="2">
        <v>42383</v>
      </c>
      <c r="E972" s="3">
        <v>0.66099537037037037</v>
      </c>
      <c r="F972" s="4" t="s">
        <v>18</v>
      </c>
      <c r="G972" s="4" t="s">
        <v>24</v>
      </c>
      <c r="H972" s="8">
        <v>0</v>
      </c>
      <c r="I972" s="8">
        <v>0</v>
      </c>
      <c r="J972">
        <v>0</v>
      </c>
      <c r="K972" s="3">
        <v>0</v>
      </c>
      <c r="L972">
        <v>0</v>
      </c>
    </row>
    <row r="973" spans="1:12" ht="13.8" x14ac:dyDescent="0.25">
      <c r="A973" t="s">
        <v>993</v>
      </c>
      <c r="B973" t="str">
        <f>TEXT(Call_Center_Data[[#This Row],[Date]], "dddd")</f>
        <v>Thursday</v>
      </c>
      <c r="C973" t="str">
        <f>TEXT(Call_Center_Data[[#This Row],[Date]], "mmm")</f>
        <v>Jan</v>
      </c>
      <c r="D973" s="2">
        <v>42383</v>
      </c>
      <c r="E973" s="3">
        <v>0.66099537037037037</v>
      </c>
      <c r="F973" s="4" t="s">
        <v>34</v>
      </c>
      <c r="G973" s="4" t="s">
        <v>11</v>
      </c>
      <c r="H973" s="8">
        <v>0</v>
      </c>
      <c r="I973" s="8">
        <v>0</v>
      </c>
      <c r="J973">
        <v>0</v>
      </c>
      <c r="K973" s="3">
        <v>0</v>
      </c>
      <c r="L973">
        <v>0</v>
      </c>
    </row>
    <row r="974" spans="1:12" ht="13.8" x14ac:dyDescent="0.25">
      <c r="A974" t="s">
        <v>994</v>
      </c>
      <c r="B974" t="str">
        <f>TEXT(Call_Center_Data[[#This Row],[Date]], "dddd")</f>
        <v>Thursday</v>
      </c>
      <c r="C974" t="str">
        <f>TEXT(Call_Center_Data[[#This Row],[Date]], "mmm")</f>
        <v>Jan</v>
      </c>
      <c r="D974" s="2">
        <v>42383</v>
      </c>
      <c r="E974" s="3">
        <v>0.63899305555555552</v>
      </c>
      <c r="F974" s="4" t="s">
        <v>21</v>
      </c>
      <c r="G974" s="4" t="s">
        <v>24</v>
      </c>
      <c r="H974" s="8">
        <v>1</v>
      </c>
      <c r="I974" s="8">
        <v>1</v>
      </c>
      <c r="J974">
        <v>107</v>
      </c>
      <c r="K974" s="3">
        <v>1.1458333333333333E-3</v>
      </c>
      <c r="L974">
        <v>4</v>
      </c>
    </row>
    <row r="975" spans="1:12" ht="13.8" x14ac:dyDescent="0.25">
      <c r="A975" t="s">
        <v>995</v>
      </c>
      <c r="B975" t="str">
        <f>TEXT(Call_Center_Data[[#This Row],[Date]], "dddd")</f>
        <v>Thursday</v>
      </c>
      <c r="C975" t="str">
        <f>TEXT(Call_Center_Data[[#This Row],[Date]], "mmm")</f>
        <v>Jan</v>
      </c>
      <c r="D975" s="2">
        <v>42383</v>
      </c>
      <c r="E975" s="3">
        <v>0.63899305555555552</v>
      </c>
      <c r="F975" s="4" t="s">
        <v>34</v>
      </c>
      <c r="G975" s="4" t="s">
        <v>11</v>
      </c>
      <c r="H975" s="8">
        <v>0</v>
      </c>
      <c r="I975" s="8">
        <v>0</v>
      </c>
      <c r="J975">
        <v>0</v>
      </c>
      <c r="K975" s="3">
        <v>0</v>
      </c>
      <c r="L975">
        <v>0</v>
      </c>
    </row>
    <row r="976" spans="1:12" ht="13.8" x14ac:dyDescent="0.25">
      <c r="A976" t="s">
        <v>996</v>
      </c>
      <c r="B976" t="str">
        <f>TEXT(Call_Center_Data[[#This Row],[Date]], "dddd")</f>
        <v>Thursday</v>
      </c>
      <c r="C976" t="str">
        <f>TEXT(Call_Center_Data[[#This Row],[Date]], "mmm")</f>
        <v>Jan</v>
      </c>
      <c r="D976" s="2">
        <v>42383</v>
      </c>
      <c r="E976" s="3">
        <v>0.62299768518518517</v>
      </c>
      <c r="F976" s="4" t="s">
        <v>16</v>
      </c>
      <c r="G976" s="4" t="s">
        <v>19</v>
      </c>
      <c r="H976" s="8">
        <v>1</v>
      </c>
      <c r="I976" s="8">
        <v>1</v>
      </c>
      <c r="J976">
        <v>124</v>
      </c>
      <c r="K976" s="3">
        <v>4.5370370370370373E-3</v>
      </c>
      <c r="L976">
        <v>3</v>
      </c>
    </row>
    <row r="977" spans="1:12" ht="13.8" x14ac:dyDescent="0.25">
      <c r="A977" t="s">
        <v>997</v>
      </c>
      <c r="B977" t="str">
        <f>TEXT(Call_Center_Data[[#This Row],[Date]], "dddd")</f>
        <v>Thursday</v>
      </c>
      <c r="C977" t="str">
        <f>TEXT(Call_Center_Data[[#This Row],[Date]], "mmm")</f>
        <v>Jan</v>
      </c>
      <c r="D977" s="2">
        <v>42383</v>
      </c>
      <c r="E977" s="3">
        <v>0.62299768518518517</v>
      </c>
      <c r="F977" s="4" t="s">
        <v>21</v>
      </c>
      <c r="G977" s="4" t="s">
        <v>14</v>
      </c>
      <c r="H977" s="8">
        <v>1</v>
      </c>
      <c r="I977" s="8">
        <v>1</v>
      </c>
      <c r="J977">
        <v>28</v>
      </c>
      <c r="K977" s="3">
        <v>2.9050925925925928E-3</v>
      </c>
      <c r="L977">
        <v>3</v>
      </c>
    </row>
    <row r="978" spans="1:12" ht="13.8" x14ac:dyDescent="0.25">
      <c r="A978" t="s">
        <v>998</v>
      </c>
      <c r="B978" t="str">
        <f>TEXT(Call_Center_Data[[#This Row],[Date]], "dddd")</f>
        <v>Thursday</v>
      </c>
      <c r="C978" t="str">
        <f>TEXT(Call_Center_Data[[#This Row],[Date]], "mmm")</f>
        <v>Jan</v>
      </c>
      <c r="D978" s="2">
        <v>42383</v>
      </c>
      <c r="E978" s="3">
        <v>0.61</v>
      </c>
      <c r="F978" s="4" t="s">
        <v>42</v>
      </c>
      <c r="G978" s="4" t="s">
        <v>14</v>
      </c>
      <c r="H978" s="8">
        <v>1</v>
      </c>
      <c r="I978" s="8">
        <v>1</v>
      </c>
      <c r="J978">
        <v>10</v>
      </c>
      <c r="K978" s="3">
        <v>4.8263888888888887E-3</v>
      </c>
      <c r="L978">
        <v>4</v>
      </c>
    </row>
    <row r="979" spans="1:12" ht="13.8" x14ac:dyDescent="0.25">
      <c r="A979" t="s">
        <v>999</v>
      </c>
      <c r="B979" t="str">
        <f>TEXT(Call_Center_Data[[#This Row],[Date]], "dddd")</f>
        <v>Thursday</v>
      </c>
      <c r="C979" t="str">
        <f>TEXT(Call_Center_Data[[#This Row],[Date]], "mmm")</f>
        <v>Jan</v>
      </c>
      <c r="D979" s="2">
        <v>42383</v>
      </c>
      <c r="E979" s="3">
        <v>0.61</v>
      </c>
      <c r="F979" s="4" t="s">
        <v>10</v>
      </c>
      <c r="G979" s="4" t="s">
        <v>19</v>
      </c>
      <c r="H979" s="8">
        <v>1</v>
      </c>
      <c r="I979" s="8">
        <v>1</v>
      </c>
      <c r="J979">
        <v>76</v>
      </c>
      <c r="K979" s="3">
        <v>3.3217592592592591E-3</v>
      </c>
      <c r="L979">
        <v>5</v>
      </c>
    </row>
    <row r="980" spans="1:12" ht="13.8" x14ac:dyDescent="0.25">
      <c r="A980" t="s">
        <v>1000</v>
      </c>
      <c r="B980" t="str">
        <f>TEXT(Call_Center_Data[[#This Row],[Date]], "dddd")</f>
        <v>Thursday</v>
      </c>
      <c r="C980" t="str">
        <f>TEXT(Call_Center_Data[[#This Row],[Date]], "mmm")</f>
        <v>Jan</v>
      </c>
      <c r="D980" s="2">
        <v>42383</v>
      </c>
      <c r="E980" s="3">
        <v>0.59</v>
      </c>
      <c r="F980" s="4" t="s">
        <v>34</v>
      </c>
      <c r="G980" s="4" t="s">
        <v>11</v>
      </c>
      <c r="H980" s="8">
        <v>1</v>
      </c>
      <c r="I980" s="8">
        <v>1</v>
      </c>
      <c r="J980">
        <v>32</v>
      </c>
      <c r="K980" s="3">
        <v>2.9166666666666668E-3</v>
      </c>
      <c r="L980">
        <v>2</v>
      </c>
    </row>
    <row r="981" spans="1:12" ht="13.8" x14ac:dyDescent="0.25">
      <c r="A981" t="s">
        <v>1001</v>
      </c>
      <c r="B981" t="str">
        <f>TEXT(Call_Center_Data[[#This Row],[Date]], "dddd")</f>
        <v>Thursday</v>
      </c>
      <c r="C981" t="str">
        <f>TEXT(Call_Center_Data[[#This Row],[Date]], "mmm")</f>
        <v>Jan</v>
      </c>
      <c r="D981" s="2">
        <v>42383</v>
      </c>
      <c r="E981" s="3">
        <v>0.59</v>
      </c>
      <c r="F981" s="4" t="s">
        <v>16</v>
      </c>
      <c r="G981" s="4" t="s">
        <v>22</v>
      </c>
      <c r="H981" s="8">
        <v>1</v>
      </c>
      <c r="I981" s="8">
        <v>1</v>
      </c>
      <c r="J981">
        <v>68</v>
      </c>
      <c r="K981" s="3">
        <v>3.6342592592592594E-3</v>
      </c>
      <c r="L981">
        <v>3</v>
      </c>
    </row>
    <row r="982" spans="1:12" ht="13.8" x14ac:dyDescent="0.25">
      <c r="A982" t="s">
        <v>1002</v>
      </c>
      <c r="B982" t="str">
        <f>TEXT(Call_Center_Data[[#This Row],[Date]], "dddd")</f>
        <v>Thursday</v>
      </c>
      <c r="C982" t="str">
        <f>TEXT(Call_Center_Data[[#This Row],[Date]], "mmm")</f>
        <v>Jan</v>
      </c>
      <c r="D982" s="2">
        <v>42383</v>
      </c>
      <c r="E982" s="3">
        <v>0.5659953703703704</v>
      </c>
      <c r="F982" s="4" t="s">
        <v>16</v>
      </c>
      <c r="G982" s="4" t="s">
        <v>11</v>
      </c>
      <c r="H982" s="8">
        <v>1</v>
      </c>
      <c r="I982" s="8">
        <v>1</v>
      </c>
      <c r="J982">
        <v>109</v>
      </c>
      <c r="K982" s="3">
        <v>4.2824074074074075E-4</v>
      </c>
      <c r="L982">
        <v>4</v>
      </c>
    </row>
    <row r="983" spans="1:12" ht="13.8" x14ac:dyDescent="0.25">
      <c r="A983" t="s">
        <v>1003</v>
      </c>
      <c r="B983" t="str">
        <f>TEXT(Call_Center_Data[[#This Row],[Date]], "dddd")</f>
        <v>Thursday</v>
      </c>
      <c r="C983" t="str">
        <f>TEXT(Call_Center_Data[[#This Row],[Date]], "mmm")</f>
        <v>Jan</v>
      </c>
      <c r="D983" s="2">
        <v>42383</v>
      </c>
      <c r="E983" s="3">
        <v>0.5659953703703704</v>
      </c>
      <c r="F983" s="4" t="s">
        <v>34</v>
      </c>
      <c r="G983" s="4" t="s">
        <v>14</v>
      </c>
      <c r="H983" s="8">
        <v>0</v>
      </c>
      <c r="I983" s="8">
        <v>0</v>
      </c>
      <c r="J983">
        <v>0</v>
      </c>
      <c r="K983" s="3">
        <v>0</v>
      </c>
      <c r="L983">
        <v>0</v>
      </c>
    </row>
    <row r="984" spans="1:12" ht="13.8" x14ac:dyDescent="0.25">
      <c r="A984" t="s">
        <v>1004</v>
      </c>
      <c r="B984" t="str">
        <f>TEXT(Call_Center_Data[[#This Row],[Date]], "dddd")</f>
        <v>Thursday</v>
      </c>
      <c r="C984" t="str">
        <f>TEXT(Call_Center_Data[[#This Row],[Date]], "mmm")</f>
        <v>Jan</v>
      </c>
      <c r="D984" s="2">
        <v>42383</v>
      </c>
      <c r="E984" s="3">
        <v>0.56299768518518523</v>
      </c>
      <c r="F984" s="4" t="s">
        <v>34</v>
      </c>
      <c r="G984" s="4" t="s">
        <v>14</v>
      </c>
      <c r="H984" s="8">
        <v>1</v>
      </c>
      <c r="I984" s="8">
        <v>1</v>
      </c>
      <c r="J984">
        <v>18</v>
      </c>
      <c r="K984" s="3">
        <v>1.261574074074074E-3</v>
      </c>
      <c r="L984">
        <v>3</v>
      </c>
    </row>
    <row r="985" spans="1:12" ht="13.8" x14ac:dyDescent="0.25">
      <c r="A985" t="s">
        <v>1005</v>
      </c>
      <c r="B985" t="str">
        <f>TEXT(Call_Center_Data[[#This Row],[Date]], "dddd")</f>
        <v>Thursday</v>
      </c>
      <c r="C985" t="str">
        <f>TEXT(Call_Center_Data[[#This Row],[Date]], "mmm")</f>
        <v>Jan</v>
      </c>
      <c r="D985" s="2">
        <v>42383</v>
      </c>
      <c r="E985" s="3">
        <v>0.56299768518518523</v>
      </c>
      <c r="F985" s="4" t="s">
        <v>18</v>
      </c>
      <c r="G985" s="4" t="s">
        <v>22</v>
      </c>
      <c r="H985" s="8">
        <v>1</v>
      </c>
      <c r="I985" s="8">
        <v>1</v>
      </c>
      <c r="J985">
        <v>86</v>
      </c>
      <c r="K985" s="3">
        <v>3.1597222222222222E-3</v>
      </c>
      <c r="L985">
        <v>5</v>
      </c>
    </row>
    <row r="986" spans="1:12" ht="13.8" x14ac:dyDescent="0.25">
      <c r="A986" t="s">
        <v>1006</v>
      </c>
      <c r="B986" t="str">
        <f>TEXT(Call_Center_Data[[#This Row],[Date]], "dddd")</f>
        <v>Thursday</v>
      </c>
      <c r="C986" t="str">
        <f>TEXT(Call_Center_Data[[#This Row],[Date]], "mmm")</f>
        <v>Jan</v>
      </c>
      <c r="D986" s="2">
        <v>42383</v>
      </c>
      <c r="E986" s="3">
        <v>0.54299768518518521</v>
      </c>
      <c r="F986" s="4" t="s">
        <v>16</v>
      </c>
      <c r="G986" s="4" t="s">
        <v>14</v>
      </c>
      <c r="H986" s="8">
        <v>1</v>
      </c>
      <c r="I986" s="8">
        <v>1</v>
      </c>
      <c r="J986">
        <v>101</v>
      </c>
      <c r="K986" s="3">
        <v>4.2708333333333331E-3</v>
      </c>
      <c r="L986">
        <v>3</v>
      </c>
    </row>
    <row r="987" spans="1:12" ht="13.8" x14ac:dyDescent="0.25">
      <c r="A987" t="s">
        <v>1007</v>
      </c>
      <c r="B987" t="str">
        <f>TEXT(Call_Center_Data[[#This Row],[Date]], "dddd")</f>
        <v>Thursday</v>
      </c>
      <c r="C987" t="str">
        <f>TEXT(Call_Center_Data[[#This Row],[Date]], "mmm")</f>
        <v>Jan</v>
      </c>
      <c r="D987" s="2">
        <v>42383</v>
      </c>
      <c r="E987" s="3">
        <v>0.54299768518518521</v>
      </c>
      <c r="F987" s="4" t="s">
        <v>42</v>
      </c>
      <c r="G987" s="4" t="s">
        <v>22</v>
      </c>
      <c r="H987" s="8">
        <v>1</v>
      </c>
      <c r="I987" s="8">
        <v>1</v>
      </c>
      <c r="J987">
        <v>72</v>
      </c>
      <c r="K987" s="3">
        <v>4.1435185185185186E-3</v>
      </c>
      <c r="L987">
        <v>3</v>
      </c>
    </row>
    <row r="988" spans="1:12" ht="13.8" x14ac:dyDescent="0.25">
      <c r="A988" t="s">
        <v>1008</v>
      </c>
      <c r="B988" t="str">
        <f>TEXT(Call_Center_Data[[#This Row],[Date]], "dddd")</f>
        <v>Thursday</v>
      </c>
      <c r="C988" t="str">
        <f>TEXT(Call_Center_Data[[#This Row],[Date]], "mmm")</f>
        <v>Jan</v>
      </c>
      <c r="D988" s="2">
        <v>42383</v>
      </c>
      <c r="E988" s="3">
        <v>0.53</v>
      </c>
      <c r="F988" s="4" t="s">
        <v>42</v>
      </c>
      <c r="G988" s="4" t="s">
        <v>24</v>
      </c>
      <c r="H988" s="8">
        <v>1</v>
      </c>
      <c r="I988" s="8">
        <v>1</v>
      </c>
      <c r="J988">
        <v>81</v>
      </c>
      <c r="K988" s="3">
        <v>1.3194444444444445E-3</v>
      </c>
      <c r="L988">
        <v>3</v>
      </c>
    </row>
    <row r="989" spans="1:12" ht="13.8" x14ac:dyDescent="0.25">
      <c r="A989" t="s">
        <v>1009</v>
      </c>
      <c r="B989" t="str">
        <f>TEXT(Call_Center_Data[[#This Row],[Date]], "dddd")</f>
        <v>Thursday</v>
      </c>
      <c r="C989" t="str">
        <f>TEXT(Call_Center_Data[[#This Row],[Date]], "mmm")</f>
        <v>Jan</v>
      </c>
      <c r="D989" s="2">
        <v>42383</v>
      </c>
      <c r="E989" s="3">
        <v>0.53</v>
      </c>
      <c r="F989" s="4" t="s">
        <v>34</v>
      </c>
      <c r="G989" s="4" t="s">
        <v>22</v>
      </c>
      <c r="H989" s="8">
        <v>1</v>
      </c>
      <c r="I989" s="8">
        <v>0</v>
      </c>
      <c r="J989">
        <v>49</v>
      </c>
      <c r="K989" s="3">
        <v>4.409722222222222E-3</v>
      </c>
      <c r="L989">
        <v>5</v>
      </c>
    </row>
    <row r="990" spans="1:12" ht="13.8" x14ac:dyDescent="0.25">
      <c r="A990" t="s">
        <v>1010</v>
      </c>
      <c r="B990" t="str">
        <f>TEXT(Call_Center_Data[[#This Row],[Date]], "dddd")</f>
        <v>Thursday</v>
      </c>
      <c r="C990" t="str">
        <f>TEXT(Call_Center_Data[[#This Row],[Date]], "mmm")</f>
        <v>Jan</v>
      </c>
      <c r="D990" s="2">
        <v>42383</v>
      </c>
      <c r="E990" s="3">
        <v>0.52299768518518519</v>
      </c>
      <c r="F990" s="4" t="s">
        <v>10</v>
      </c>
      <c r="G990" s="4" t="s">
        <v>19</v>
      </c>
      <c r="H990" s="8">
        <v>1</v>
      </c>
      <c r="I990" s="8">
        <v>1</v>
      </c>
      <c r="J990">
        <v>43</v>
      </c>
      <c r="K990" s="3">
        <v>2.7083333333333334E-3</v>
      </c>
      <c r="L990">
        <v>4</v>
      </c>
    </row>
    <row r="991" spans="1:12" ht="13.8" x14ac:dyDescent="0.25">
      <c r="A991" t="s">
        <v>1011</v>
      </c>
      <c r="B991" t="str">
        <f>TEXT(Call_Center_Data[[#This Row],[Date]], "dddd")</f>
        <v>Thursday</v>
      </c>
      <c r="C991" t="str">
        <f>TEXT(Call_Center_Data[[#This Row],[Date]], "mmm")</f>
        <v>Jan</v>
      </c>
      <c r="D991" s="2">
        <v>42383</v>
      </c>
      <c r="E991" s="3">
        <v>0.52299768518518519</v>
      </c>
      <c r="F991" s="4" t="s">
        <v>21</v>
      </c>
      <c r="G991" s="4" t="s">
        <v>19</v>
      </c>
      <c r="H991" s="8">
        <v>1</v>
      </c>
      <c r="I991" s="8">
        <v>1</v>
      </c>
      <c r="J991">
        <v>68</v>
      </c>
      <c r="K991" s="3">
        <v>1.261574074074074E-3</v>
      </c>
      <c r="L991">
        <v>4</v>
      </c>
    </row>
    <row r="992" spans="1:12" ht="13.8" x14ac:dyDescent="0.25">
      <c r="A992" t="s">
        <v>1012</v>
      </c>
      <c r="B992" t="str">
        <f>TEXT(Call_Center_Data[[#This Row],[Date]], "dddd")</f>
        <v>Thursday</v>
      </c>
      <c r="C992" t="str">
        <f>TEXT(Call_Center_Data[[#This Row],[Date]], "mmm")</f>
        <v>Jan</v>
      </c>
      <c r="D992" s="2">
        <v>42383</v>
      </c>
      <c r="E992" s="3">
        <v>0.50799768518518518</v>
      </c>
      <c r="F992" s="4" t="s">
        <v>42</v>
      </c>
      <c r="G992" s="4" t="s">
        <v>14</v>
      </c>
      <c r="H992" s="8">
        <v>1</v>
      </c>
      <c r="I992" s="8">
        <v>1</v>
      </c>
      <c r="J992">
        <v>100</v>
      </c>
      <c r="K992" s="3">
        <v>3.7499999999999999E-3</v>
      </c>
      <c r="L992">
        <v>2</v>
      </c>
    </row>
    <row r="993" spans="1:12" ht="13.8" x14ac:dyDescent="0.25">
      <c r="A993" t="s">
        <v>1013</v>
      </c>
      <c r="B993" t="str">
        <f>TEXT(Call_Center_Data[[#This Row],[Date]], "dddd")</f>
        <v>Thursday</v>
      </c>
      <c r="C993" t="str">
        <f>TEXT(Call_Center_Data[[#This Row],[Date]], "mmm")</f>
        <v>Jan</v>
      </c>
      <c r="D993" s="2">
        <v>42383</v>
      </c>
      <c r="E993" s="3">
        <v>0.50799768518518518</v>
      </c>
      <c r="F993" s="4" t="s">
        <v>18</v>
      </c>
      <c r="G993" s="4" t="s">
        <v>11</v>
      </c>
      <c r="H993" s="8">
        <v>1</v>
      </c>
      <c r="I993" s="8">
        <v>1</v>
      </c>
      <c r="J993">
        <v>12</v>
      </c>
      <c r="K993" s="3">
        <v>4.386574074074074E-3</v>
      </c>
      <c r="L993">
        <v>4</v>
      </c>
    </row>
    <row r="994" spans="1:12" ht="13.8" x14ac:dyDescent="0.25">
      <c r="A994" t="s">
        <v>1014</v>
      </c>
      <c r="B994" t="str">
        <f>TEXT(Call_Center_Data[[#This Row],[Date]], "dddd")</f>
        <v>Thursday</v>
      </c>
      <c r="C994" t="str">
        <f>TEXT(Call_Center_Data[[#This Row],[Date]], "mmm")</f>
        <v>Jan</v>
      </c>
      <c r="D994" s="2">
        <v>42383</v>
      </c>
      <c r="E994" s="3">
        <v>0.50399305555555551</v>
      </c>
      <c r="F994" s="4" t="s">
        <v>13</v>
      </c>
      <c r="G994" s="4" t="s">
        <v>14</v>
      </c>
      <c r="H994" s="8">
        <v>0</v>
      </c>
      <c r="I994" s="8">
        <v>0</v>
      </c>
      <c r="J994">
        <v>0</v>
      </c>
      <c r="K994" s="3">
        <v>0</v>
      </c>
      <c r="L994">
        <v>0</v>
      </c>
    </row>
    <row r="995" spans="1:12" ht="13.8" x14ac:dyDescent="0.25">
      <c r="A995" t="s">
        <v>1015</v>
      </c>
      <c r="B995" t="str">
        <f>TEXT(Call_Center_Data[[#This Row],[Date]], "dddd")</f>
        <v>Thursday</v>
      </c>
      <c r="C995" t="str">
        <f>TEXT(Call_Center_Data[[#This Row],[Date]], "mmm")</f>
        <v>Jan</v>
      </c>
      <c r="D995" s="2">
        <v>42383</v>
      </c>
      <c r="E995" s="3">
        <v>0.50399305555555551</v>
      </c>
      <c r="F995" s="4" t="s">
        <v>13</v>
      </c>
      <c r="G995" s="4" t="s">
        <v>24</v>
      </c>
      <c r="H995" s="8">
        <v>1</v>
      </c>
      <c r="I995" s="8">
        <v>1</v>
      </c>
      <c r="J995">
        <v>35</v>
      </c>
      <c r="K995" s="3">
        <v>3.0555555555555557E-3</v>
      </c>
      <c r="L995">
        <v>5</v>
      </c>
    </row>
    <row r="996" spans="1:12" ht="13.8" x14ac:dyDescent="0.25">
      <c r="A996" t="s">
        <v>1016</v>
      </c>
      <c r="B996" t="str">
        <f>TEXT(Call_Center_Data[[#This Row],[Date]], "dddd")</f>
        <v>Thursday</v>
      </c>
      <c r="C996" t="str">
        <f>TEXT(Call_Center_Data[[#This Row],[Date]], "mmm")</f>
        <v>Jan</v>
      </c>
      <c r="D996" s="2">
        <v>42383</v>
      </c>
      <c r="E996" s="3">
        <v>0.50099537037037034</v>
      </c>
      <c r="F996" s="4" t="s">
        <v>10</v>
      </c>
      <c r="G996" s="4" t="s">
        <v>14</v>
      </c>
      <c r="H996" s="8">
        <v>1</v>
      </c>
      <c r="I996" s="8">
        <v>1</v>
      </c>
      <c r="J996">
        <v>26</v>
      </c>
      <c r="K996" s="3">
        <v>4.6296296296296294E-3</v>
      </c>
      <c r="L996">
        <v>1</v>
      </c>
    </row>
    <row r="997" spans="1:12" ht="13.8" x14ac:dyDescent="0.25">
      <c r="A997" t="s">
        <v>1017</v>
      </c>
      <c r="B997" t="str">
        <f>TEXT(Call_Center_Data[[#This Row],[Date]], "dddd")</f>
        <v>Thursday</v>
      </c>
      <c r="C997" t="str">
        <f>TEXT(Call_Center_Data[[#This Row],[Date]], "mmm")</f>
        <v>Jan</v>
      </c>
      <c r="D997" s="2">
        <v>42383</v>
      </c>
      <c r="E997" s="3">
        <v>0.50099537037037034</v>
      </c>
      <c r="F997" s="4" t="s">
        <v>42</v>
      </c>
      <c r="G997" s="4" t="s">
        <v>19</v>
      </c>
      <c r="H997" s="8">
        <v>1</v>
      </c>
      <c r="I997" s="8">
        <v>1</v>
      </c>
      <c r="J997">
        <v>107</v>
      </c>
      <c r="K997" s="3">
        <v>4.409722222222222E-3</v>
      </c>
      <c r="L997">
        <v>3</v>
      </c>
    </row>
    <row r="998" spans="1:12" ht="13.8" x14ac:dyDescent="0.25">
      <c r="A998" t="s">
        <v>1018</v>
      </c>
      <c r="B998" t="str">
        <f>TEXT(Call_Center_Data[[#This Row],[Date]], "dddd")</f>
        <v>Thursday</v>
      </c>
      <c r="C998" t="str">
        <f>TEXT(Call_Center_Data[[#This Row],[Date]], "mmm")</f>
        <v>Jan</v>
      </c>
      <c r="D998" s="2">
        <v>42383</v>
      </c>
      <c r="E998" s="3">
        <v>0.48299768518518521</v>
      </c>
      <c r="F998" s="4" t="s">
        <v>28</v>
      </c>
      <c r="G998" s="4" t="s">
        <v>19</v>
      </c>
      <c r="H998" s="8">
        <v>1</v>
      </c>
      <c r="I998" s="8">
        <v>1</v>
      </c>
      <c r="J998">
        <v>17</v>
      </c>
      <c r="K998" s="3">
        <v>2.9282407407407408E-3</v>
      </c>
      <c r="L998">
        <v>4</v>
      </c>
    </row>
    <row r="999" spans="1:12" ht="13.8" x14ac:dyDescent="0.25">
      <c r="A999" t="s">
        <v>1019</v>
      </c>
      <c r="B999" t="str">
        <f>TEXT(Call_Center_Data[[#This Row],[Date]], "dddd")</f>
        <v>Thursday</v>
      </c>
      <c r="C999" t="str">
        <f>TEXT(Call_Center_Data[[#This Row],[Date]], "mmm")</f>
        <v>Jan</v>
      </c>
      <c r="D999" s="2">
        <v>42383</v>
      </c>
      <c r="E999" s="3">
        <v>0.48299768518518521</v>
      </c>
      <c r="F999" s="4" t="s">
        <v>42</v>
      </c>
      <c r="G999" s="4" t="s">
        <v>14</v>
      </c>
      <c r="H999" s="8">
        <v>1</v>
      </c>
      <c r="I999" s="8">
        <v>1</v>
      </c>
      <c r="J999">
        <v>102</v>
      </c>
      <c r="K999" s="3">
        <v>2.0601851851851853E-3</v>
      </c>
      <c r="L999">
        <v>4</v>
      </c>
    </row>
    <row r="1000" spans="1:12" ht="13.8" x14ac:dyDescent="0.25">
      <c r="A1000" t="s">
        <v>1020</v>
      </c>
      <c r="B1000" t="str">
        <f>TEXT(Call_Center_Data[[#This Row],[Date]], "dddd")</f>
        <v>Thursday</v>
      </c>
      <c r="C1000" t="str">
        <f>TEXT(Call_Center_Data[[#This Row],[Date]], "mmm")</f>
        <v>Jan</v>
      </c>
      <c r="D1000" s="2">
        <v>42383</v>
      </c>
      <c r="E1000" s="3">
        <v>0.48099537037037038</v>
      </c>
      <c r="F1000" s="4" t="s">
        <v>34</v>
      </c>
      <c r="G1000" s="4" t="s">
        <v>14</v>
      </c>
      <c r="H1000" s="8">
        <v>1</v>
      </c>
      <c r="I1000" s="8">
        <v>1</v>
      </c>
      <c r="J1000">
        <v>85</v>
      </c>
      <c r="K1000" s="3">
        <v>1.4236111111111112E-3</v>
      </c>
      <c r="L1000">
        <v>4</v>
      </c>
    </row>
    <row r="1001" spans="1:12" ht="13.8" x14ac:dyDescent="0.25">
      <c r="A1001" t="s">
        <v>1021</v>
      </c>
      <c r="B1001" t="str">
        <f>TEXT(Call_Center_Data[[#This Row],[Date]], "dddd")</f>
        <v>Thursday</v>
      </c>
      <c r="C1001" t="str">
        <f>TEXT(Call_Center_Data[[#This Row],[Date]], "mmm")</f>
        <v>Jan</v>
      </c>
      <c r="D1001" s="2">
        <v>42383</v>
      </c>
      <c r="E1001" s="3">
        <v>0.48099537037037038</v>
      </c>
      <c r="F1001" s="4" t="s">
        <v>42</v>
      </c>
      <c r="G1001" s="4" t="s">
        <v>24</v>
      </c>
      <c r="H1001" s="8">
        <v>1</v>
      </c>
      <c r="I1001" s="8">
        <v>1</v>
      </c>
      <c r="J1001">
        <v>18</v>
      </c>
      <c r="K1001" s="3">
        <v>3.2060185185185186E-3</v>
      </c>
      <c r="L1001">
        <v>5</v>
      </c>
    </row>
    <row r="1002" spans="1:12" ht="13.8" x14ac:dyDescent="0.25">
      <c r="A1002" t="s">
        <v>1022</v>
      </c>
      <c r="B1002" t="str">
        <f>TEXT(Call_Center_Data[[#This Row],[Date]], "dddd")</f>
        <v>Thursday</v>
      </c>
      <c r="C1002" t="str">
        <f>TEXT(Call_Center_Data[[#This Row],[Date]], "mmm")</f>
        <v>Jan</v>
      </c>
      <c r="D1002" s="2">
        <v>42383</v>
      </c>
      <c r="E1002" s="3">
        <v>0.47199074074074077</v>
      </c>
      <c r="F1002" s="4" t="s">
        <v>21</v>
      </c>
      <c r="G1002" s="4" t="s">
        <v>22</v>
      </c>
      <c r="H1002" s="8">
        <v>1</v>
      </c>
      <c r="I1002" s="8">
        <v>1</v>
      </c>
      <c r="J1002">
        <v>41</v>
      </c>
      <c r="K1002" s="3">
        <v>2.8124999999999999E-3</v>
      </c>
      <c r="L1002">
        <v>2</v>
      </c>
    </row>
    <row r="1003" spans="1:12" ht="13.8" x14ac:dyDescent="0.25">
      <c r="A1003" t="s">
        <v>1023</v>
      </c>
      <c r="B1003" t="str">
        <f>TEXT(Call_Center_Data[[#This Row],[Date]], "dddd")</f>
        <v>Thursday</v>
      </c>
      <c r="C1003" t="str">
        <f>TEXT(Call_Center_Data[[#This Row],[Date]], "mmm")</f>
        <v>Jan</v>
      </c>
      <c r="D1003" s="2">
        <v>42383</v>
      </c>
      <c r="E1003" s="3">
        <v>0.47199074074074077</v>
      </c>
      <c r="F1003" s="4" t="s">
        <v>13</v>
      </c>
      <c r="G1003" s="4" t="s">
        <v>22</v>
      </c>
      <c r="H1003" s="8">
        <v>1</v>
      </c>
      <c r="I1003" s="8">
        <v>1</v>
      </c>
      <c r="J1003">
        <v>53</v>
      </c>
      <c r="K1003" s="3">
        <v>3.2175925925925926E-3</v>
      </c>
      <c r="L1003">
        <v>2</v>
      </c>
    </row>
    <row r="1004" spans="1:12" ht="13.8" x14ac:dyDescent="0.25">
      <c r="A1004" t="s">
        <v>1024</v>
      </c>
      <c r="B1004" t="str">
        <f>TEXT(Call_Center_Data[[#This Row],[Date]], "dddd")</f>
        <v>Thursday</v>
      </c>
      <c r="C1004" t="str">
        <f>TEXT(Call_Center_Data[[#This Row],[Date]], "mmm")</f>
        <v>Jan</v>
      </c>
      <c r="D1004" s="2">
        <v>42383</v>
      </c>
      <c r="E1004" s="3">
        <v>0.45399305555555558</v>
      </c>
      <c r="F1004" s="4" t="s">
        <v>34</v>
      </c>
      <c r="G1004" s="4" t="s">
        <v>19</v>
      </c>
      <c r="H1004" s="8">
        <v>1</v>
      </c>
      <c r="I1004" s="8">
        <v>1</v>
      </c>
      <c r="J1004">
        <v>124</v>
      </c>
      <c r="K1004" s="3">
        <v>3.5185185185185185E-3</v>
      </c>
      <c r="L1004">
        <v>4</v>
      </c>
    </row>
    <row r="1005" spans="1:12" ht="13.8" x14ac:dyDescent="0.25">
      <c r="A1005" t="s">
        <v>1025</v>
      </c>
      <c r="B1005" t="str">
        <f>TEXT(Call_Center_Data[[#This Row],[Date]], "dddd")</f>
        <v>Thursday</v>
      </c>
      <c r="C1005" t="str">
        <f>TEXT(Call_Center_Data[[#This Row],[Date]], "mmm")</f>
        <v>Jan</v>
      </c>
      <c r="D1005" s="2">
        <v>42383</v>
      </c>
      <c r="E1005" s="3">
        <v>0.45399305555555558</v>
      </c>
      <c r="F1005" s="4" t="s">
        <v>10</v>
      </c>
      <c r="G1005" s="4" t="s">
        <v>24</v>
      </c>
      <c r="H1005" s="8">
        <v>1</v>
      </c>
      <c r="I1005" s="8">
        <v>1</v>
      </c>
      <c r="J1005">
        <v>116</v>
      </c>
      <c r="K1005" s="3">
        <v>4.7106481481481478E-3</v>
      </c>
      <c r="L1005">
        <v>2</v>
      </c>
    </row>
    <row r="1006" spans="1:12" ht="13.8" x14ac:dyDescent="0.25">
      <c r="A1006" t="s">
        <v>1026</v>
      </c>
      <c r="B1006" t="str">
        <f>TEXT(Call_Center_Data[[#This Row],[Date]], "dddd")</f>
        <v>Thursday</v>
      </c>
      <c r="C1006" t="str">
        <f>TEXT(Call_Center_Data[[#This Row],[Date]], "mmm")</f>
        <v>Jan</v>
      </c>
      <c r="D1006" s="2">
        <v>42383</v>
      </c>
      <c r="E1006" s="3">
        <v>0.41799768518518521</v>
      </c>
      <c r="F1006" s="4" t="s">
        <v>28</v>
      </c>
      <c r="G1006" s="4" t="s">
        <v>14</v>
      </c>
      <c r="H1006" s="8">
        <v>1</v>
      </c>
      <c r="I1006" s="8">
        <v>1</v>
      </c>
      <c r="J1006">
        <v>31</v>
      </c>
      <c r="K1006" s="3">
        <v>6.4814814814814813E-4</v>
      </c>
      <c r="L1006">
        <v>4</v>
      </c>
    </row>
    <row r="1007" spans="1:12" ht="13.8" x14ac:dyDescent="0.25">
      <c r="A1007" t="s">
        <v>1027</v>
      </c>
      <c r="B1007" t="str">
        <f>TEXT(Call_Center_Data[[#This Row],[Date]], "dddd")</f>
        <v>Thursday</v>
      </c>
      <c r="C1007" t="str">
        <f>TEXT(Call_Center_Data[[#This Row],[Date]], "mmm")</f>
        <v>Jan</v>
      </c>
      <c r="D1007" s="2">
        <v>42383</v>
      </c>
      <c r="E1007" s="3">
        <v>0.41799768518518521</v>
      </c>
      <c r="F1007" s="4" t="s">
        <v>16</v>
      </c>
      <c r="G1007" s="4" t="s">
        <v>24</v>
      </c>
      <c r="H1007" s="8">
        <v>0</v>
      </c>
      <c r="I1007" s="8">
        <v>0</v>
      </c>
      <c r="J1007">
        <v>0</v>
      </c>
      <c r="K1007" s="3">
        <v>0</v>
      </c>
      <c r="L1007">
        <v>0</v>
      </c>
    </row>
    <row r="1008" spans="1:12" ht="13.8" x14ac:dyDescent="0.25">
      <c r="A1008" t="s">
        <v>1028</v>
      </c>
      <c r="B1008" t="str">
        <f>TEXT(Call_Center_Data[[#This Row],[Date]], "dddd")</f>
        <v>Thursday</v>
      </c>
      <c r="C1008" t="str">
        <f>TEXT(Call_Center_Data[[#This Row],[Date]], "mmm")</f>
        <v>Jan</v>
      </c>
      <c r="D1008" s="2">
        <v>42383</v>
      </c>
      <c r="E1008" s="3">
        <v>0.39199074074074075</v>
      </c>
      <c r="F1008" s="4" t="s">
        <v>13</v>
      </c>
      <c r="G1008" s="4" t="s">
        <v>11</v>
      </c>
      <c r="H1008" s="8">
        <v>1</v>
      </c>
      <c r="I1008" s="8">
        <v>1</v>
      </c>
      <c r="J1008">
        <v>86</v>
      </c>
      <c r="K1008" s="3">
        <v>2.3148148148148147E-3</v>
      </c>
      <c r="L1008">
        <v>2</v>
      </c>
    </row>
    <row r="1009" spans="1:12" ht="13.8" x14ac:dyDescent="0.25">
      <c r="A1009" t="s">
        <v>1029</v>
      </c>
      <c r="B1009" t="str">
        <f>TEXT(Call_Center_Data[[#This Row],[Date]], "dddd")</f>
        <v>Thursday</v>
      </c>
      <c r="C1009" t="str">
        <f>TEXT(Call_Center_Data[[#This Row],[Date]], "mmm")</f>
        <v>Jan</v>
      </c>
      <c r="D1009" s="2">
        <v>42383</v>
      </c>
      <c r="E1009" s="3">
        <v>0.39199074074074075</v>
      </c>
      <c r="F1009" s="4" t="s">
        <v>10</v>
      </c>
      <c r="G1009" s="4" t="s">
        <v>19</v>
      </c>
      <c r="H1009" s="8">
        <v>1</v>
      </c>
      <c r="I1009" s="8">
        <v>1</v>
      </c>
      <c r="J1009">
        <v>51</v>
      </c>
      <c r="K1009" s="3">
        <v>1.4699074074074074E-3</v>
      </c>
      <c r="L1009">
        <v>4</v>
      </c>
    </row>
    <row r="1010" spans="1:12" ht="13.8" x14ac:dyDescent="0.25">
      <c r="A1010" t="s">
        <v>1030</v>
      </c>
      <c r="B1010" t="str">
        <f>TEXT(Call_Center_Data[[#This Row],[Date]], "dddd")</f>
        <v>Thursday</v>
      </c>
      <c r="C1010" t="str">
        <f>TEXT(Call_Center_Data[[#This Row],[Date]], "mmm")</f>
        <v>Jan</v>
      </c>
      <c r="D1010" s="2">
        <v>42383</v>
      </c>
      <c r="E1010" s="3">
        <v>0.38699074074074075</v>
      </c>
      <c r="F1010" s="4" t="s">
        <v>10</v>
      </c>
      <c r="G1010" s="4" t="s">
        <v>14</v>
      </c>
      <c r="H1010" s="8">
        <v>0</v>
      </c>
      <c r="I1010" s="8">
        <v>0</v>
      </c>
      <c r="J1010">
        <v>0</v>
      </c>
      <c r="K1010" s="3">
        <v>0</v>
      </c>
      <c r="L1010">
        <v>0</v>
      </c>
    </row>
    <row r="1011" spans="1:12" ht="13.8" x14ac:dyDescent="0.25">
      <c r="A1011" t="s">
        <v>1031</v>
      </c>
      <c r="B1011" t="str">
        <f>TEXT(Call_Center_Data[[#This Row],[Date]], "dddd")</f>
        <v>Thursday</v>
      </c>
      <c r="C1011" t="str">
        <f>TEXT(Call_Center_Data[[#This Row],[Date]], "mmm")</f>
        <v>Jan</v>
      </c>
      <c r="D1011" s="2">
        <v>42383</v>
      </c>
      <c r="E1011" s="3">
        <v>0.38699074074074075</v>
      </c>
      <c r="F1011" s="4" t="s">
        <v>16</v>
      </c>
      <c r="G1011" s="4" t="s">
        <v>14</v>
      </c>
      <c r="H1011" s="8">
        <v>1</v>
      </c>
      <c r="I1011" s="8">
        <v>1</v>
      </c>
      <c r="J1011">
        <v>25</v>
      </c>
      <c r="K1011" s="3">
        <v>3.1597222222222222E-3</v>
      </c>
      <c r="L1011">
        <v>4</v>
      </c>
    </row>
    <row r="1012" spans="1:12" ht="13.8" x14ac:dyDescent="0.25">
      <c r="A1012" t="s">
        <v>1032</v>
      </c>
      <c r="B1012" t="str">
        <f>TEXT(Call_Center_Data[[#This Row],[Date]], "dddd")</f>
        <v>Thursday</v>
      </c>
      <c r="C1012" t="str">
        <f>TEXT(Call_Center_Data[[#This Row],[Date]], "mmm")</f>
        <v>Jan</v>
      </c>
      <c r="D1012" s="2">
        <v>42383</v>
      </c>
      <c r="E1012" s="3">
        <v>0.38500000000000001</v>
      </c>
      <c r="F1012" s="4" t="s">
        <v>42</v>
      </c>
      <c r="G1012" s="4" t="s">
        <v>14</v>
      </c>
      <c r="H1012" s="8">
        <v>1</v>
      </c>
      <c r="I1012" s="8">
        <v>1</v>
      </c>
      <c r="J1012">
        <v>114</v>
      </c>
      <c r="K1012" s="3">
        <v>4.2824074074074075E-4</v>
      </c>
      <c r="L1012">
        <v>4</v>
      </c>
    </row>
    <row r="1013" spans="1:12" ht="13.8" x14ac:dyDescent="0.25">
      <c r="A1013" t="s">
        <v>1033</v>
      </c>
      <c r="B1013" t="str">
        <f>TEXT(Call_Center_Data[[#This Row],[Date]], "dddd")</f>
        <v>Thursday</v>
      </c>
      <c r="C1013" t="str">
        <f>TEXT(Call_Center_Data[[#This Row],[Date]], "mmm")</f>
        <v>Jan</v>
      </c>
      <c r="D1013" s="2">
        <v>42383</v>
      </c>
      <c r="E1013" s="3">
        <v>0.38500000000000001</v>
      </c>
      <c r="F1013" s="4" t="s">
        <v>10</v>
      </c>
      <c r="G1013" s="4" t="s">
        <v>19</v>
      </c>
      <c r="H1013" s="8">
        <v>1</v>
      </c>
      <c r="I1013" s="8">
        <v>1</v>
      </c>
      <c r="J1013">
        <v>53</v>
      </c>
      <c r="K1013" s="3">
        <v>3.0092592592592593E-3</v>
      </c>
      <c r="L1013">
        <v>5</v>
      </c>
    </row>
    <row r="1014" spans="1:12" ht="13.8" x14ac:dyDescent="0.25">
      <c r="A1014" t="s">
        <v>1034</v>
      </c>
      <c r="B1014" t="str">
        <f>TEXT(Call_Center_Data[[#This Row],[Date]], "dddd")</f>
        <v>Thursday</v>
      </c>
      <c r="C1014" t="str">
        <f>TEXT(Call_Center_Data[[#This Row],[Date]], "mmm")</f>
        <v>Jan</v>
      </c>
      <c r="D1014" s="2">
        <v>42383</v>
      </c>
      <c r="E1014" s="3">
        <v>0.37699074074074074</v>
      </c>
      <c r="F1014" s="4" t="s">
        <v>34</v>
      </c>
      <c r="G1014" s="4" t="s">
        <v>14</v>
      </c>
      <c r="H1014" s="8">
        <v>1</v>
      </c>
      <c r="I1014" s="8">
        <v>1</v>
      </c>
      <c r="J1014">
        <v>57</v>
      </c>
      <c r="K1014" s="3">
        <v>3.3333333333333335E-3</v>
      </c>
      <c r="L1014">
        <v>4</v>
      </c>
    </row>
    <row r="1015" spans="1:12" ht="13.8" x14ac:dyDescent="0.25">
      <c r="A1015" t="s">
        <v>1035</v>
      </c>
      <c r="B1015" t="str">
        <f>TEXT(Call_Center_Data[[#This Row],[Date]], "dddd")</f>
        <v>Thursday</v>
      </c>
      <c r="C1015" t="str">
        <f>TEXT(Call_Center_Data[[#This Row],[Date]], "mmm")</f>
        <v>Jan</v>
      </c>
      <c r="D1015" s="2">
        <v>42383</v>
      </c>
      <c r="E1015" s="3">
        <v>0.37699074074074074</v>
      </c>
      <c r="F1015" s="4" t="s">
        <v>28</v>
      </c>
      <c r="G1015" s="4" t="s">
        <v>24</v>
      </c>
      <c r="H1015" s="8">
        <v>1</v>
      </c>
      <c r="I1015" s="8">
        <v>1</v>
      </c>
      <c r="J1015">
        <v>14</v>
      </c>
      <c r="K1015" s="3">
        <v>8.1018518518518516E-4</v>
      </c>
      <c r="L1015">
        <v>5</v>
      </c>
    </row>
    <row r="1016" spans="1:12" ht="13.8" x14ac:dyDescent="0.25">
      <c r="A1016" t="s">
        <v>1036</v>
      </c>
      <c r="B1016" t="str">
        <f>TEXT(Call_Center_Data[[#This Row],[Date]], "dddd")</f>
        <v>Wednesday</v>
      </c>
      <c r="C1016" t="str">
        <f>TEXT(Call_Center_Data[[#This Row],[Date]], "mmm")</f>
        <v>Jan</v>
      </c>
      <c r="D1016" s="2">
        <v>42382</v>
      </c>
      <c r="E1016" s="3">
        <v>0.74899305555555551</v>
      </c>
      <c r="F1016" s="4" t="s">
        <v>18</v>
      </c>
      <c r="G1016" s="4" t="s">
        <v>14</v>
      </c>
      <c r="H1016" s="8">
        <v>1</v>
      </c>
      <c r="I1016" s="8">
        <v>1</v>
      </c>
      <c r="J1016">
        <v>123</v>
      </c>
      <c r="K1016" s="3">
        <v>3.1018518518518517E-3</v>
      </c>
      <c r="L1016">
        <v>3</v>
      </c>
    </row>
    <row r="1017" spans="1:12" ht="13.8" x14ac:dyDescent="0.25">
      <c r="A1017" t="s">
        <v>1037</v>
      </c>
      <c r="B1017" t="str">
        <f>TEXT(Call_Center_Data[[#This Row],[Date]], "dddd")</f>
        <v>Wednesday</v>
      </c>
      <c r="C1017" t="str">
        <f>TEXT(Call_Center_Data[[#This Row],[Date]], "mmm")</f>
        <v>Jan</v>
      </c>
      <c r="D1017" s="2">
        <v>42382</v>
      </c>
      <c r="E1017" s="3">
        <v>0.74899305555555551</v>
      </c>
      <c r="F1017" s="4" t="s">
        <v>21</v>
      </c>
      <c r="G1017" s="4" t="s">
        <v>22</v>
      </c>
      <c r="H1017" s="8">
        <v>1</v>
      </c>
      <c r="I1017" s="8">
        <v>1</v>
      </c>
      <c r="J1017">
        <v>82</v>
      </c>
      <c r="K1017" s="3">
        <v>1.736111111111111E-3</v>
      </c>
      <c r="L1017">
        <v>5</v>
      </c>
    </row>
    <row r="1018" spans="1:12" ht="13.8" x14ac:dyDescent="0.25">
      <c r="A1018" t="s">
        <v>1038</v>
      </c>
      <c r="B1018" t="str">
        <f>TEXT(Call_Center_Data[[#This Row],[Date]], "dddd")</f>
        <v>Wednesday</v>
      </c>
      <c r="C1018" t="str">
        <f>TEXT(Call_Center_Data[[#This Row],[Date]], "mmm")</f>
        <v>Jan</v>
      </c>
      <c r="D1018" s="2">
        <v>42382</v>
      </c>
      <c r="E1018" s="3">
        <v>0.65299768518518519</v>
      </c>
      <c r="F1018" s="4" t="s">
        <v>13</v>
      </c>
      <c r="G1018" s="4" t="s">
        <v>11</v>
      </c>
      <c r="H1018" s="8">
        <v>1</v>
      </c>
      <c r="I1018" s="8">
        <v>1</v>
      </c>
      <c r="J1018">
        <v>98</v>
      </c>
      <c r="K1018" s="3">
        <v>3.5532407407407409E-3</v>
      </c>
      <c r="L1018">
        <v>5</v>
      </c>
    </row>
    <row r="1019" spans="1:12" ht="13.8" x14ac:dyDescent="0.25">
      <c r="A1019" t="s">
        <v>1039</v>
      </c>
      <c r="B1019" t="str">
        <f>TEXT(Call_Center_Data[[#This Row],[Date]], "dddd")</f>
        <v>Wednesday</v>
      </c>
      <c r="C1019" t="str">
        <f>TEXT(Call_Center_Data[[#This Row],[Date]], "mmm")</f>
        <v>Jan</v>
      </c>
      <c r="D1019" s="2">
        <v>42382</v>
      </c>
      <c r="E1019" s="3">
        <v>0.65299768518518519</v>
      </c>
      <c r="F1019" s="4" t="s">
        <v>18</v>
      </c>
      <c r="G1019" s="4" t="s">
        <v>22</v>
      </c>
      <c r="H1019" s="8">
        <v>1</v>
      </c>
      <c r="I1019" s="8">
        <v>1</v>
      </c>
      <c r="J1019">
        <v>28</v>
      </c>
      <c r="K1019" s="3">
        <v>7.291666666666667E-4</v>
      </c>
      <c r="L1019">
        <v>2</v>
      </c>
    </row>
    <row r="1020" spans="1:12" ht="13.8" x14ac:dyDescent="0.25">
      <c r="A1020" t="s">
        <v>1040</v>
      </c>
      <c r="B1020" t="str">
        <f>TEXT(Call_Center_Data[[#This Row],[Date]], "dddd")</f>
        <v>Wednesday</v>
      </c>
      <c r="C1020" t="str">
        <f>TEXT(Call_Center_Data[[#This Row],[Date]], "mmm")</f>
        <v>Jan</v>
      </c>
      <c r="D1020" s="2">
        <v>42382</v>
      </c>
      <c r="E1020" s="3">
        <v>0.64899305555555553</v>
      </c>
      <c r="F1020" s="4" t="s">
        <v>28</v>
      </c>
      <c r="G1020" s="4" t="s">
        <v>14</v>
      </c>
      <c r="H1020" s="8">
        <v>0</v>
      </c>
      <c r="I1020" s="8">
        <v>0</v>
      </c>
      <c r="J1020">
        <v>0</v>
      </c>
      <c r="K1020" s="3">
        <v>0</v>
      </c>
      <c r="L1020">
        <v>0</v>
      </c>
    </row>
    <row r="1021" spans="1:12" ht="13.8" x14ac:dyDescent="0.25">
      <c r="A1021" t="s">
        <v>1041</v>
      </c>
      <c r="B1021" t="str">
        <f>TEXT(Call_Center_Data[[#This Row],[Date]], "dddd")</f>
        <v>Wednesday</v>
      </c>
      <c r="C1021" t="str">
        <f>TEXT(Call_Center_Data[[#This Row],[Date]], "mmm")</f>
        <v>Jan</v>
      </c>
      <c r="D1021" s="2">
        <v>42382</v>
      </c>
      <c r="E1021" s="3">
        <v>0.64899305555555553</v>
      </c>
      <c r="F1021" s="4" t="s">
        <v>16</v>
      </c>
      <c r="G1021" s="4" t="s">
        <v>14</v>
      </c>
      <c r="H1021" s="8">
        <v>1</v>
      </c>
      <c r="I1021" s="8">
        <v>1</v>
      </c>
      <c r="J1021">
        <v>23</v>
      </c>
      <c r="K1021" s="3">
        <v>2.9282407407407408E-3</v>
      </c>
      <c r="L1021">
        <v>5</v>
      </c>
    </row>
    <row r="1022" spans="1:12" ht="13.8" x14ac:dyDescent="0.25">
      <c r="A1022" t="s">
        <v>1042</v>
      </c>
      <c r="B1022" t="str">
        <f>TEXT(Call_Center_Data[[#This Row],[Date]], "dddd")</f>
        <v>Wednesday</v>
      </c>
      <c r="C1022" t="str">
        <f>TEXT(Call_Center_Data[[#This Row],[Date]], "mmm")</f>
        <v>Jan</v>
      </c>
      <c r="D1022" s="2">
        <v>42382</v>
      </c>
      <c r="E1022" s="3">
        <v>0.64399305555555553</v>
      </c>
      <c r="F1022" s="4" t="s">
        <v>28</v>
      </c>
      <c r="G1022" s="4" t="s">
        <v>22</v>
      </c>
      <c r="H1022" s="8">
        <v>1</v>
      </c>
      <c r="I1022" s="8">
        <v>1</v>
      </c>
      <c r="J1022">
        <v>12</v>
      </c>
      <c r="K1022" s="3">
        <v>1.5046296296296296E-3</v>
      </c>
      <c r="L1022">
        <v>2</v>
      </c>
    </row>
    <row r="1023" spans="1:12" ht="13.8" x14ac:dyDescent="0.25">
      <c r="A1023" t="s">
        <v>1043</v>
      </c>
      <c r="B1023" t="str">
        <f>TEXT(Call_Center_Data[[#This Row],[Date]], "dddd")</f>
        <v>Wednesday</v>
      </c>
      <c r="C1023" t="str">
        <f>TEXT(Call_Center_Data[[#This Row],[Date]], "mmm")</f>
        <v>Jan</v>
      </c>
      <c r="D1023" s="2">
        <v>42382</v>
      </c>
      <c r="E1023" s="3">
        <v>0.64399305555555553</v>
      </c>
      <c r="F1023" s="4" t="s">
        <v>34</v>
      </c>
      <c r="G1023" s="4" t="s">
        <v>11</v>
      </c>
      <c r="H1023" s="8">
        <v>1</v>
      </c>
      <c r="I1023" s="8">
        <v>1</v>
      </c>
      <c r="J1023">
        <v>90</v>
      </c>
      <c r="K1023" s="3">
        <v>4.5254629629629629E-3</v>
      </c>
      <c r="L1023">
        <v>4</v>
      </c>
    </row>
    <row r="1024" spans="1:12" ht="13.8" x14ac:dyDescent="0.25">
      <c r="A1024" t="s">
        <v>1044</v>
      </c>
      <c r="B1024" t="str">
        <f>TEXT(Call_Center_Data[[#This Row],[Date]], "dddd")</f>
        <v>Wednesday</v>
      </c>
      <c r="C1024" t="str">
        <f>TEXT(Call_Center_Data[[#This Row],[Date]], "mmm")</f>
        <v>Jan</v>
      </c>
      <c r="D1024" s="2">
        <v>42382</v>
      </c>
      <c r="E1024" s="3">
        <v>0.63500000000000001</v>
      </c>
      <c r="F1024" s="4" t="s">
        <v>18</v>
      </c>
      <c r="G1024" s="4" t="s">
        <v>14</v>
      </c>
      <c r="H1024" s="8">
        <v>1</v>
      </c>
      <c r="I1024" s="8">
        <v>1</v>
      </c>
      <c r="J1024">
        <v>53</v>
      </c>
      <c r="K1024" s="3">
        <v>2.488425925925926E-3</v>
      </c>
      <c r="L1024">
        <v>3</v>
      </c>
    </row>
    <row r="1025" spans="1:12" ht="13.8" x14ac:dyDescent="0.25">
      <c r="A1025" t="s">
        <v>1045</v>
      </c>
      <c r="B1025" t="str">
        <f>TEXT(Call_Center_Data[[#This Row],[Date]], "dddd")</f>
        <v>Wednesday</v>
      </c>
      <c r="C1025" t="str">
        <f>TEXT(Call_Center_Data[[#This Row],[Date]], "mmm")</f>
        <v>Jan</v>
      </c>
      <c r="D1025" s="2">
        <v>42382</v>
      </c>
      <c r="E1025" s="3">
        <v>0.63500000000000001</v>
      </c>
      <c r="F1025" s="4" t="s">
        <v>21</v>
      </c>
      <c r="G1025" s="4" t="s">
        <v>24</v>
      </c>
      <c r="H1025" s="8">
        <v>1</v>
      </c>
      <c r="I1025" s="8">
        <v>1</v>
      </c>
      <c r="J1025">
        <v>73</v>
      </c>
      <c r="K1025" s="3">
        <v>1.0763888888888889E-3</v>
      </c>
      <c r="L1025">
        <v>3</v>
      </c>
    </row>
    <row r="1026" spans="1:12" ht="13.8" x14ac:dyDescent="0.25">
      <c r="A1026" t="s">
        <v>1046</v>
      </c>
      <c r="B1026" t="str">
        <f>TEXT(Call_Center_Data[[#This Row],[Date]], "dddd")</f>
        <v>Wednesday</v>
      </c>
      <c r="C1026" t="str">
        <f>TEXT(Call_Center_Data[[#This Row],[Date]], "mmm")</f>
        <v>Jan</v>
      </c>
      <c r="D1026" s="2">
        <v>42382</v>
      </c>
      <c r="E1026" s="3">
        <v>0.61699074074074078</v>
      </c>
      <c r="F1026" s="4" t="s">
        <v>16</v>
      </c>
      <c r="G1026" s="4" t="s">
        <v>11</v>
      </c>
      <c r="H1026" s="8">
        <v>1</v>
      </c>
      <c r="I1026" s="8">
        <v>1</v>
      </c>
      <c r="J1026">
        <v>89</v>
      </c>
      <c r="K1026" s="3">
        <v>2.2106481481481482E-3</v>
      </c>
      <c r="L1026">
        <v>3</v>
      </c>
    </row>
    <row r="1027" spans="1:12" ht="13.8" x14ac:dyDescent="0.25">
      <c r="A1027" t="s">
        <v>1047</v>
      </c>
      <c r="B1027" t="str">
        <f>TEXT(Call_Center_Data[[#This Row],[Date]], "dddd")</f>
        <v>Wednesday</v>
      </c>
      <c r="C1027" t="str">
        <f>TEXT(Call_Center_Data[[#This Row],[Date]], "mmm")</f>
        <v>Jan</v>
      </c>
      <c r="D1027" s="2">
        <v>42382</v>
      </c>
      <c r="E1027" s="3">
        <v>0.61699074074074078</v>
      </c>
      <c r="F1027" s="4" t="s">
        <v>21</v>
      </c>
      <c r="G1027" s="4" t="s">
        <v>19</v>
      </c>
      <c r="H1027" s="8">
        <v>1</v>
      </c>
      <c r="I1027" s="8">
        <v>1</v>
      </c>
      <c r="J1027">
        <v>84</v>
      </c>
      <c r="K1027" s="3">
        <v>2.2222222222222222E-3</v>
      </c>
      <c r="L1027">
        <v>5</v>
      </c>
    </row>
    <row r="1028" spans="1:12" ht="13.8" x14ac:dyDescent="0.25">
      <c r="A1028" t="s">
        <v>1048</v>
      </c>
      <c r="B1028" t="str">
        <f>TEXT(Call_Center_Data[[#This Row],[Date]], "dddd")</f>
        <v>Wednesday</v>
      </c>
      <c r="C1028" t="str">
        <f>TEXT(Call_Center_Data[[#This Row],[Date]], "mmm")</f>
        <v>Jan</v>
      </c>
      <c r="D1028" s="2">
        <v>42382</v>
      </c>
      <c r="E1028" s="3">
        <v>0.60199074074074077</v>
      </c>
      <c r="F1028" s="4" t="s">
        <v>34</v>
      </c>
      <c r="G1028" s="4" t="s">
        <v>11</v>
      </c>
      <c r="H1028" s="8">
        <v>1</v>
      </c>
      <c r="I1028" s="8">
        <v>0</v>
      </c>
      <c r="J1028">
        <v>112</v>
      </c>
      <c r="K1028" s="3">
        <v>4.5138888888888887E-4</v>
      </c>
      <c r="L1028">
        <v>3</v>
      </c>
    </row>
    <row r="1029" spans="1:12" ht="13.8" x14ac:dyDescent="0.25">
      <c r="A1029" t="s">
        <v>1049</v>
      </c>
      <c r="B1029" t="str">
        <f>TEXT(Call_Center_Data[[#This Row],[Date]], "dddd")</f>
        <v>Wednesday</v>
      </c>
      <c r="C1029" t="str">
        <f>TEXT(Call_Center_Data[[#This Row],[Date]], "mmm")</f>
        <v>Jan</v>
      </c>
      <c r="D1029" s="2">
        <v>42382</v>
      </c>
      <c r="E1029" s="3">
        <v>0.60199074074074077</v>
      </c>
      <c r="F1029" s="4" t="s">
        <v>10</v>
      </c>
      <c r="G1029" s="4" t="s">
        <v>14</v>
      </c>
      <c r="H1029" s="8">
        <v>1</v>
      </c>
      <c r="I1029" s="8">
        <v>1</v>
      </c>
      <c r="J1029">
        <v>61</v>
      </c>
      <c r="K1029" s="3">
        <v>3.0439814814814813E-3</v>
      </c>
      <c r="L1029">
        <v>3</v>
      </c>
    </row>
    <row r="1030" spans="1:12" ht="13.8" x14ac:dyDescent="0.25">
      <c r="A1030" t="s">
        <v>1050</v>
      </c>
      <c r="B1030" t="str">
        <f>TEXT(Call_Center_Data[[#This Row],[Date]], "dddd")</f>
        <v>Wednesday</v>
      </c>
      <c r="C1030" t="str">
        <f>TEXT(Call_Center_Data[[#This Row],[Date]], "mmm")</f>
        <v>Jan</v>
      </c>
      <c r="D1030" s="2">
        <v>42382</v>
      </c>
      <c r="E1030" s="3">
        <v>0.58499999999999996</v>
      </c>
      <c r="F1030" s="4" t="s">
        <v>42</v>
      </c>
      <c r="G1030" s="4" t="s">
        <v>19</v>
      </c>
      <c r="H1030" s="8">
        <v>1</v>
      </c>
      <c r="I1030" s="8">
        <v>1</v>
      </c>
      <c r="J1030">
        <v>69</v>
      </c>
      <c r="K1030" s="3">
        <v>2.627314814814815E-3</v>
      </c>
      <c r="L1030">
        <v>5</v>
      </c>
    </row>
    <row r="1031" spans="1:12" ht="13.8" x14ac:dyDescent="0.25">
      <c r="A1031" t="s">
        <v>1051</v>
      </c>
      <c r="B1031" t="str">
        <f>TEXT(Call_Center_Data[[#This Row],[Date]], "dddd")</f>
        <v>Wednesday</v>
      </c>
      <c r="C1031" t="str">
        <f>TEXT(Call_Center_Data[[#This Row],[Date]], "mmm")</f>
        <v>Jan</v>
      </c>
      <c r="D1031" s="2">
        <v>42382</v>
      </c>
      <c r="E1031" s="3">
        <v>0.58499999999999996</v>
      </c>
      <c r="F1031" s="4" t="s">
        <v>16</v>
      </c>
      <c r="G1031" s="4" t="s">
        <v>11</v>
      </c>
      <c r="H1031" s="8">
        <v>1</v>
      </c>
      <c r="I1031" s="8">
        <v>1</v>
      </c>
      <c r="J1031">
        <v>58</v>
      </c>
      <c r="K1031" s="3">
        <v>4.5254629629629629E-3</v>
      </c>
      <c r="L1031">
        <v>4</v>
      </c>
    </row>
    <row r="1032" spans="1:12" ht="13.8" x14ac:dyDescent="0.25">
      <c r="A1032" t="s">
        <v>1052</v>
      </c>
      <c r="B1032" t="str">
        <f>TEXT(Call_Center_Data[[#This Row],[Date]], "dddd")</f>
        <v>Wednesday</v>
      </c>
      <c r="C1032" t="str">
        <f>TEXT(Call_Center_Data[[#This Row],[Date]], "mmm")</f>
        <v>Jan</v>
      </c>
      <c r="D1032" s="2">
        <v>42382</v>
      </c>
      <c r="E1032" s="3">
        <v>0.52799768518518519</v>
      </c>
      <c r="F1032" s="4" t="s">
        <v>10</v>
      </c>
      <c r="G1032" s="4" t="s">
        <v>22</v>
      </c>
      <c r="H1032" s="8">
        <v>1</v>
      </c>
      <c r="I1032" s="8">
        <v>1</v>
      </c>
      <c r="J1032">
        <v>96</v>
      </c>
      <c r="K1032" s="3">
        <v>7.6388888888888893E-4</v>
      </c>
      <c r="L1032">
        <v>5</v>
      </c>
    </row>
    <row r="1033" spans="1:12" ht="13.8" x14ac:dyDescent="0.25">
      <c r="A1033" t="s">
        <v>1053</v>
      </c>
      <c r="B1033" t="str">
        <f>TEXT(Call_Center_Data[[#This Row],[Date]], "dddd")</f>
        <v>Wednesday</v>
      </c>
      <c r="C1033" t="str">
        <f>TEXT(Call_Center_Data[[#This Row],[Date]], "mmm")</f>
        <v>Jan</v>
      </c>
      <c r="D1033" s="2">
        <v>42382</v>
      </c>
      <c r="E1033" s="3">
        <v>0.52799768518518519</v>
      </c>
      <c r="F1033" s="4" t="s">
        <v>21</v>
      </c>
      <c r="G1033" s="4" t="s">
        <v>24</v>
      </c>
      <c r="H1033" s="8">
        <v>0</v>
      </c>
      <c r="I1033" s="8">
        <v>0</v>
      </c>
      <c r="J1033">
        <v>0</v>
      </c>
      <c r="K1033" s="3">
        <v>0</v>
      </c>
      <c r="L1033">
        <v>0</v>
      </c>
    </row>
    <row r="1034" spans="1:12" ht="13.8" x14ac:dyDescent="0.25">
      <c r="A1034" t="s">
        <v>1054</v>
      </c>
      <c r="B1034" t="str">
        <f>TEXT(Call_Center_Data[[#This Row],[Date]], "dddd")</f>
        <v>Wednesday</v>
      </c>
      <c r="C1034" t="str">
        <f>TEXT(Call_Center_Data[[#This Row],[Date]], "mmm")</f>
        <v>Jan</v>
      </c>
      <c r="D1034" s="2">
        <v>42382</v>
      </c>
      <c r="E1034" s="3">
        <v>0.52599537037037036</v>
      </c>
      <c r="F1034" s="4" t="s">
        <v>18</v>
      </c>
      <c r="G1034" s="4" t="s">
        <v>19</v>
      </c>
      <c r="H1034" s="8">
        <v>1</v>
      </c>
      <c r="I1034" s="8">
        <v>1</v>
      </c>
      <c r="J1034">
        <v>77</v>
      </c>
      <c r="K1034" s="3">
        <v>1.4351851851851852E-3</v>
      </c>
      <c r="L1034">
        <v>3</v>
      </c>
    </row>
    <row r="1035" spans="1:12" ht="13.8" x14ac:dyDescent="0.25">
      <c r="A1035" t="s">
        <v>1055</v>
      </c>
      <c r="B1035" t="str">
        <f>TEXT(Call_Center_Data[[#This Row],[Date]], "dddd")</f>
        <v>Wednesday</v>
      </c>
      <c r="C1035" t="str">
        <f>TEXT(Call_Center_Data[[#This Row],[Date]], "mmm")</f>
        <v>Jan</v>
      </c>
      <c r="D1035" s="2">
        <v>42382</v>
      </c>
      <c r="E1035" s="3">
        <v>0.52599537037037036</v>
      </c>
      <c r="F1035" s="4" t="s">
        <v>16</v>
      </c>
      <c r="G1035" s="4" t="s">
        <v>24</v>
      </c>
      <c r="H1035" s="8">
        <v>1</v>
      </c>
      <c r="I1035" s="8">
        <v>1</v>
      </c>
      <c r="J1035">
        <v>33</v>
      </c>
      <c r="K1035" s="3">
        <v>4.409722222222222E-3</v>
      </c>
      <c r="L1035">
        <v>3</v>
      </c>
    </row>
    <row r="1036" spans="1:12" ht="13.8" x14ac:dyDescent="0.25">
      <c r="A1036" t="s">
        <v>1056</v>
      </c>
      <c r="B1036" t="str">
        <f>TEXT(Call_Center_Data[[#This Row],[Date]], "dddd")</f>
        <v>Wednesday</v>
      </c>
      <c r="C1036" t="str">
        <f>TEXT(Call_Center_Data[[#This Row],[Date]], "mmm")</f>
        <v>Jan</v>
      </c>
      <c r="D1036" s="2">
        <v>42382</v>
      </c>
      <c r="E1036" s="3">
        <v>0.5219907407407407</v>
      </c>
      <c r="F1036" s="4" t="s">
        <v>34</v>
      </c>
      <c r="G1036" s="4" t="s">
        <v>22</v>
      </c>
      <c r="H1036" s="8">
        <v>1</v>
      </c>
      <c r="I1036" s="8">
        <v>1</v>
      </c>
      <c r="J1036">
        <v>33</v>
      </c>
      <c r="K1036" s="3">
        <v>5.9027777777777778E-4</v>
      </c>
      <c r="L1036">
        <v>3</v>
      </c>
    </row>
    <row r="1037" spans="1:12" ht="13.8" x14ac:dyDescent="0.25">
      <c r="A1037" t="s">
        <v>1057</v>
      </c>
      <c r="B1037" t="str">
        <f>TEXT(Call_Center_Data[[#This Row],[Date]], "dddd")</f>
        <v>Wednesday</v>
      </c>
      <c r="C1037" t="str">
        <f>TEXT(Call_Center_Data[[#This Row],[Date]], "mmm")</f>
        <v>Jan</v>
      </c>
      <c r="D1037" s="2">
        <v>42382</v>
      </c>
      <c r="E1037" s="3">
        <v>0.5219907407407407</v>
      </c>
      <c r="F1037" s="4" t="s">
        <v>42</v>
      </c>
      <c r="G1037" s="4" t="s">
        <v>19</v>
      </c>
      <c r="H1037" s="8">
        <v>1</v>
      </c>
      <c r="I1037" s="8">
        <v>1</v>
      </c>
      <c r="J1037">
        <v>124</v>
      </c>
      <c r="K1037" s="3">
        <v>6.2500000000000001E-4</v>
      </c>
      <c r="L1037">
        <v>4</v>
      </c>
    </row>
    <row r="1038" spans="1:12" ht="13.8" x14ac:dyDescent="0.25">
      <c r="A1038" t="s">
        <v>1058</v>
      </c>
      <c r="B1038" t="str">
        <f>TEXT(Call_Center_Data[[#This Row],[Date]], "dddd")</f>
        <v>Wednesday</v>
      </c>
      <c r="C1038" t="str">
        <f>TEXT(Call_Center_Data[[#This Row],[Date]], "mmm")</f>
        <v>Jan</v>
      </c>
      <c r="D1038" s="2">
        <v>42382</v>
      </c>
      <c r="E1038" s="3">
        <v>0.49599537037037039</v>
      </c>
      <c r="F1038" s="4" t="s">
        <v>13</v>
      </c>
      <c r="G1038" s="4" t="s">
        <v>11</v>
      </c>
      <c r="H1038" s="8">
        <v>0</v>
      </c>
      <c r="I1038" s="8">
        <v>0</v>
      </c>
      <c r="J1038">
        <v>0</v>
      </c>
      <c r="K1038" s="3">
        <v>0</v>
      </c>
      <c r="L1038">
        <v>0</v>
      </c>
    </row>
    <row r="1039" spans="1:12" ht="13.8" x14ac:dyDescent="0.25">
      <c r="A1039" t="s">
        <v>1059</v>
      </c>
      <c r="B1039" t="str">
        <f>TEXT(Call_Center_Data[[#This Row],[Date]], "dddd")</f>
        <v>Wednesday</v>
      </c>
      <c r="C1039" t="str">
        <f>TEXT(Call_Center_Data[[#This Row],[Date]], "mmm")</f>
        <v>Jan</v>
      </c>
      <c r="D1039" s="2">
        <v>42382</v>
      </c>
      <c r="E1039" s="3">
        <v>0.49599537037037039</v>
      </c>
      <c r="F1039" s="4" t="s">
        <v>42</v>
      </c>
      <c r="G1039" s="4" t="s">
        <v>24</v>
      </c>
      <c r="H1039" s="8">
        <v>1</v>
      </c>
      <c r="I1039" s="8">
        <v>1</v>
      </c>
      <c r="J1039">
        <v>70</v>
      </c>
      <c r="K1039" s="3">
        <v>3.9120370370370368E-3</v>
      </c>
      <c r="L1039">
        <v>1</v>
      </c>
    </row>
    <row r="1040" spans="1:12" ht="13.8" x14ac:dyDescent="0.25">
      <c r="A1040" t="s">
        <v>1060</v>
      </c>
      <c r="B1040" t="str">
        <f>TEXT(Call_Center_Data[[#This Row],[Date]], "dddd")</f>
        <v>Wednesday</v>
      </c>
      <c r="C1040" t="str">
        <f>TEXT(Call_Center_Data[[#This Row],[Date]], "mmm")</f>
        <v>Jan</v>
      </c>
      <c r="D1040" s="2">
        <v>42382</v>
      </c>
      <c r="E1040" s="3">
        <v>0.49</v>
      </c>
      <c r="F1040" s="4" t="s">
        <v>28</v>
      </c>
      <c r="G1040" s="4" t="s">
        <v>22</v>
      </c>
      <c r="H1040" s="8">
        <v>1</v>
      </c>
      <c r="I1040" s="8">
        <v>0</v>
      </c>
      <c r="J1040">
        <v>79</v>
      </c>
      <c r="K1040" s="3">
        <v>3.4375E-3</v>
      </c>
      <c r="L1040">
        <v>3</v>
      </c>
    </row>
    <row r="1041" spans="1:12" ht="13.8" x14ac:dyDescent="0.25">
      <c r="A1041" t="s">
        <v>1061</v>
      </c>
      <c r="B1041" t="str">
        <f>TEXT(Call_Center_Data[[#This Row],[Date]], "dddd")</f>
        <v>Wednesday</v>
      </c>
      <c r="C1041" t="str">
        <f>TEXT(Call_Center_Data[[#This Row],[Date]], "mmm")</f>
        <v>Jan</v>
      </c>
      <c r="D1041" s="2">
        <v>42382</v>
      </c>
      <c r="E1041" s="3">
        <v>0.49</v>
      </c>
      <c r="F1041" s="4" t="s">
        <v>21</v>
      </c>
      <c r="G1041" s="4" t="s">
        <v>19</v>
      </c>
      <c r="H1041" s="8">
        <v>1</v>
      </c>
      <c r="I1041" s="8">
        <v>1</v>
      </c>
      <c r="J1041">
        <v>70</v>
      </c>
      <c r="K1041" s="3">
        <v>1.0532407407407407E-3</v>
      </c>
      <c r="L1041">
        <v>3</v>
      </c>
    </row>
    <row r="1042" spans="1:12" ht="13.8" x14ac:dyDescent="0.25">
      <c r="A1042" t="s">
        <v>1062</v>
      </c>
      <c r="B1042" t="str">
        <f>TEXT(Call_Center_Data[[#This Row],[Date]], "dddd")</f>
        <v>Wednesday</v>
      </c>
      <c r="C1042" t="str">
        <f>TEXT(Call_Center_Data[[#This Row],[Date]], "mmm")</f>
        <v>Jan</v>
      </c>
      <c r="D1042" s="2">
        <v>42382</v>
      </c>
      <c r="E1042" s="3">
        <v>0.46500000000000002</v>
      </c>
      <c r="F1042" s="4" t="s">
        <v>34</v>
      </c>
      <c r="G1042" s="4" t="s">
        <v>24</v>
      </c>
      <c r="H1042" s="8">
        <v>0</v>
      </c>
      <c r="I1042" s="8">
        <v>0</v>
      </c>
      <c r="J1042">
        <v>0</v>
      </c>
      <c r="K1042" s="3">
        <v>0</v>
      </c>
      <c r="L1042">
        <v>0</v>
      </c>
    </row>
    <row r="1043" spans="1:12" ht="13.8" x14ac:dyDescent="0.25">
      <c r="A1043" t="s">
        <v>1063</v>
      </c>
      <c r="B1043" t="str">
        <f>TEXT(Call_Center_Data[[#This Row],[Date]], "dddd")</f>
        <v>Wednesday</v>
      </c>
      <c r="C1043" t="str">
        <f>TEXT(Call_Center_Data[[#This Row],[Date]], "mmm")</f>
        <v>Jan</v>
      </c>
      <c r="D1043" s="2">
        <v>42382</v>
      </c>
      <c r="E1043" s="3">
        <v>0.46500000000000002</v>
      </c>
      <c r="F1043" s="4" t="s">
        <v>10</v>
      </c>
      <c r="G1043" s="4" t="s">
        <v>14</v>
      </c>
      <c r="H1043" s="8">
        <v>1</v>
      </c>
      <c r="I1043" s="8">
        <v>1</v>
      </c>
      <c r="J1043">
        <v>104</v>
      </c>
      <c r="K1043" s="3">
        <v>2.3495370370370371E-3</v>
      </c>
      <c r="L1043">
        <v>5</v>
      </c>
    </row>
    <row r="1044" spans="1:12" ht="13.8" x14ac:dyDescent="0.25">
      <c r="A1044" t="s">
        <v>1064</v>
      </c>
      <c r="B1044" t="str">
        <f>TEXT(Call_Center_Data[[#This Row],[Date]], "dddd")</f>
        <v>Wednesday</v>
      </c>
      <c r="C1044" t="str">
        <f>TEXT(Call_Center_Data[[#This Row],[Date]], "mmm")</f>
        <v>Jan</v>
      </c>
      <c r="D1044" s="2">
        <v>42382</v>
      </c>
      <c r="E1044" s="3">
        <v>0.46299768518518519</v>
      </c>
      <c r="F1044" s="4" t="s">
        <v>18</v>
      </c>
      <c r="G1044" s="4" t="s">
        <v>19</v>
      </c>
      <c r="H1044" s="8">
        <v>0</v>
      </c>
      <c r="I1044" s="8">
        <v>0</v>
      </c>
      <c r="J1044">
        <v>0</v>
      </c>
      <c r="K1044" s="3">
        <v>0</v>
      </c>
      <c r="L1044">
        <v>0</v>
      </c>
    </row>
    <row r="1045" spans="1:12" ht="13.8" x14ac:dyDescent="0.25">
      <c r="A1045" t="s">
        <v>1065</v>
      </c>
      <c r="B1045" t="str">
        <f>TEXT(Call_Center_Data[[#This Row],[Date]], "dddd")</f>
        <v>Wednesday</v>
      </c>
      <c r="C1045" t="str">
        <f>TEXT(Call_Center_Data[[#This Row],[Date]], "mmm")</f>
        <v>Jan</v>
      </c>
      <c r="D1045" s="2">
        <v>42382</v>
      </c>
      <c r="E1045" s="3">
        <v>0.46299768518518519</v>
      </c>
      <c r="F1045" s="4" t="s">
        <v>21</v>
      </c>
      <c r="G1045" s="4" t="s">
        <v>24</v>
      </c>
      <c r="H1045" s="8">
        <v>1</v>
      </c>
      <c r="I1045" s="8">
        <v>1</v>
      </c>
      <c r="J1045">
        <v>110</v>
      </c>
      <c r="K1045" s="3">
        <v>3.2638888888888891E-3</v>
      </c>
      <c r="L1045">
        <v>4</v>
      </c>
    </row>
    <row r="1046" spans="1:12" ht="13.8" x14ac:dyDescent="0.25">
      <c r="A1046" t="s">
        <v>1066</v>
      </c>
      <c r="B1046" t="str">
        <f>TEXT(Call_Center_Data[[#This Row],[Date]], "dddd")</f>
        <v>Wednesday</v>
      </c>
      <c r="C1046" t="str">
        <f>TEXT(Call_Center_Data[[#This Row],[Date]], "mmm")</f>
        <v>Jan</v>
      </c>
      <c r="D1046" s="2">
        <v>42382</v>
      </c>
      <c r="E1046" s="3">
        <v>0.44299768518518517</v>
      </c>
      <c r="F1046" s="4" t="s">
        <v>16</v>
      </c>
      <c r="G1046" s="4" t="s">
        <v>24</v>
      </c>
      <c r="H1046" s="8">
        <v>1</v>
      </c>
      <c r="I1046" s="8">
        <v>1</v>
      </c>
      <c r="J1046">
        <v>88</v>
      </c>
      <c r="K1046" s="3">
        <v>2.8819444444444444E-3</v>
      </c>
      <c r="L1046">
        <v>4</v>
      </c>
    </row>
    <row r="1047" spans="1:12" ht="13.8" x14ac:dyDescent="0.25">
      <c r="A1047" t="s">
        <v>1067</v>
      </c>
      <c r="B1047" t="str">
        <f>TEXT(Call_Center_Data[[#This Row],[Date]], "dddd")</f>
        <v>Wednesday</v>
      </c>
      <c r="C1047" t="str">
        <f>TEXT(Call_Center_Data[[#This Row],[Date]], "mmm")</f>
        <v>Jan</v>
      </c>
      <c r="D1047" s="2">
        <v>42382</v>
      </c>
      <c r="E1047" s="3">
        <v>0.44299768518518517</v>
      </c>
      <c r="F1047" s="4" t="s">
        <v>16</v>
      </c>
      <c r="G1047" s="4" t="s">
        <v>11</v>
      </c>
      <c r="H1047" s="8">
        <v>1</v>
      </c>
      <c r="I1047" s="8">
        <v>1</v>
      </c>
      <c r="J1047">
        <v>97</v>
      </c>
      <c r="K1047" s="3">
        <v>5.9027777777777778E-4</v>
      </c>
      <c r="L1047">
        <v>3</v>
      </c>
    </row>
    <row r="1048" spans="1:12" ht="13.8" x14ac:dyDescent="0.25">
      <c r="A1048" t="s">
        <v>1068</v>
      </c>
      <c r="B1048" t="str">
        <f>TEXT(Call_Center_Data[[#This Row],[Date]], "dddd")</f>
        <v>Wednesday</v>
      </c>
      <c r="C1048" t="str">
        <f>TEXT(Call_Center_Data[[#This Row],[Date]], "mmm")</f>
        <v>Jan</v>
      </c>
      <c r="D1048" s="2">
        <v>42382</v>
      </c>
      <c r="E1048" s="3">
        <v>0.41399305555555554</v>
      </c>
      <c r="F1048" s="4" t="s">
        <v>10</v>
      </c>
      <c r="G1048" s="4" t="s">
        <v>22</v>
      </c>
      <c r="H1048" s="8">
        <v>1</v>
      </c>
      <c r="I1048" s="8">
        <v>1</v>
      </c>
      <c r="J1048">
        <v>40</v>
      </c>
      <c r="K1048" s="3">
        <v>2.3495370370370371E-3</v>
      </c>
      <c r="L1048">
        <v>2</v>
      </c>
    </row>
    <row r="1049" spans="1:12" ht="13.8" x14ac:dyDescent="0.25">
      <c r="A1049" t="s">
        <v>1069</v>
      </c>
      <c r="B1049" t="str">
        <f>TEXT(Call_Center_Data[[#This Row],[Date]], "dddd")</f>
        <v>Wednesday</v>
      </c>
      <c r="C1049" t="str">
        <f>TEXT(Call_Center_Data[[#This Row],[Date]], "mmm")</f>
        <v>Jan</v>
      </c>
      <c r="D1049" s="2">
        <v>42382</v>
      </c>
      <c r="E1049" s="3">
        <v>0.41399305555555554</v>
      </c>
      <c r="F1049" s="4" t="s">
        <v>42</v>
      </c>
      <c r="G1049" s="4" t="s">
        <v>24</v>
      </c>
      <c r="H1049" s="8">
        <v>1</v>
      </c>
      <c r="I1049" s="8">
        <v>0</v>
      </c>
      <c r="J1049">
        <v>50</v>
      </c>
      <c r="K1049" s="3">
        <v>1.3078703703703703E-3</v>
      </c>
      <c r="L1049">
        <v>5</v>
      </c>
    </row>
    <row r="1050" spans="1:12" ht="13.8" x14ac:dyDescent="0.25">
      <c r="A1050" t="s">
        <v>1070</v>
      </c>
      <c r="B1050" t="str">
        <f>TEXT(Call_Center_Data[[#This Row],[Date]], "dddd")</f>
        <v>Wednesday</v>
      </c>
      <c r="C1050" t="str">
        <f>TEXT(Call_Center_Data[[#This Row],[Date]], "mmm")</f>
        <v>Jan</v>
      </c>
      <c r="D1050" s="2">
        <v>42382</v>
      </c>
      <c r="E1050" s="3">
        <v>0.40699074074074076</v>
      </c>
      <c r="F1050" s="4" t="s">
        <v>28</v>
      </c>
      <c r="G1050" s="4" t="s">
        <v>22</v>
      </c>
      <c r="H1050" s="8">
        <v>1</v>
      </c>
      <c r="I1050" s="8">
        <v>0</v>
      </c>
      <c r="J1050">
        <v>37</v>
      </c>
      <c r="K1050" s="3">
        <v>1.8634259259259259E-3</v>
      </c>
      <c r="L1050">
        <v>5</v>
      </c>
    </row>
    <row r="1051" spans="1:12" ht="13.8" x14ac:dyDescent="0.25">
      <c r="A1051" t="s">
        <v>1071</v>
      </c>
      <c r="B1051" t="str">
        <f>TEXT(Call_Center_Data[[#This Row],[Date]], "dddd")</f>
        <v>Wednesday</v>
      </c>
      <c r="C1051" t="str">
        <f>TEXT(Call_Center_Data[[#This Row],[Date]], "mmm")</f>
        <v>Jan</v>
      </c>
      <c r="D1051" s="2">
        <v>42382</v>
      </c>
      <c r="E1051" s="3">
        <v>0.40699074074074076</v>
      </c>
      <c r="F1051" s="4" t="s">
        <v>18</v>
      </c>
      <c r="G1051" s="4" t="s">
        <v>22</v>
      </c>
      <c r="H1051" s="8">
        <v>1</v>
      </c>
      <c r="I1051" s="8">
        <v>1</v>
      </c>
      <c r="J1051">
        <v>112</v>
      </c>
      <c r="K1051" s="3">
        <v>4.8148148148148152E-3</v>
      </c>
      <c r="L1051">
        <v>2</v>
      </c>
    </row>
    <row r="1052" spans="1:12" ht="13.8" x14ac:dyDescent="0.25">
      <c r="A1052" t="s">
        <v>1072</v>
      </c>
      <c r="B1052" t="str">
        <f>TEXT(Call_Center_Data[[#This Row],[Date]], "dddd")</f>
        <v>Wednesday</v>
      </c>
      <c r="C1052" t="str">
        <f>TEXT(Call_Center_Data[[#This Row],[Date]], "mmm")</f>
        <v>Jan</v>
      </c>
      <c r="D1052" s="2">
        <v>42382</v>
      </c>
      <c r="E1052" s="3">
        <v>0.40599537037037037</v>
      </c>
      <c r="F1052" s="4" t="s">
        <v>21</v>
      </c>
      <c r="G1052" s="4" t="s">
        <v>14</v>
      </c>
      <c r="H1052" s="8">
        <v>0</v>
      </c>
      <c r="I1052" s="8">
        <v>0</v>
      </c>
      <c r="J1052">
        <v>0</v>
      </c>
      <c r="K1052" s="3">
        <v>0</v>
      </c>
      <c r="L1052">
        <v>0</v>
      </c>
    </row>
    <row r="1053" spans="1:12" ht="13.8" x14ac:dyDescent="0.25">
      <c r="A1053" t="s">
        <v>1073</v>
      </c>
      <c r="B1053" t="str">
        <f>TEXT(Call_Center_Data[[#This Row],[Date]], "dddd")</f>
        <v>Wednesday</v>
      </c>
      <c r="C1053" t="str">
        <f>TEXT(Call_Center_Data[[#This Row],[Date]], "mmm")</f>
        <v>Jan</v>
      </c>
      <c r="D1053" s="2">
        <v>42382</v>
      </c>
      <c r="E1053" s="3">
        <v>0.40599537037037037</v>
      </c>
      <c r="F1053" s="4" t="s">
        <v>21</v>
      </c>
      <c r="G1053" s="4" t="s">
        <v>11</v>
      </c>
      <c r="H1053" s="8">
        <v>1</v>
      </c>
      <c r="I1053" s="8">
        <v>1</v>
      </c>
      <c r="J1053">
        <v>62</v>
      </c>
      <c r="K1053" s="3">
        <v>1.6782407407407408E-3</v>
      </c>
      <c r="L1053">
        <v>3</v>
      </c>
    </row>
    <row r="1054" spans="1:12" ht="13.8" x14ac:dyDescent="0.25">
      <c r="A1054" t="s">
        <v>1074</v>
      </c>
      <c r="B1054" t="str">
        <f>TEXT(Call_Center_Data[[#This Row],[Date]], "dddd")</f>
        <v>Wednesday</v>
      </c>
      <c r="C1054" t="str">
        <f>TEXT(Call_Center_Data[[#This Row],[Date]], "mmm")</f>
        <v>Jan</v>
      </c>
      <c r="D1054" s="2">
        <v>42382</v>
      </c>
      <c r="E1054" s="3">
        <v>0.39</v>
      </c>
      <c r="F1054" s="4" t="s">
        <v>42</v>
      </c>
      <c r="G1054" s="4" t="s">
        <v>11</v>
      </c>
      <c r="H1054" s="8">
        <v>1</v>
      </c>
      <c r="I1054" s="8">
        <v>1</v>
      </c>
      <c r="J1054">
        <v>21</v>
      </c>
      <c r="K1054" s="3">
        <v>4.4560185185185189E-3</v>
      </c>
      <c r="L1054">
        <v>5</v>
      </c>
    </row>
    <row r="1055" spans="1:12" ht="13.8" x14ac:dyDescent="0.25">
      <c r="A1055" t="s">
        <v>1075</v>
      </c>
      <c r="B1055" t="str">
        <f>TEXT(Call_Center_Data[[#This Row],[Date]], "dddd")</f>
        <v>Wednesday</v>
      </c>
      <c r="C1055" t="str">
        <f>TEXT(Call_Center_Data[[#This Row],[Date]], "mmm")</f>
        <v>Jan</v>
      </c>
      <c r="D1055" s="2">
        <v>42382</v>
      </c>
      <c r="E1055" s="3">
        <v>0.39</v>
      </c>
      <c r="F1055" s="4" t="s">
        <v>10</v>
      </c>
      <c r="G1055" s="4" t="s">
        <v>14</v>
      </c>
      <c r="H1055" s="8">
        <v>1</v>
      </c>
      <c r="I1055" s="8">
        <v>1</v>
      </c>
      <c r="J1055">
        <v>122</v>
      </c>
      <c r="K1055" s="3">
        <v>3.3333333333333335E-3</v>
      </c>
      <c r="L1055">
        <v>4</v>
      </c>
    </row>
    <row r="1056" spans="1:12" ht="13.8" x14ac:dyDescent="0.25">
      <c r="A1056" t="s">
        <v>1076</v>
      </c>
      <c r="B1056" t="str">
        <f>TEXT(Call_Center_Data[[#This Row],[Date]], "dddd")</f>
        <v>Tuesday</v>
      </c>
      <c r="C1056" t="str">
        <f>TEXT(Call_Center_Data[[#This Row],[Date]], "mmm")</f>
        <v>Jan</v>
      </c>
      <c r="D1056" s="2">
        <v>42381</v>
      </c>
      <c r="E1056" s="3">
        <v>0.75</v>
      </c>
      <c r="F1056" s="4" t="s">
        <v>10</v>
      </c>
      <c r="G1056" s="4" t="s">
        <v>24</v>
      </c>
      <c r="H1056" s="8">
        <v>1</v>
      </c>
      <c r="I1056" s="8">
        <v>1</v>
      </c>
      <c r="J1056">
        <v>71</v>
      </c>
      <c r="K1056" s="3">
        <v>1.3888888888888889E-3</v>
      </c>
      <c r="L1056">
        <v>3</v>
      </c>
    </row>
    <row r="1057" spans="1:12" ht="13.8" x14ac:dyDescent="0.25">
      <c r="A1057" t="s">
        <v>1077</v>
      </c>
      <c r="B1057" t="str">
        <f>TEXT(Call_Center_Data[[#This Row],[Date]], "dddd")</f>
        <v>Tuesday</v>
      </c>
      <c r="C1057" t="str">
        <f>TEXT(Call_Center_Data[[#This Row],[Date]], "mmm")</f>
        <v>Jan</v>
      </c>
      <c r="D1057" s="2">
        <v>42381</v>
      </c>
      <c r="E1057" s="3">
        <v>0.75</v>
      </c>
      <c r="F1057" s="4" t="s">
        <v>13</v>
      </c>
      <c r="G1057" s="4" t="s">
        <v>24</v>
      </c>
      <c r="H1057" s="8">
        <v>0</v>
      </c>
      <c r="I1057" s="8">
        <v>0</v>
      </c>
      <c r="J1057">
        <v>0</v>
      </c>
      <c r="K1057" s="3">
        <v>0</v>
      </c>
      <c r="L1057">
        <v>0</v>
      </c>
    </row>
    <row r="1058" spans="1:12" ht="13.8" x14ac:dyDescent="0.25">
      <c r="A1058" t="s">
        <v>1078</v>
      </c>
      <c r="B1058" t="str">
        <f>TEXT(Call_Center_Data[[#This Row],[Date]], "dddd")</f>
        <v>Tuesday</v>
      </c>
      <c r="C1058" t="str">
        <f>TEXT(Call_Center_Data[[#This Row],[Date]], "mmm")</f>
        <v>Jan</v>
      </c>
      <c r="D1058" s="2">
        <v>42381</v>
      </c>
      <c r="E1058" s="3">
        <v>0.71299768518518514</v>
      </c>
      <c r="F1058" s="4" t="s">
        <v>10</v>
      </c>
      <c r="G1058" s="4" t="s">
        <v>11</v>
      </c>
      <c r="H1058" s="8">
        <v>1</v>
      </c>
      <c r="I1058" s="8">
        <v>1</v>
      </c>
      <c r="J1058">
        <v>79</v>
      </c>
      <c r="K1058" s="3">
        <v>3.0208333333333333E-3</v>
      </c>
      <c r="L1058">
        <v>4</v>
      </c>
    </row>
    <row r="1059" spans="1:12" ht="13.8" x14ac:dyDescent="0.25">
      <c r="A1059" t="s">
        <v>1079</v>
      </c>
      <c r="B1059" t="str">
        <f>TEXT(Call_Center_Data[[#This Row],[Date]], "dddd")</f>
        <v>Tuesday</v>
      </c>
      <c r="C1059" t="str">
        <f>TEXT(Call_Center_Data[[#This Row],[Date]], "mmm")</f>
        <v>Jan</v>
      </c>
      <c r="D1059" s="2">
        <v>42381</v>
      </c>
      <c r="E1059" s="3">
        <v>0.71299768518518514</v>
      </c>
      <c r="F1059" s="4" t="s">
        <v>21</v>
      </c>
      <c r="G1059" s="4" t="s">
        <v>22</v>
      </c>
      <c r="H1059" s="8">
        <v>1</v>
      </c>
      <c r="I1059" s="8">
        <v>1</v>
      </c>
      <c r="J1059">
        <v>44</v>
      </c>
      <c r="K1059" s="3">
        <v>4.8148148148148152E-3</v>
      </c>
      <c r="L1059">
        <v>1</v>
      </c>
    </row>
    <row r="1060" spans="1:12" ht="13.8" x14ac:dyDescent="0.25">
      <c r="A1060" t="s">
        <v>1080</v>
      </c>
      <c r="B1060" t="str">
        <f>TEXT(Call_Center_Data[[#This Row],[Date]], "dddd")</f>
        <v>Tuesday</v>
      </c>
      <c r="C1060" t="str">
        <f>TEXT(Call_Center_Data[[#This Row],[Date]], "mmm")</f>
        <v>Jan</v>
      </c>
      <c r="D1060" s="2">
        <v>42381</v>
      </c>
      <c r="E1060" s="3">
        <v>0.70299768518518524</v>
      </c>
      <c r="F1060" s="4" t="s">
        <v>16</v>
      </c>
      <c r="G1060" s="4" t="s">
        <v>19</v>
      </c>
      <c r="H1060" s="8">
        <v>1</v>
      </c>
      <c r="I1060" s="8">
        <v>1</v>
      </c>
      <c r="J1060">
        <v>42</v>
      </c>
      <c r="K1060" s="3">
        <v>6.2500000000000001E-4</v>
      </c>
      <c r="L1060">
        <v>1</v>
      </c>
    </row>
    <row r="1061" spans="1:12" ht="13.8" x14ac:dyDescent="0.25">
      <c r="A1061" t="s">
        <v>1081</v>
      </c>
      <c r="B1061" t="str">
        <f>TEXT(Call_Center_Data[[#This Row],[Date]], "dddd")</f>
        <v>Tuesday</v>
      </c>
      <c r="C1061" t="str">
        <f>TEXT(Call_Center_Data[[#This Row],[Date]], "mmm")</f>
        <v>Jan</v>
      </c>
      <c r="D1061" s="2">
        <v>42381</v>
      </c>
      <c r="E1061" s="3">
        <v>0.70299768518518524</v>
      </c>
      <c r="F1061" s="4" t="s">
        <v>42</v>
      </c>
      <c r="G1061" s="4" t="s">
        <v>11</v>
      </c>
      <c r="H1061" s="8">
        <v>1</v>
      </c>
      <c r="I1061" s="8">
        <v>1</v>
      </c>
      <c r="J1061">
        <v>30</v>
      </c>
      <c r="K1061" s="3">
        <v>2.7083333333333334E-3</v>
      </c>
      <c r="L1061">
        <v>4</v>
      </c>
    </row>
    <row r="1062" spans="1:12" ht="13.8" x14ac:dyDescent="0.25">
      <c r="A1062" t="s">
        <v>1082</v>
      </c>
      <c r="B1062" t="str">
        <f>TEXT(Call_Center_Data[[#This Row],[Date]], "dddd")</f>
        <v>Tuesday</v>
      </c>
      <c r="C1062" t="str">
        <f>TEXT(Call_Center_Data[[#This Row],[Date]], "mmm")</f>
        <v>Jan</v>
      </c>
      <c r="D1062" s="2">
        <v>42381</v>
      </c>
      <c r="E1062" s="3">
        <v>0.70199074074074075</v>
      </c>
      <c r="F1062" s="4" t="s">
        <v>16</v>
      </c>
      <c r="G1062" s="4" t="s">
        <v>14</v>
      </c>
      <c r="H1062" s="8">
        <v>1</v>
      </c>
      <c r="I1062" s="8">
        <v>0</v>
      </c>
      <c r="J1062">
        <v>40</v>
      </c>
      <c r="K1062" s="3">
        <v>3.1481481481481482E-3</v>
      </c>
      <c r="L1062">
        <v>3</v>
      </c>
    </row>
    <row r="1063" spans="1:12" ht="13.8" x14ac:dyDescent="0.25">
      <c r="A1063" t="s">
        <v>1083</v>
      </c>
      <c r="B1063" t="str">
        <f>TEXT(Call_Center_Data[[#This Row],[Date]], "dddd")</f>
        <v>Tuesday</v>
      </c>
      <c r="C1063" t="str">
        <f>TEXT(Call_Center_Data[[#This Row],[Date]], "mmm")</f>
        <v>Jan</v>
      </c>
      <c r="D1063" s="2">
        <v>42381</v>
      </c>
      <c r="E1063" s="3">
        <v>0.70199074074074075</v>
      </c>
      <c r="F1063" s="4" t="s">
        <v>28</v>
      </c>
      <c r="G1063" s="4" t="s">
        <v>19</v>
      </c>
      <c r="H1063" s="8">
        <v>1</v>
      </c>
      <c r="I1063" s="8">
        <v>1</v>
      </c>
      <c r="J1063">
        <v>119</v>
      </c>
      <c r="K1063" s="3">
        <v>1.7939814814814815E-3</v>
      </c>
      <c r="L1063">
        <v>4</v>
      </c>
    </row>
    <row r="1064" spans="1:12" ht="13.8" x14ac:dyDescent="0.25">
      <c r="A1064" t="s">
        <v>1084</v>
      </c>
      <c r="B1064" t="str">
        <f>TEXT(Call_Center_Data[[#This Row],[Date]], "dddd")</f>
        <v>Tuesday</v>
      </c>
      <c r="C1064" t="str">
        <f>TEXT(Call_Center_Data[[#This Row],[Date]], "mmm")</f>
        <v>Jan</v>
      </c>
      <c r="D1064" s="2">
        <v>42381</v>
      </c>
      <c r="E1064" s="3">
        <v>0.70099537037037041</v>
      </c>
      <c r="F1064" s="4" t="s">
        <v>42</v>
      </c>
      <c r="G1064" s="4" t="s">
        <v>22</v>
      </c>
      <c r="H1064" s="8">
        <v>1</v>
      </c>
      <c r="I1064" s="8">
        <v>1</v>
      </c>
      <c r="J1064">
        <v>124</v>
      </c>
      <c r="K1064" s="3">
        <v>3.7615740740740739E-3</v>
      </c>
      <c r="L1064">
        <v>4</v>
      </c>
    </row>
    <row r="1065" spans="1:12" ht="13.8" x14ac:dyDescent="0.25">
      <c r="A1065" t="s">
        <v>1085</v>
      </c>
      <c r="B1065" t="str">
        <f>TEXT(Call_Center_Data[[#This Row],[Date]], "dddd")</f>
        <v>Tuesday</v>
      </c>
      <c r="C1065" t="str">
        <f>TEXT(Call_Center_Data[[#This Row],[Date]], "mmm")</f>
        <v>Jan</v>
      </c>
      <c r="D1065" s="2">
        <v>42381</v>
      </c>
      <c r="E1065" s="3">
        <v>0.70099537037037041</v>
      </c>
      <c r="F1065" s="4" t="s">
        <v>34</v>
      </c>
      <c r="G1065" s="4" t="s">
        <v>19</v>
      </c>
      <c r="H1065" s="8">
        <v>1</v>
      </c>
      <c r="I1065" s="8">
        <v>1</v>
      </c>
      <c r="J1065">
        <v>68</v>
      </c>
      <c r="K1065" s="3">
        <v>3.2060185185185186E-3</v>
      </c>
      <c r="L1065">
        <v>3</v>
      </c>
    </row>
    <row r="1066" spans="1:12" ht="13.8" x14ac:dyDescent="0.25">
      <c r="A1066" t="s">
        <v>1086</v>
      </c>
      <c r="B1066" t="str">
        <f>TEXT(Call_Center_Data[[#This Row],[Date]], "dddd")</f>
        <v>Tuesday</v>
      </c>
      <c r="C1066" t="str">
        <f>TEXT(Call_Center_Data[[#This Row],[Date]], "mmm")</f>
        <v>Jan</v>
      </c>
      <c r="D1066" s="2">
        <v>42381</v>
      </c>
      <c r="E1066" s="3">
        <v>0.69899305555555558</v>
      </c>
      <c r="F1066" s="4" t="s">
        <v>10</v>
      </c>
      <c r="G1066" s="4" t="s">
        <v>19</v>
      </c>
      <c r="H1066" s="8">
        <v>1</v>
      </c>
      <c r="I1066" s="8">
        <v>1</v>
      </c>
      <c r="J1066">
        <v>55</v>
      </c>
      <c r="K1066" s="3">
        <v>3.5648148148148149E-3</v>
      </c>
      <c r="L1066">
        <v>4</v>
      </c>
    </row>
    <row r="1067" spans="1:12" ht="13.8" x14ac:dyDescent="0.25">
      <c r="A1067" t="s">
        <v>1087</v>
      </c>
      <c r="B1067" t="str">
        <f>TEXT(Call_Center_Data[[#This Row],[Date]], "dddd")</f>
        <v>Tuesday</v>
      </c>
      <c r="C1067" t="str">
        <f>TEXT(Call_Center_Data[[#This Row],[Date]], "mmm")</f>
        <v>Jan</v>
      </c>
      <c r="D1067" s="2">
        <v>42381</v>
      </c>
      <c r="E1067" s="3">
        <v>0.69899305555555558</v>
      </c>
      <c r="F1067" s="4" t="s">
        <v>28</v>
      </c>
      <c r="G1067" s="4" t="s">
        <v>11</v>
      </c>
      <c r="H1067" s="8">
        <v>0</v>
      </c>
      <c r="I1067" s="8">
        <v>0</v>
      </c>
      <c r="J1067">
        <v>0</v>
      </c>
      <c r="K1067" s="3">
        <v>0</v>
      </c>
      <c r="L1067">
        <v>0</v>
      </c>
    </row>
    <row r="1068" spans="1:12" ht="13.8" x14ac:dyDescent="0.25">
      <c r="A1068" t="s">
        <v>1088</v>
      </c>
      <c r="B1068" t="str">
        <f>TEXT(Call_Center_Data[[#This Row],[Date]], "dddd")</f>
        <v>Tuesday</v>
      </c>
      <c r="C1068" t="str">
        <f>TEXT(Call_Center_Data[[#This Row],[Date]], "mmm")</f>
        <v>Jan</v>
      </c>
      <c r="D1068" s="2">
        <v>42381</v>
      </c>
      <c r="E1068" s="3">
        <v>0.69799768518518523</v>
      </c>
      <c r="F1068" s="4" t="s">
        <v>42</v>
      </c>
      <c r="G1068" s="4" t="s">
        <v>14</v>
      </c>
      <c r="H1068" s="8">
        <v>1</v>
      </c>
      <c r="I1068" s="8">
        <v>1</v>
      </c>
      <c r="J1068">
        <v>111</v>
      </c>
      <c r="K1068" s="3">
        <v>1.8055555555555555E-3</v>
      </c>
      <c r="L1068">
        <v>3</v>
      </c>
    </row>
    <row r="1069" spans="1:12" ht="13.8" x14ac:dyDescent="0.25">
      <c r="A1069" t="s">
        <v>1089</v>
      </c>
      <c r="B1069" t="str">
        <f>TEXT(Call_Center_Data[[#This Row],[Date]], "dddd")</f>
        <v>Tuesday</v>
      </c>
      <c r="C1069" t="str">
        <f>TEXT(Call_Center_Data[[#This Row],[Date]], "mmm")</f>
        <v>Jan</v>
      </c>
      <c r="D1069" s="2">
        <v>42381</v>
      </c>
      <c r="E1069" s="3">
        <v>0.69799768518518523</v>
      </c>
      <c r="F1069" s="4" t="s">
        <v>21</v>
      </c>
      <c r="G1069" s="4" t="s">
        <v>14</v>
      </c>
      <c r="H1069" s="8">
        <v>0</v>
      </c>
      <c r="I1069" s="8">
        <v>0</v>
      </c>
      <c r="J1069">
        <v>0</v>
      </c>
      <c r="K1069" s="3">
        <v>0</v>
      </c>
      <c r="L1069">
        <v>0</v>
      </c>
    </row>
    <row r="1070" spans="1:12" ht="13.8" x14ac:dyDescent="0.25">
      <c r="A1070" t="s">
        <v>1090</v>
      </c>
      <c r="B1070" t="str">
        <f>TEXT(Call_Center_Data[[#This Row],[Date]], "dddd")</f>
        <v>Tuesday</v>
      </c>
      <c r="C1070" t="str">
        <f>TEXT(Call_Center_Data[[#This Row],[Date]], "mmm")</f>
        <v>Jan</v>
      </c>
      <c r="D1070" s="2">
        <v>42381</v>
      </c>
      <c r="E1070" s="3">
        <v>0.67500000000000004</v>
      </c>
      <c r="F1070" s="4" t="s">
        <v>18</v>
      </c>
      <c r="G1070" s="4" t="s">
        <v>11</v>
      </c>
      <c r="H1070" s="8">
        <v>1</v>
      </c>
      <c r="I1070" s="8">
        <v>1</v>
      </c>
      <c r="J1070">
        <v>91</v>
      </c>
      <c r="K1070" s="3">
        <v>1.1574074074074073E-3</v>
      </c>
      <c r="L1070">
        <v>3</v>
      </c>
    </row>
    <row r="1071" spans="1:12" ht="13.8" x14ac:dyDescent="0.25">
      <c r="A1071" t="s">
        <v>1091</v>
      </c>
      <c r="B1071" t="str">
        <f>TEXT(Call_Center_Data[[#This Row],[Date]], "dddd")</f>
        <v>Tuesday</v>
      </c>
      <c r="C1071" t="str">
        <f>TEXT(Call_Center_Data[[#This Row],[Date]], "mmm")</f>
        <v>Jan</v>
      </c>
      <c r="D1071" s="2">
        <v>42381</v>
      </c>
      <c r="E1071" s="3">
        <v>0.67500000000000004</v>
      </c>
      <c r="F1071" s="4" t="s">
        <v>16</v>
      </c>
      <c r="G1071" s="4" t="s">
        <v>24</v>
      </c>
      <c r="H1071" s="8">
        <v>1</v>
      </c>
      <c r="I1071" s="8">
        <v>0</v>
      </c>
      <c r="J1071">
        <v>104</v>
      </c>
      <c r="K1071" s="3">
        <v>1.1921296296296296E-3</v>
      </c>
      <c r="L1071">
        <v>3</v>
      </c>
    </row>
    <row r="1072" spans="1:12" ht="13.8" x14ac:dyDescent="0.25">
      <c r="A1072" t="s">
        <v>1092</v>
      </c>
      <c r="B1072" t="str">
        <f>TEXT(Call_Center_Data[[#This Row],[Date]], "dddd")</f>
        <v>Tuesday</v>
      </c>
      <c r="C1072" t="str">
        <f>TEXT(Call_Center_Data[[#This Row],[Date]], "mmm")</f>
        <v>Jan</v>
      </c>
      <c r="D1072" s="2">
        <v>42381</v>
      </c>
      <c r="E1072" s="3">
        <v>0.66099537037037037</v>
      </c>
      <c r="F1072" s="4" t="s">
        <v>16</v>
      </c>
      <c r="G1072" s="4" t="s">
        <v>22</v>
      </c>
      <c r="H1072" s="8">
        <v>1</v>
      </c>
      <c r="I1072" s="8">
        <v>1</v>
      </c>
      <c r="J1072">
        <v>52</v>
      </c>
      <c r="K1072" s="3">
        <v>2.0254629629629629E-3</v>
      </c>
      <c r="L1072">
        <v>5</v>
      </c>
    </row>
    <row r="1073" spans="1:12" ht="13.8" x14ac:dyDescent="0.25">
      <c r="A1073" t="s">
        <v>1093</v>
      </c>
      <c r="B1073" t="str">
        <f>TEXT(Call_Center_Data[[#This Row],[Date]], "dddd")</f>
        <v>Tuesday</v>
      </c>
      <c r="C1073" t="str">
        <f>TEXT(Call_Center_Data[[#This Row],[Date]], "mmm")</f>
        <v>Jan</v>
      </c>
      <c r="D1073" s="2">
        <v>42381</v>
      </c>
      <c r="E1073" s="3">
        <v>0.66099537037037037</v>
      </c>
      <c r="F1073" s="4" t="s">
        <v>16</v>
      </c>
      <c r="G1073" s="4" t="s">
        <v>22</v>
      </c>
      <c r="H1073" s="8">
        <v>1</v>
      </c>
      <c r="I1073" s="8">
        <v>1</v>
      </c>
      <c r="J1073">
        <v>77</v>
      </c>
      <c r="K1073" s="3">
        <v>5.9027777777777778E-4</v>
      </c>
      <c r="L1073">
        <v>3</v>
      </c>
    </row>
    <row r="1074" spans="1:12" ht="13.8" x14ac:dyDescent="0.25">
      <c r="A1074" t="s">
        <v>1094</v>
      </c>
      <c r="B1074" t="str">
        <f>TEXT(Call_Center_Data[[#This Row],[Date]], "dddd")</f>
        <v>Tuesday</v>
      </c>
      <c r="C1074" t="str">
        <f>TEXT(Call_Center_Data[[#This Row],[Date]], "mmm")</f>
        <v>Jan</v>
      </c>
      <c r="D1074" s="2">
        <v>42381</v>
      </c>
      <c r="E1074" s="3">
        <v>0.6579976851851852</v>
      </c>
      <c r="F1074" s="4" t="s">
        <v>34</v>
      </c>
      <c r="G1074" s="4" t="s">
        <v>14</v>
      </c>
      <c r="H1074" s="8">
        <v>1</v>
      </c>
      <c r="I1074" s="8">
        <v>1</v>
      </c>
      <c r="J1074">
        <v>54</v>
      </c>
      <c r="K1074" s="3">
        <v>2.0138888888888888E-3</v>
      </c>
      <c r="L1074">
        <v>3</v>
      </c>
    </row>
    <row r="1075" spans="1:12" ht="13.8" x14ac:dyDescent="0.25">
      <c r="A1075" t="s">
        <v>1095</v>
      </c>
      <c r="B1075" t="str">
        <f>TEXT(Call_Center_Data[[#This Row],[Date]], "dddd")</f>
        <v>Tuesday</v>
      </c>
      <c r="C1075" t="str">
        <f>TEXT(Call_Center_Data[[#This Row],[Date]], "mmm")</f>
        <v>Jan</v>
      </c>
      <c r="D1075" s="2">
        <v>42381</v>
      </c>
      <c r="E1075" s="3">
        <v>0.6579976851851852</v>
      </c>
      <c r="F1075" s="4" t="s">
        <v>18</v>
      </c>
      <c r="G1075" s="4" t="s">
        <v>24</v>
      </c>
      <c r="H1075" s="8">
        <v>1</v>
      </c>
      <c r="I1075" s="8">
        <v>1</v>
      </c>
      <c r="J1075">
        <v>24</v>
      </c>
      <c r="K1075" s="3">
        <v>4.4560185185185189E-3</v>
      </c>
      <c r="L1075">
        <v>4</v>
      </c>
    </row>
    <row r="1076" spans="1:12" ht="13.8" x14ac:dyDescent="0.25">
      <c r="A1076" t="s">
        <v>1096</v>
      </c>
      <c r="B1076" t="str">
        <f>TEXT(Call_Center_Data[[#This Row],[Date]], "dddd")</f>
        <v>Tuesday</v>
      </c>
      <c r="C1076" t="str">
        <f>TEXT(Call_Center_Data[[#This Row],[Date]], "mmm")</f>
        <v>Jan</v>
      </c>
      <c r="D1076" s="2">
        <v>42381</v>
      </c>
      <c r="E1076" s="3">
        <v>0.64099537037037035</v>
      </c>
      <c r="F1076" s="4" t="s">
        <v>34</v>
      </c>
      <c r="G1076" s="4" t="s">
        <v>19</v>
      </c>
      <c r="H1076" s="8">
        <v>1</v>
      </c>
      <c r="I1076" s="8">
        <v>1</v>
      </c>
      <c r="J1076">
        <v>96</v>
      </c>
      <c r="K1076" s="3">
        <v>2.6157407407407405E-3</v>
      </c>
      <c r="L1076">
        <v>5</v>
      </c>
    </row>
    <row r="1077" spans="1:12" ht="13.8" x14ac:dyDescent="0.25">
      <c r="A1077" t="s">
        <v>1097</v>
      </c>
      <c r="B1077" t="str">
        <f>TEXT(Call_Center_Data[[#This Row],[Date]], "dddd")</f>
        <v>Tuesday</v>
      </c>
      <c r="C1077" t="str">
        <f>TEXT(Call_Center_Data[[#This Row],[Date]], "mmm")</f>
        <v>Jan</v>
      </c>
      <c r="D1077" s="2">
        <v>42381</v>
      </c>
      <c r="E1077" s="3">
        <v>0.64099537037037035</v>
      </c>
      <c r="F1077" s="4" t="s">
        <v>13</v>
      </c>
      <c r="G1077" s="4" t="s">
        <v>24</v>
      </c>
      <c r="H1077" s="8">
        <v>1</v>
      </c>
      <c r="I1077" s="8">
        <v>0</v>
      </c>
      <c r="J1077">
        <v>116</v>
      </c>
      <c r="K1077" s="3">
        <v>2.9513888888888888E-3</v>
      </c>
      <c r="L1077">
        <v>5</v>
      </c>
    </row>
    <row r="1078" spans="1:12" ht="13.8" x14ac:dyDescent="0.25">
      <c r="A1078" t="s">
        <v>1098</v>
      </c>
      <c r="B1078" t="str">
        <f>TEXT(Call_Center_Data[[#This Row],[Date]], "dddd")</f>
        <v>Tuesday</v>
      </c>
      <c r="C1078" t="str">
        <f>TEXT(Call_Center_Data[[#This Row],[Date]], "mmm")</f>
        <v>Jan</v>
      </c>
      <c r="D1078" s="2">
        <v>42381</v>
      </c>
      <c r="E1078" s="3">
        <v>0.63099537037037035</v>
      </c>
      <c r="F1078" s="4" t="s">
        <v>10</v>
      </c>
      <c r="G1078" s="4" t="s">
        <v>22</v>
      </c>
      <c r="H1078" s="8">
        <v>1</v>
      </c>
      <c r="I1078" s="8">
        <v>0</v>
      </c>
      <c r="J1078">
        <v>100</v>
      </c>
      <c r="K1078" s="3">
        <v>6.4814814814814813E-4</v>
      </c>
      <c r="L1078">
        <v>4</v>
      </c>
    </row>
    <row r="1079" spans="1:12" ht="13.8" x14ac:dyDescent="0.25">
      <c r="A1079" t="s">
        <v>1099</v>
      </c>
      <c r="B1079" t="str">
        <f>TEXT(Call_Center_Data[[#This Row],[Date]], "dddd")</f>
        <v>Tuesday</v>
      </c>
      <c r="C1079" t="str">
        <f>TEXT(Call_Center_Data[[#This Row],[Date]], "mmm")</f>
        <v>Jan</v>
      </c>
      <c r="D1079" s="2">
        <v>42381</v>
      </c>
      <c r="E1079" s="3">
        <v>0.63099537037037035</v>
      </c>
      <c r="F1079" s="4" t="s">
        <v>13</v>
      </c>
      <c r="G1079" s="4" t="s">
        <v>24</v>
      </c>
      <c r="H1079" s="8">
        <v>1</v>
      </c>
      <c r="I1079" s="8">
        <v>1</v>
      </c>
      <c r="J1079">
        <v>107</v>
      </c>
      <c r="K1079" s="3">
        <v>4.4791666666666669E-3</v>
      </c>
      <c r="L1079">
        <v>4</v>
      </c>
    </row>
    <row r="1080" spans="1:12" ht="13.8" x14ac:dyDescent="0.25">
      <c r="A1080" t="s">
        <v>1100</v>
      </c>
      <c r="B1080" t="str">
        <f>TEXT(Call_Center_Data[[#This Row],[Date]], "dddd")</f>
        <v>Tuesday</v>
      </c>
      <c r="C1080" t="str">
        <f>TEXT(Call_Center_Data[[#This Row],[Date]], "mmm")</f>
        <v>Jan</v>
      </c>
      <c r="D1080" s="2">
        <v>42381</v>
      </c>
      <c r="E1080" s="3">
        <v>0.6189930555555555</v>
      </c>
      <c r="F1080" s="4" t="s">
        <v>13</v>
      </c>
      <c r="G1080" s="4" t="s">
        <v>11</v>
      </c>
      <c r="H1080" s="8">
        <v>1</v>
      </c>
      <c r="I1080" s="8">
        <v>1</v>
      </c>
      <c r="J1080">
        <v>79</v>
      </c>
      <c r="K1080" s="3">
        <v>5.5555555555555556E-4</v>
      </c>
      <c r="L1080">
        <v>4</v>
      </c>
    </row>
    <row r="1081" spans="1:12" ht="13.8" x14ac:dyDescent="0.25">
      <c r="A1081" t="s">
        <v>1101</v>
      </c>
      <c r="B1081" t="str">
        <f>TEXT(Call_Center_Data[[#This Row],[Date]], "dddd")</f>
        <v>Tuesday</v>
      </c>
      <c r="C1081" t="str">
        <f>TEXT(Call_Center_Data[[#This Row],[Date]], "mmm")</f>
        <v>Jan</v>
      </c>
      <c r="D1081" s="2">
        <v>42381</v>
      </c>
      <c r="E1081" s="3">
        <v>0.6189930555555555</v>
      </c>
      <c r="F1081" s="4" t="s">
        <v>10</v>
      </c>
      <c r="G1081" s="4" t="s">
        <v>19</v>
      </c>
      <c r="H1081" s="8">
        <v>1</v>
      </c>
      <c r="I1081" s="8">
        <v>0</v>
      </c>
      <c r="J1081">
        <v>42</v>
      </c>
      <c r="K1081" s="3">
        <v>2.4074074074074076E-3</v>
      </c>
      <c r="L1081">
        <v>3</v>
      </c>
    </row>
    <row r="1082" spans="1:12" ht="13.8" x14ac:dyDescent="0.25">
      <c r="A1082" t="s">
        <v>1102</v>
      </c>
      <c r="B1082" t="str">
        <f>TEXT(Call_Center_Data[[#This Row],[Date]], "dddd")</f>
        <v>Tuesday</v>
      </c>
      <c r="C1082" t="str">
        <f>TEXT(Call_Center_Data[[#This Row],[Date]], "mmm")</f>
        <v>Jan</v>
      </c>
      <c r="D1082" s="2">
        <v>42381</v>
      </c>
      <c r="E1082" s="3">
        <v>0.59199074074074076</v>
      </c>
      <c r="F1082" s="4" t="s">
        <v>42</v>
      </c>
      <c r="G1082" s="4" t="s">
        <v>14</v>
      </c>
      <c r="H1082" s="8">
        <v>1</v>
      </c>
      <c r="I1082" s="8">
        <v>1</v>
      </c>
      <c r="J1082">
        <v>105</v>
      </c>
      <c r="K1082" s="3">
        <v>2.0833333333333333E-3</v>
      </c>
      <c r="L1082">
        <v>2</v>
      </c>
    </row>
    <row r="1083" spans="1:12" ht="13.8" x14ac:dyDescent="0.25">
      <c r="A1083" t="s">
        <v>1103</v>
      </c>
      <c r="B1083" t="str">
        <f>TEXT(Call_Center_Data[[#This Row],[Date]], "dddd")</f>
        <v>Tuesday</v>
      </c>
      <c r="C1083" t="str">
        <f>TEXT(Call_Center_Data[[#This Row],[Date]], "mmm")</f>
        <v>Jan</v>
      </c>
      <c r="D1083" s="2">
        <v>42381</v>
      </c>
      <c r="E1083" s="3">
        <v>0.59199074074074076</v>
      </c>
      <c r="F1083" s="4" t="s">
        <v>18</v>
      </c>
      <c r="G1083" s="4" t="s">
        <v>14</v>
      </c>
      <c r="H1083" s="8">
        <v>0</v>
      </c>
      <c r="I1083" s="8">
        <v>0</v>
      </c>
      <c r="J1083">
        <v>0</v>
      </c>
      <c r="K1083" s="3">
        <v>0</v>
      </c>
      <c r="L1083">
        <v>0</v>
      </c>
    </row>
    <row r="1084" spans="1:12" ht="13.8" x14ac:dyDescent="0.25">
      <c r="A1084" t="s">
        <v>1104</v>
      </c>
      <c r="B1084" t="str">
        <f>TEXT(Call_Center_Data[[#This Row],[Date]], "dddd")</f>
        <v>Tuesday</v>
      </c>
      <c r="C1084" t="str">
        <f>TEXT(Call_Center_Data[[#This Row],[Date]], "mmm")</f>
        <v>Jan</v>
      </c>
      <c r="D1084" s="2">
        <v>42381</v>
      </c>
      <c r="E1084" s="3">
        <v>0.5709953703703704</v>
      </c>
      <c r="F1084" s="4" t="s">
        <v>34</v>
      </c>
      <c r="G1084" s="4" t="s">
        <v>14</v>
      </c>
      <c r="H1084" s="8">
        <v>0</v>
      </c>
      <c r="I1084" s="8">
        <v>0</v>
      </c>
      <c r="J1084">
        <v>0</v>
      </c>
      <c r="K1084" s="3">
        <v>0</v>
      </c>
      <c r="L1084">
        <v>0</v>
      </c>
    </row>
    <row r="1085" spans="1:12" ht="13.8" x14ac:dyDescent="0.25">
      <c r="A1085" t="s">
        <v>1105</v>
      </c>
      <c r="B1085" t="str">
        <f>TEXT(Call_Center_Data[[#This Row],[Date]], "dddd")</f>
        <v>Tuesday</v>
      </c>
      <c r="C1085" t="str">
        <f>TEXT(Call_Center_Data[[#This Row],[Date]], "mmm")</f>
        <v>Jan</v>
      </c>
      <c r="D1085" s="2">
        <v>42381</v>
      </c>
      <c r="E1085" s="3">
        <v>0.5709953703703704</v>
      </c>
      <c r="F1085" s="4" t="s">
        <v>34</v>
      </c>
      <c r="G1085" s="4" t="s">
        <v>11</v>
      </c>
      <c r="H1085" s="8">
        <v>0</v>
      </c>
      <c r="I1085" s="8">
        <v>0</v>
      </c>
      <c r="J1085">
        <v>0</v>
      </c>
      <c r="K1085" s="3">
        <v>0</v>
      </c>
      <c r="L1085">
        <v>0</v>
      </c>
    </row>
    <row r="1086" spans="1:12" ht="13.8" x14ac:dyDescent="0.25">
      <c r="A1086" t="s">
        <v>1106</v>
      </c>
      <c r="B1086" t="str">
        <f>TEXT(Call_Center_Data[[#This Row],[Date]], "dddd")</f>
        <v>Tuesday</v>
      </c>
      <c r="C1086" t="str">
        <f>TEXT(Call_Center_Data[[#This Row],[Date]], "mmm")</f>
        <v>Jan</v>
      </c>
      <c r="D1086" s="2">
        <v>42381</v>
      </c>
      <c r="E1086" s="3">
        <v>0.56799768518518523</v>
      </c>
      <c r="F1086" s="4" t="s">
        <v>18</v>
      </c>
      <c r="G1086" s="4" t="s">
        <v>19</v>
      </c>
      <c r="H1086" s="8">
        <v>1</v>
      </c>
      <c r="I1086" s="8">
        <v>1</v>
      </c>
      <c r="J1086">
        <v>110</v>
      </c>
      <c r="K1086" s="3">
        <v>3.2986111111111111E-3</v>
      </c>
      <c r="L1086">
        <v>3</v>
      </c>
    </row>
    <row r="1087" spans="1:12" ht="13.8" x14ac:dyDescent="0.25">
      <c r="A1087" t="s">
        <v>1107</v>
      </c>
      <c r="B1087" t="str">
        <f>TEXT(Call_Center_Data[[#This Row],[Date]], "dddd")</f>
        <v>Tuesday</v>
      </c>
      <c r="C1087" t="str">
        <f>TEXT(Call_Center_Data[[#This Row],[Date]], "mmm")</f>
        <v>Jan</v>
      </c>
      <c r="D1087" s="2">
        <v>42381</v>
      </c>
      <c r="E1087" s="3">
        <v>0.56799768518518523</v>
      </c>
      <c r="F1087" s="4" t="s">
        <v>21</v>
      </c>
      <c r="G1087" s="4" t="s">
        <v>22</v>
      </c>
      <c r="H1087" s="8">
        <v>1</v>
      </c>
      <c r="I1087" s="8">
        <v>1</v>
      </c>
      <c r="J1087">
        <v>43</v>
      </c>
      <c r="K1087" s="3">
        <v>3.3449074074074076E-3</v>
      </c>
      <c r="L1087">
        <v>2</v>
      </c>
    </row>
    <row r="1088" spans="1:12" ht="13.8" x14ac:dyDescent="0.25">
      <c r="A1088" t="s">
        <v>1108</v>
      </c>
      <c r="B1088" t="str">
        <f>TEXT(Call_Center_Data[[#This Row],[Date]], "dddd")</f>
        <v>Tuesday</v>
      </c>
      <c r="C1088" t="str">
        <f>TEXT(Call_Center_Data[[#This Row],[Date]], "mmm")</f>
        <v>Jan</v>
      </c>
      <c r="D1088" s="2">
        <v>42381</v>
      </c>
      <c r="E1088" s="3">
        <v>0.56299768518518523</v>
      </c>
      <c r="F1088" s="4" t="s">
        <v>13</v>
      </c>
      <c r="G1088" s="4" t="s">
        <v>14</v>
      </c>
      <c r="H1088" s="8">
        <v>1</v>
      </c>
      <c r="I1088" s="8">
        <v>1</v>
      </c>
      <c r="J1088">
        <v>57</v>
      </c>
      <c r="K1088" s="3">
        <v>2.4421296296296296E-3</v>
      </c>
      <c r="L1088">
        <v>2</v>
      </c>
    </row>
    <row r="1089" spans="1:12" ht="13.8" x14ac:dyDescent="0.25">
      <c r="A1089" t="s">
        <v>1109</v>
      </c>
      <c r="B1089" t="str">
        <f>TEXT(Call_Center_Data[[#This Row],[Date]], "dddd")</f>
        <v>Tuesday</v>
      </c>
      <c r="C1089" t="str">
        <f>TEXT(Call_Center_Data[[#This Row],[Date]], "mmm")</f>
        <v>Jan</v>
      </c>
      <c r="D1089" s="2">
        <v>42381</v>
      </c>
      <c r="E1089" s="3">
        <v>0.56299768518518523</v>
      </c>
      <c r="F1089" s="4" t="s">
        <v>28</v>
      </c>
      <c r="G1089" s="4" t="s">
        <v>22</v>
      </c>
      <c r="H1089" s="8">
        <v>1</v>
      </c>
      <c r="I1089" s="8">
        <v>1</v>
      </c>
      <c r="J1089">
        <v>86</v>
      </c>
      <c r="K1089" s="3">
        <v>1.7708333333333332E-3</v>
      </c>
      <c r="L1089">
        <v>3</v>
      </c>
    </row>
    <row r="1090" spans="1:12" ht="13.8" x14ac:dyDescent="0.25">
      <c r="A1090" t="s">
        <v>1110</v>
      </c>
      <c r="B1090" t="str">
        <f>TEXT(Call_Center_Data[[#This Row],[Date]], "dddd")</f>
        <v>Tuesday</v>
      </c>
      <c r="C1090" t="str">
        <f>TEXT(Call_Center_Data[[#This Row],[Date]], "mmm")</f>
        <v>Jan</v>
      </c>
      <c r="D1090" s="2">
        <v>42381</v>
      </c>
      <c r="E1090" s="3">
        <v>0.54399305555555555</v>
      </c>
      <c r="F1090" s="4" t="s">
        <v>21</v>
      </c>
      <c r="G1090" s="4" t="s">
        <v>24</v>
      </c>
      <c r="H1090" s="8">
        <v>1</v>
      </c>
      <c r="I1090" s="8">
        <v>1</v>
      </c>
      <c r="J1090">
        <v>43</v>
      </c>
      <c r="K1090" s="3">
        <v>2.3148148148148147E-3</v>
      </c>
      <c r="L1090">
        <v>4</v>
      </c>
    </row>
    <row r="1091" spans="1:12" ht="13.8" x14ac:dyDescent="0.25">
      <c r="A1091" t="s">
        <v>1111</v>
      </c>
      <c r="B1091" t="str">
        <f>TEXT(Call_Center_Data[[#This Row],[Date]], "dddd")</f>
        <v>Tuesday</v>
      </c>
      <c r="C1091" t="str">
        <f>TEXT(Call_Center_Data[[#This Row],[Date]], "mmm")</f>
        <v>Jan</v>
      </c>
      <c r="D1091" s="2">
        <v>42381</v>
      </c>
      <c r="E1091" s="3">
        <v>0.54399305555555555</v>
      </c>
      <c r="F1091" s="4" t="s">
        <v>28</v>
      </c>
      <c r="G1091" s="4" t="s">
        <v>14</v>
      </c>
      <c r="H1091" s="8">
        <v>1</v>
      </c>
      <c r="I1091" s="8">
        <v>1</v>
      </c>
      <c r="J1091">
        <v>26</v>
      </c>
      <c r="K1091" s="3">
        <v>4.4907407407407405E-3</v>
      </c>
      <c r="L1091">
        <v>1</v>
      </c>
    </row>
    <row r="1092" spans="1:12" ht="13.8" x14ac:dyDescent="0.25">
      <c r="A1092" t="s">
        <v>1112</v>
      </c>
      <c r="B1092" t="str">
        <f>TEXT(Call_Center_Data[[#This Row],[Date]], "dddd")</f>
        <v>Tuesday</v>
      </c>
      <c r="C1092" t="str">
        <f>TEXT(Call_Center_Data[[#This Row],[Date]], "mmm")</f>
        <v>Jan</v>
      </c>
      <c r="D1092" s="2">
        <v>42381</v>
      </c>
      <c r="E1092" s="3">
        <v>0.50299768518518517</v>
      </c>
      <c r="F1092" s="4" t="s">
        <v>42</v>
      </c>
      <c r="G1092" s="4" t="s">
        <v>11</v>
      </c>
      <c r="H1092" s="8">
        <v>1</v>
      </c>
      <c r="I1092" s="8">
        <v>1</v>
      </c>
      <c r="J1092">
        <v>114</v>
      </c>
      <c r="K1092" s="3">
        <v>3.8194444444444443E-3</v>
      </c>
      <c r="L1092">
        <v>3</v>
      </c>
    </row>
    <row r="1093" spans="1:12" ht="13.8" x14ac:dyDescent="0.25">
      <c r="A1093" t="s">
        <v>1113</v>
      </c>
      <c r="B1093" t="str">
        <f>TEXT(Call_Center_Data[[#This Row],[Date]], "dddd")</f>
        <v>Tuesday</v>
      </c>
      <c r="C1093" t="str">
        <f>TEXT(Call_Center_Data[[#This Row],[Date]], "mmm")</f>
        <v>Jan</v>
      </c>
      <c r="D1093" s="2">
        <v>42381</v>
      </c>
      <c r="E1093" s="3">
        <v>0.50299768518518517</v>
      </c>
      <c r="F1093" s="4" t="s">
        <v>13</v>
      </c>
      <c r="G1093" s="4" t="s">
        <v>22</v>
      </c>
      <c r="H1093" s="8">
        <v>1</v>
      </c>
      <c r="I1093" s="8">
        <v>1</v>
      </c>
      <c r="J1093">
        <v>15</v>
      </c>
      <c r="K1093" s="3">
        <v>4.8495370370370368E-3</v>
      </c>
      <c r="L1093">
        <v>2</v>
      </c>
    </row>
    <row r="1094" spans="1:12" ht="13.8" x14ac:dyDescent="0.25">
      <c r="A1094" t="s">
        <v>1114</v>
      </c>
      <c r="B1094" t="str">
        <f>TEXT(Call_Center_Data[[#This Row],[Date]], "dddd")</f>
        <v>Tuesday</v>
      </c>
      <c r="C1094" t="str">
        <f>TEXT(Call_Center_Data[[#This Row],[Date]], "mmm")</f>
        <v>Jan</v>
      </c>
      <c r="D1094" s="2">
        <v>42381</v>
      </c>
      <c r="E1094" s="3">
        <v>0.48699074074074072</v>
      </c>
      <c r="F1094" s="4" t="s">
        <v>18</v>
      </c>
      <c r="G1094" s="4" t="s">
        <v>22</v>
      </c>
      <c r="H1094" s="8">
        <v>0</v>
      </c>
      <c r="I1094" s="8">
        <v>0</v>
      </c>
      <c r="J1094">
        <v>0</v>
      </c>
      <c r="K1094" s="3">
        <v>0</v>
      </c>
      <c r="L1094">
        <v>0</v>
      </c>
    </row>
    <row r="1095" spans="1:12" ht="13.8" x14ac:dyDescent="0.25">
      <c r="A1095" t="s">
        <v>1115</v>
      </c>
      <c r="B1095" t="str">
        <f>TEXT(Call_Center_Data[[#This Row],[Date]], "dddd")</f>
        <v>Tuesday</v>
      </c>
      <c r="C1095" t="str">
        <f>TEXT(Call_Center_Data[[#This Row],[Date]], "mmm")</f>
        <v>Jan</v>
      </c>
      <c r="D1095" s="2">
        <v>42381</v>
      </c>
      <c r="E1095" s="3">
        <v>0.48699074074074072</v>
      </c>
      <c r="F1095" s="4" t="s">
        <v>13</v>
      </c>
      <c r="G1095" s="4" t="s">
        <v>22</v>
      </c>
      <c r="H1095" s="8">
        <v>1</v>
      </c>
      <c r="I1095" s="8">
        <v>1</v>
      </c>
      <c r="J1095">
        <v>79</v>
      </c>
      <c r="K1095" s="3">
        <v>2.3611111111111111E-3</v>
      </c>
      <c r="L1095">
        <v>4</v>
      </c>
    </row>
    <row r="1096" spans="1:12" ht="13.8" x14ac:dyDescent="0.25">
      <c r="A1096" t="s">
        <v>1116</v>
      </c>
      <c r="B1096" t="str">
        <f>TEXT(Call_Center_Data[[#This Row],[Date]], "dddd")</f>
        <v>Tuesday</v>
      </c>
      <c r="C1096" t="str">
        <f>TEXT(Call_Center_Data[[#This Row],[Date]], "mmm")</f>
        <v>Jan</v>
      </c>
      <c r="D1096" s="2">
        <v>42381</v>
      </c>
      <c r="E1096" s="3">
        <v>0.46299768518518519</v>
      </c>
      <c r="F1096" s="4" t="s">
        <v>10</v>
      </c>
      <c r="G1096" s="4" t="s">
        <v>19</v>
      </c>
      <c r="H1096" s="8">
        <v>1</v>
      </c>
      <c r="I1096" s="8">
        <v>1</v>
      </c>
      <c r="J1096">
        <v>81</v>
      </c>
      <c r="K1096" s="3">
        <v>3.8078703703703703E-3</v>
      </c>
      <c r="L1096">
        <v>3</v>
      </c>
    </row>
    <row r="1097" spans="1:12" ht="13.8" x14ac:dyDescent="0.25">
      <c r="A1097" t="s">
        <v>1117</v>
      </c>
      <c r="B1097" t="str">
        <f>TEXT(Call_Center_Data[[#This Row],[Date]], "dddd")</f>
        <v>Tuesday</v>
      </c>
      <c r="C1097" t="str">
        <f>TEXT(Call_Center_Data[[#This Row],[Date]], "mmm")</f>
        <v>Jan</v>
      </c>
      <c r="D1097" s="2">
        <v>42381</v>
      </c>
      <c r="E1097" s="3">
        <v>0.46299768518518519</v>
      </c>
      <c r="F1097" s="4" t="s">
        <v>28</v>
      </c>
      <c r="G1097" s="4" t="s">
        <v>22</v>
      </c>
      <c r="H1097" s="8">
        <v>1</v>
      </c>
      <c r="I1097" s="8">
        <v>1</v>
      </c>
      <c r="J1097">
        <v>76</v>
      </c>
      <c r="K1097" s="3">
        <v>1.6435185185185185E-3</v>
      </c>
      <c r="L1097">
        <v>4</v>
      </c>
    </row>
    <row r="1098" spans="1:12" ht="13.8" x14ac:dyDescent="0.25">
      <c r="A1098" t="s">
        <v>1118</v>
      </c>
      <c r="B1098" t="str">
        <f>TEXT(Call_Center_Data[[#This Row],[Date]], "dddd")</f>
        <v>Tuesday</v>
      </c>
      <c r="C1098" t="str">
        <f>TEXT(Call_Center_Data[[#This Row],[Date]], "mmm")</f>
        <v>Jan</v>
      </c>
      <c r="D1098" s="2">
        <v>42381</v>
      </c>
      <c r="E1098" s="3">
        <v>0.45099537037037035</v>
      </c>
      <c r="F1098" s="4" t="s">
        <v>16</v>
      </c>
      <c r="G1098" s="4" t="s">
        <v>11</v>
      </c>
      <c r="H1098" s="8">
        <v>1</v>
      </c>
      <c r="I1098" s="8">
        <v>1</v>
      </c>
      <c r="J1098">
        <v>30</v>
      </c>
      <c r="K1098" s="3">
        <v>1.9097222222222222E-3</v>
      </c>
      <c r="L1098">
        <v>4</v>
      </c>
    </row>
    <row r="1099" spans="1:12" ht="13.8" x14ac:dyDescent="0.25">
      <c r="A1099" t="s">
        <v>1119</v>
      </c>
      <c r="B1099" t="str">
        <f>TEXT(Call_Center_Data[[#This Row],[Date]], "dddd")</f>
        <v>Tuesday</v>
      </c>
      <c r="C1099" t="str">
        <f>TEXT(Call_Center_Data[[#This Row],[Date]], "mmm")</f>
        <v>Jan</v>
      </c>
      <c r="D1099" s="2">
        <v>42381</v>
      </c>
      <c r="E1099" s="3">
        <v>0.45099537037037035</v>
      </c>
      <c r="F1099" s="4" t="s">
        <v>28</v>
      </c>
      <c r="G1099" s="4" t="s">
        <v>19</v>
      </c>
      <c r="H1099" s="8">
        <v>0</v>
      </c>
      <c r="I1099" s="8">
        <v>0</v>
      </c>
      <c r="J1099">
        <v>0</v>
      </c>
      <c r="K1099" s="3">
        <v>0</v>
      </c>
      <c r="L1099">
        <v>0</v>
      </c>
    </row>
    <row r="1100" spans="1:12" ht="13.8" x14ac:dyDescent="0.25">
      <c r="A1100" t="s">
        <v>1120</v>
      </c>
      <c r="B1100" t="str">
        <f>TEXT(Call_Center_Data[[#This Row],[Date]], "dddd")</f>
        <v>Tuesday</v>
      </c>
      <c r="C1100" t="str">
        <f>TEXT(Call_Center_Data[[#This Row],[Date]], "mmm")</f>
        <v>Jan</v>
      </c>
      <c r="D1100" s="2">
        <v>42381</v>
      </c>
      <c r="E1100" s="3">
        <v>0.45</v>
      </c>
      <c r="F1100" s="4" t="s">
        <v>10</v>
      </c>
      <c r="G1100" s="4" t="s">
        <v>22</v>
      </c>
      <c r="H1100" s="8">
        <v>1</v>
      </c>
      <c r="I1100" s="8">
        <v>1</v>
      </c>
      <c r="J1100">
        <v>77</v>
      </c>
      <c r="K1100" s="3">
        <v>3.0902777777777777E-3</v>
      </c>
      <c r="L1100">
        <v>5</v>
      </c>
    </row>
    <row r="1101" spans="1:12" ht="13.8" x14ac:dyDescent="0.25">
      <c r="A1101" t="s">
        <v>1121</v>
      </c>
      <c r="B1101" t="str">
        <f>TEXT(Call_Center_Data[[#This Row],[Date]], "dddd")</f>
        <v>Tuesday</v>
      </c>
      <c r="C1101" t="str">
        <f>TEXT(Call_Center_Data[[#This Row],[Date]], "mmm")</f>
        <v>Jan</v>
      </c>
      <c r="D1101" s="2">
        <v>42381</v>
      </c>
      <c r="E1101" s="3">
        <v>0.45</v>
      </c>
      <c r="F1101" s="4" t="s">
        <v>10</v>
      </c>
      <c r="G1101" s="4" t="s">
        <v>19</v>
      </c>
      <c r="H1101" s="8">
        <v>0</v>
      </c>
      <c r="I1101" s="8">
        <v>0</v>
      </c>
      <c r="J1101">
        <v>0</v>
      </c>
      <c r="K1101" s="3">
        <v>0</v>
      </c>
      <c r="L1101">
        <v>0</v>
      </c>
    </row>
    <row r="1102" spans="1:12" ht="13.8" x14ac:dyDescent="0.25">
      <c r="A1102" t="s">
        <v>1122</v>
      </c>
      <c r="B1102" t="str">
        <f>TEXT(Call_Center_Data[[#This Row],[Date]], "dddd")</f>
        <v>Tuesday</v>
      </c>
      <c r="C1102" t="str">
        <f>TEXT(Call_Center_Data[[#This Row],[Date]], "mmm")</f>
        <v>Jan</v>
      </c>
      <c r="D1102" s="2">
        <v>42381</v>
      </c>
      <c r="E1102" s="3">
        <v>0.44399305555555557</v>
      </c>
      <c r="F1102" s="4" t="s">
        <v>18</v>
      </c>
      <c r="G1102" s="4" t="s">
        <v>19</v>
      </c>
      <c r="H1102" s="8">
        <v>1</v>
      </c>
      <c r="I1102" s="8">
        <v>0</v>
      </c>
      <c r="J1102">
        <v>41</v>
      </c>
      <c r="K1102" s="3">
        <v>4.0046296296296297E-3</v>
      </c>
      <c r="L1102">
        <v>5</v>
      </c>
    </row>
    <row r="1103" spans="1:12" ht="13.8" x14ac:dyDescent="0.25">
      <c r="A1103" t="s">
        <v>1123</v>
      </c>
      <c r="B1103" t="str">
        <f>TEXT(Call_Center_Data[[#This Row],[Date]], "dddd")</f>
        <v>Tuesday</v>
      </c>
      <c r="C1103" t="str">
        <f>TEXT(Call_Center_Data[[#This Row],[Date]], "mmm")</f>
        <v>Jan</v>
      </c>
      <c r="D1103" s="2">
        <v>42381</v>
      </c>
      <c r="E1103" s="3">
        <v>0.44399305555555557</v>
      </c>
      <c r="F1103" s="4" t="s">
        <v>34</v>
      </c>
      <c r="G1103" s="4" t="s">
        <v>22</v>
      </c>
      <c r="H1103" s="8">
        <v>1</v>
      </c>
      <c r="I1103" s="8">
        <v>1</v>
      </c>
      <c r="J1103">
        <v>87</v>
      </c>
      <c r="K1103" s="3">
        <v>3.9351851851851848E-3</v>
      </c>
      <c r="L1103">
        <v>5</v>
      </c>
    </row>
    <row r="1104" spans="1:12" ht="13.8" x14ac:dyDescent="0.25">
      <c r="A1104" t="s">
        <v>1124</v>
      </c>
      <c r="B1104" t="str">
        <f>TEXT(Call_Center_Data[[#This Row],[Date]], "dddd")</f>
        <v>Tuesday</v>
      </c>
      <c r="C1104" t="str">
        <f>TEXT(Call_Center_Data[[#This Row],[Date]], "mmm")</f>
        <v>Jan</v>
      </c>
      <c r="D1104" s="2">
        <v>42381</v>
      </c>
      <c r="E1104" s="3">
        <v>0.42799768518518516</v>
      </c>
      <c r="F1104" s="4" t="s">
        <v>18</v>
      </c>
      <c r="G1104" s="4" t="s">
        <v>11</v>
      </c>
      <c r="H1104" s="8">
        <v>0</v>
      </c>
      <c r="I1104" s="8">
        <v>0</v>
      </c>
      <c r="J1104">
        <v>0</v>
      </c>
      <c r="K1104" s="3">
        <v>0</v>
      </c>
      <c r="L1104">
        <v>0</v>
      </c>
    </row>
    <row r="1105" spans="1:12" ht="13.8" x14ac:dyDescent="0.25">
      <c r="A1105" t="s">
        <v>1125</v>
      </c>
      <c r="B1105" t="str">
        <f>TEXT(Call_Center_Data[[#This Row],[Date]], "dddd")</f>
        <v>Tuesday</v>
      </c>
      <c r="C1105" t="str">
        <f>TEXT(Call_Center_Data[[#This Row],[Date]], "mmm")</f>
        <v>Jan</v>
      </c>
      <c r="D1105" s="2">
        <v>42381</v>
      </c>
      <c r="E1105" s="3">
        <v>0.42799768518518516</v>
      </c>
      <c r="F1105" s="4" t="s">
        <v>10</v>
      </c>
      <c r="G1105" s="4" t="s">
        <v>19</v>
      </c>
      <c r="H1105" s="8">
        <v>1</v>
      </c>
      <c r="I1105" s="8">
        <v>1</v>
      </c>
      <c r="J1105">
        <v>29</v>
      </c>
      <c r="K1105" s="3">
        <v>4.2013888888888891E-3</v>
      </c>
      <c r="L1105">
        <v>1</v>
      </c>
    </row>
    <row r="1106" spans="1:12" ht="13.8" x14ac:dyDescent="0.25">
      <c r="A1106" t="s">
        <v>1126</v>
      </c>
      <c r="B1106" t="str">
        <f>TEXT(Call_Center_Data[[#This Row],[Date]], "dddd")</f>
        <v>Tuesday</v>
      </c>
      <c r="C1106" t="str">
        <f>TEXT(Call_Center_Data[[#This Row],[Date]], "mmm")</f>
        <v>Jan</v>
      </c>
      <c r="D1106" s="2">
        <v>42381</v>
      </c>
      <c r="E1106" s="3">
        <v>0.42499999999999999</v>
      </c>
      <c r="F1106" s="4" t="s">
        <v>21</v>
      </c>
      <c r="G1106" s="4" t="s">
        <v>19</v>
      </c>
      <c r="H1106" s="8">
        <v>1</v>
      </c>
      <c r="I1106" s="8">
        <v>1</v>
      </c>
      <c r="J1106">
        <v>13</v>
      </c>
      <c r="K1106" s="3">
        <v>1.6203703703703703E-3</v>
      </c>
      <c r="L1106">
        <v>4</v>
      </c>
    </row>
    <row r="1107" spans="1:12" ht="13.8" x14ac:dyDescent="0.25">
      <c r="A1107" t="s">
        <v>1127</v>
      </c>
      <c r="B1107" t="str">
        <f>TEXT(Call_Center_Data[[#This Row],[Date]], "dddd")</f>
        <v>Tuesday</v>
      </c>
      <c r="C1107" t="str">
        <f>TEXT(Call_Center_Data[[#This Row],[Date]], "mmm")</f>
        <v>Jan</v>
      </c>
      <c r="D1107" s="2">
        <v>42381</v>
      </c>
      <c r="E1107" s="3">
        <v>0.42499999999999999</v>
      </c>
      <c r="F1107" s="4" t="s">
        <v>34</v>
      </c>
      <c r="G1107" s="4" t="s">
        <v>22</v>
      </c>
      <c r="H1107" s="8">
        <v>1</v>
      </c>
      <c r="I1107" s="8">
        <v>1</v>
      </c>
      <c r="J1107">
        <v>60</v>
      </c>
      <c r="K1107" s="3">
        <v>3.0092592592592593E-3</v>
      </c>
      <c r="L1107">
        <v>4</v>
      </c>
    </row>
    <row r="1108" spans="1:12" ht="13.8" x14ac:dyDescent="0.25">
      <c r="A1108" t="s">
        <v>1128</v>
      </c>
      <c r="B1108" t="str">
        <f>TEXT(Call_Center_Data[[#This Row],[Date]], "dddd")</f>
        <v>Tuesday</v>
      </c>
      <c r="C1108" t="str">
        <f>TEXT(Call_Center_Data[[#This Row],[Date]], "mmm")</f>
        <v>Jan</v>
      </c>
      <c r="D1108" s="2">
        <v>42381</v>
      </c>
      <c r="E1108" s="3">
        <v>0.41499999999999998</v>
      </c>
      <c r="F1108" s="4" t="s">
        <v>10</v>
      </c>
      <c r="G1108" s="4" t="s">
        <v>19</v>
      </c>
      <c r="H1108" s="8">
        <v>1</v>
      </c>
      <c r="I1108" s="8">
        <v>1</v>
      </c>
      <c r="J1108">
        <v>22</v>
      </c>
      <c r="K1108" s="3">
        <v>3.2175925925925926E-3</v>
      </c>
      <c r="L1108">
        <v>3</v>
      </c>
    </row>
    <row r="1109" spans="1:12" ht="13.8" x14ac:dyDescent="0.25">
      <c r="A1109" t="s">
        <v>1129</v>
      </c>
      <c r="B1109" t="str">
        <f>TEXT(Call_Center_Data[[#This Row],[Date]], "dddd")</f>
        <v>Tuesday</v>
      </c>
      <c r="C1109" t="str">
        <f>TEXT(Call_Center_Data[[#This Row],[Date]], "mmm")</f>
        <v>Jan</v>
      </c>
      <c r="D1109" s="2">
        <v>42381</v>
      </c>
      <c r="E1109" s="3">
        <v>0.41499999999999998</v>
      </c>
      <c r="F1109" s="4" t="s">
        <v>21</v>
      </c>
      <c r="G1109" s="4" t="s">
        <v>22</v>
      </c>
      <c r="H1109" s="8">
        <v>1</v>
      </c>
      <c r="I1109" s="8">
        <v>1</v>
      </c>
      <c r="J1109">
        <v>119</v>
      </c>
      <c r="K1109" s="3">
        <v>4.7569444444444447E-3</v>
      </c>
      <c r="L1109">
        <v>5</v>
      </c>
    </row>
    <row r="1110" spans="1:12" ht="13.8" x14ac:dyDescent="0.25">
      <c r="A1110" t="s">
        <v>1130</v>
      </c>
      <c r="B1110" t="str">
        <f>TEXT(Call_Center_Data[[#This Row],[Date]], "dddd")</f>
        <v>Tuesday</v>
      </c>
      <c r="C1110" t="str">
        <f>TEXT(Call_Center_Data[[#This Row],[Date]], "mmm")</f>
        <v>Jan</v>
      </c>
      <c r="D1110" s="2">
        <v>42381</v>
      </c>
      <c r="E1110" s="3">
        <v>0.41099537037037037</v>
      </c>
      <c r="F1110" s="4" t="s">
        <v>16</v>
      </c>
      <c r="G1110" s="4" t="s">
        <v>14</v>
      </c>
      <c r="H1110" s="8">
        <v>1</v>
      </c>
      <c r="I1110" s="8">
        <v>1</v>
      </c>
      <c r="J1110">
        <v>94</v>
      </c>
      <c r="K1110" s="3">
        <v>6.3657407407407413E-4</v>
      </c>
      <c r="L1110">
        <v>4</v>
      </c>
    </row>
    <row r="1111" spans="1:12" ht="13.8" x14ac:dyDescent="0.25">
      <c r="A1111" t="s">
        <v>1131</v>
      </c>
      <c r="B1111" t="str">
        <f>TEXT(Call_Center_Data[[#This Row],[Date]], "dddd")</f>
        <v>Tuesday</v>
      </c>
      <c r="C1111" t="str">
        <f>TEXT(Call_Center_Data[[#This Row],[Date]], "mmm")</f>
        <v>Jan</v>
      </c>
      <c r="D1111" s="2">
        <v>42381</v>
      </c>
      <c r="E1111" s="3">
        <v>0.41099537037037037</v>
      </c>
      <c r="F1111" s="4" t="s">
        <v>13</v>
      </c>
      <c r="G1111" s="4" t="s">
        <v>24</v>
      </c>
      <c r="H1111" s="8">
        <v>1</v>
      </c>
      <c r="I1111" s="8">
        <v>1</v>
      </c>
      <c r="J1111">
        <v>85</v>
      </c>
      <c r="K1111" s="3">
        <v>3.6342592592592594E-3</v>
      </c>
      <c r="L1111">
        <v>5</v>
      </c>
    </row>
    <row r="1112" spans="1:12" ht="13.8" x14ac:dyDescent="0.25">
      <c r="A1112" t="s">
        <v>1132</v>
      </c>
      <c r="B1112" t="str">
        <f>TEXT(Call_Center_Data[[#This Row],[Date]], "dddd")</f>
        <v>Monday</v>
      </c>
      <c r="C1112" t="str">
        <f>TEXT(Call_Center_Data[[#This Row],[Date]], "mmm")</f>
        <v>Jan</v>
      </c>
      <c r="D1112" s="2">
        <v>42380</v>
      </c>
      <c r="E1112" s="3">
        <v>0.74299768518518516</v>
      </c>
      <c r="F1112" s="4" t="s">
        <v>21</v>
      </c>
      <c r="G1112" s="4" t="s">
        <v>22</v>
      </c>
      <c r="H1112" s="8">
        <v>1</v>
      </c>
      <c r="I1112" s="8">
        <v>1</v>
      </c>
      <c r="J1112">
        <v>45</v>
      </c>
      <c r="K1112" s="3">
        <v>9.2592592592592596E-4</v>
      </c>
      <c r="L1112">
        <v>4</v>
      </c>
    </row>
    <row r="1113" spans="1:12" ht="13.8" x14ac:dyDescent="0.25">
      <c r="A1113" t="s">
        <v>1133</v>
      </c>
      <c r="B1113" t="str">
        <f>TEXT(Call_Center_Data[[#This Row],[Date]], "dddd")</f>
        <v>Monday</v>
      </c>
      <c r="C1113" t="str">
        <f>TEXT(Call_Center_Data[[#This Row],[Date]], "mmm")</f>
        <v>Jan</v>
      </c>
      <c r="D1113" s="2">
        <v>42380</v>
      </c>
      <c r="E1113" s="3">
        <v>0.74299768518518516</v>
      </c>
      <c r="F1113" s="4" t="s">
        <v>21</v>
      </c>
      <c r="G1113" s="4" t="s">
        <v>19</v>
      </c>
      <c r="H1113" s="8">
        <v>1</v>
      </c>
      <c r="I1113" s="8">
        <v>1</v>
      </c>
      <c r="J1113">
        <v>40</v>
      </c>
      <c r="K1113" s="3">
        <v>1.3888888888888889E-3</v>
      </c>
      <c r="L1113">
        <v>5</v>
      </c>
    </row>
    <row r="1114" spans="1:12" ht="13.8" x14ac:dyDescent="0.25">
      <c r="A1114" t="s">
        <v>1134</v>
      </c>
      <c r="B1114" t="str">
        <f>TEXT(Call_Center_Data[[#This Row],[Date]], "dddd")</f>
        <v>Monday</v>
      </c>
      <c r="C1114" t="str">
        <f>TEXT(Call_Center_Data[[#This Row],[Date]], "mmm")</f>
        <v>Jan</v>
      </c>
      <c r="D1114" s="2">
        <v>42380</v>
      </c>
      <c r="E1114" s="3">
        <v>0.74199074074074078</v>
      </c>
      <c r="F1114" s="4" t="s">
        <v>21</v>
      </c>
      <c r="G1114" s="4" t="s">
        <v>19</v>
      </c>
      <c r="H1114" s="8">
        <v>1</v>
      </c>
      <c r="I1114" s="8">
        <v>1</v>
      </c>
      <c r="J1114">
        <v>121</v>
      </c>
      <c r="K1114" s="3">
        <v>9.2592592592592596E-4</v>
      </c>
      <c r="L1114">
        <v>5</v>
      </c>
    </row>
    <row r="1115" spans="1:12" ht="13.8" x14ac:dyDescent="0.25">
      <c r="A1115" t="s">
        <v>1135</v>
      </c>
      <c r="B1115" t="str">
        <f>TEXT(Call_Center_Data[[#This Row],[Date]], "dddd")</f>
        <v>Monday</v>
      </c>
      <c r="C1115" t="str">
        <f>TEXT(Call_Center_Data[[#This Row],[Date]], "mmm")</f>
        <v>Jan</v>
      </c>
      <c r="D1115" s="2">
        <v>42380</v>
      </c>
      <c r="E1115" s="3">
        <v>0.74199074074074078</v>
      </c>
      <c r="F1115" s="4" t="s">
        <v>28</v>
      </c>
      <c r="G1115" s="4" t="s">
        <v>11</v>
      </c>
      <c r="H1115" s="8">
        <v>1</v>
      </c>
      <c r="I1115" s="8">
        <v>1</v>
      </c>
      <c r="J1115">
        <v>61</v>
      </c>
      <c r="K1115" s="3">
        <v>8.2175925925925927E-4</v>
      </c>
      <c r="L1115">
        <v>3</v>
      </c>
    </row>
    <row r="1116" spans="1:12" ht="13.8" x14ac:dyDescent="0.25">
      <c r="A1116" t="s">
        <v>1136</v>
      </c>
      <c r="B1116" t="str">
        <f>TEXT(Call_Center_Data[[#This Row],[Date]], "dddd")</f>
        <v>Monday</v>
      </c>
      <c r="C1116" t="str">
        <f>TEXT(Call_Center_Data[[#This Row],[Date]], "mmm")</f>
        <v>Jan</v>
      </c>
      <c r="D1116" s="2">
        <v>42380</v>
      </c>
      <c r="E1116" s="3">
        <v>0.73699074074074078</v>
      </c>
      <c r="F1116" s="4" t="s">
        <v>28</v>
      </c>
      <c r="G1116" s="4" t="s">
        <v>22</v>
      </c>
      <c r="H1116" s="8">
        <v>1</v>
      </c>
      <c r="I1116" s="8">
        <v>1</v>
      </c>
      <c r="J1116">
        <v>69</v>
      </c>
      <c r="K1116" s="3">
        <v>3.5879629629629629E-4</v>
      </c>
      <c r="L1116">
        <v>4</v>
      </c>
    </row>
    <row r="1117" spans="1:12" ht="13.8" x14ac:dyDescent="0.25">
      <c r="A1117" t="s">
        <v>1137</v>
      </c>
      <c r="B1117" t="str">
        <f>TEXT(Call_Center_Data[[#This Row],[Date]], "dddd")</f>
        <v>Monday</v>
      </c>
      <c r="C1117" t="str">
        <f>TEXT(Call_Center_Data[[#This Row],[Date]], "mmm")</f>
        <v>Jan</v>
      </c>
      <c r="D1117" s="2">
        <v>42380</v>
      </c>
      <c r="E1117" s="3">
        <v>0.73699074074074078</v>
      </c>
      <c r="F1117" s="4" t="s">
        <v>28</v>
      </c>
      <c r="G1117" s="4" t="s">
        <v>19</v>
      </c>
      <c r="H1117" s="8">
        <v>1</v>
      </c>
      <c r="I1117" s="8">
        <v>1</v>
      </c>
      <c r="J1117">
        <v>46</v>
      </c>
      <c r="K1117" s="3">
        <v>6.134259259259259E-4</v>
      </c>
      <c r="L1117">
        <v>1</v>
      </c>
    </row>
    <row r="1118" spans="1:12" ht="13.8" x14ac:dyDescent="0.25">
      <c r="A1118" t="s">
        <v>1138</v>
      </c>
      <c r="B1118" t="str">
        <f>TEXT(Call_Center_Data[[#This Row],[Date]], "dddd")</f>
        <v>Monday</v>
      </c>
      <c r="C1118" t="str">
        <f>TEXT(Call_Center_Data[[#This Row],[Date]], "mmm")</f>
        <v>Jan</v>
      </c>
      <c r="D1118" s="2">
        <v>42380</v>
      </c>
      <c r="E1118" s="3">
        <v>0.73699074074074078</v>
      </c>
      <c r="F1118" s="4" t="s">
        <v>34</v>
      </c>
      <c r="G1118" s="4" t="s">
        <v>19</v>
      </c>
      <c r="H1118" s="8">
        <v>1</v>
      </c>
      <c r="I1118" s="8">
        <v>1</v>
      </c>
      <c r="J1118">
        <v>24</v>
      </c>
      <c r="K1118" s="3">
        <v>4.1666666666666666E-3</v>
      </c>
      <c r="L1118">
        <v>5</v>
      </c>
    </row>
    <row r="1119" spans="1:12" ht="13.8" x14ac:dyDescent="0.25">
      <c r="A1119" t="s">
        <v>1139</v>
      </c>
      <c r="B1119" t="str">
        <f>TEXT(Call_Center_Data[[#This Row],[Date]], "dddd")</f>
        <v>Monday</v>
      </c>
      <c r="C1119" t="str">
        <f>TEXT(Call_Center_Data[[#This Row],[Date]], "mmm")</f>
        <v>Jan</v>
      </c>
      <c r="D1119" s="2">
        <v>42380</v>
      </c>
      <c r="E1119" s="3">
        <v>0.73699074074074078</v>
      </c>
      <c r="F1119" s="4" t="s">
        <v>28</v>
      </c>
      <c r="G1119" s="4" t="s">
        <v>24</v>
      </c>
      <c r="H1119" s="8">
        <v>1</v>
      </c>
      <c r="I1119" s="8">
        <v>1</v>
      </c>
      <c r="J1119">
        <v>101</v>
      </c>
      <c r="K1119" s="3">
        <v>3.2986111111111111E-3</v>
      </c>
      <c r="L1119">
        <v>2</v>
      </c>
    </row>
    <row r="1120" spans="1:12" ht="13.8" x14ac:dyDescent="0.25">
      <c r="A1120" t="s">
        <v>1140</v>
      </c>
      <c r="B1120" t="str">
        <f>TEXT(Call_Center_Data[[#This Row],[Date]], "dddd")</f>
        <v>Monday</v>
      </c>
      <c r="C1120" t="str">
        <f>TEXT(Call_Center_Data[[#This Row],[Date]], "mmm")</f>
        <v>Jan</v>
      </c>
      <c r="D1120" s="2">
        <v>42380</v>
      </c>
      <c r="E1120" s="3">
        <v>0.7239930555555556</v>
      </c>
      <c r="F1120" s="4" t="s">
        <v>10</v>
      </c>
      <c r="G1120" s="4" t="s">
        <v>11</v>
      </c>
      <c r="H1120" s="8">
        <v>1</v>
      </c>
      <c r="I1120" s="8">
        <v>1</v>
      </c>
      <c r="J1120">
        <v>42</v>
      </c>
      <c r="K1120" s="3">
        <v>2.5231481481481481E-3</v>
      </c>
      <c r="L1120">
        <v>2</v>
      </c>
    </row>
    <row r="1121" spans="1:12" ht="13.8" x14ac:dyDescent="0.25">
      <c r="A1121" t="s">
        <v>1141</v>
      </c>
      <c r="B1121" t="str">
        <f>TEXT(Call_Center_Data[[#This Row],[Date]], "dddd")</f>
        <v>Monday</v>
      </c>
      <c r="C1121" t="str">
        <f>TEXT(Call_Center_Data[[#This Row],[Date]], "mmm")</f>
        <v>Jan</v>
      </c>
      <c r="D1121" s="2">
        <v>42380</v>
      </c>
      <c r="E1121" s="3">
        <v>0.7239930555555556</v>
      </c>
      <c r="F1121" s="4" t="s">
        <v>28</v>
      </c>
      <c r="G1121" s="4" t="s">
        <v>19</v>
      </c>
      <c r="H1121" s="8">
        <v>1</v>
      </c>
      <c r="I1121" s="8">
        <v>1</v>
      </c>
      <c r="J1121">
        <v>21</v>
      </c>
      <c r="K1121" s="3">
        <v>3.2986111111111111E-3</v>
      </c>
      <c r="L1121">
        <v>5</v>
      </c>
    </row>
    <row r="1122" spans="1:12" ht="13.8" x14ac:dyDescent="0.25">
      <c r="A1122" t="s">
        <v>1142</v>
      </c>
      <c r="B1122" t="str">
        <f>TEXT(Call_Center_Data[[#This Row],[Date]], "dddd")</f>
        <v>Monday</v>
      </c>
      <c r="C1122" t="str">
        <f>TEXT(Call_Center_Data[[#This Row],[Date]], "mmm")</f>
        <v>Jan</v>
      </c>
      <c r="D1122" s="2">
        <v>42380</v>
      </c>
      <c r="E1122" s="3">
        <v>0.71299768518518514</v>
      </c>
      <c r="F1122" s="4" t="s">
        <v>10</v>
      </c>
      <c r="G1122" s="4" t="s">
        <v>11</v>
      </c>
      <c r="H1122" s="8">
        <v>1</v>
      </c>
      <c r="I1122" s="8">
        <v>1</v>
      </c>
      <c r="J1122">
        <v>59</v>
      </c>
      <c r="K1122" s="3">
        <v>3.1250000000000002E-3</v>
      </c>
      <c r="L1122">
        <v>3</v>
      </c>
    </row>
    <row r="1123" spans="1:12" ht="13.8" x14ac:dyDescent="0.25">
      <c r="A1123" t="s">
        <v>1143</v>
      </c>
      <c r="B1123" t="str">
        <f>TEXT(Call_Center_Data[[#This Row],[Date]], "dddd")</f>
        <v>Monday</v>
      </c>
      <c r="C1123" t="str">
        <f>TEXT(Call_Center_Data[[#This Row],[Date]], "mmm")</f>
        <v>Jan</v>
      </c>
      <c r="D1123" s="2">
        <v>42380</v>
      </c>
      <c r="E1123" s="3">
        <v>0.71299768518518514</v>
      </c>
      <c r="F1123" s="4" t="s">
        <v>13</v>
      </c>
      <c r="G1123" s="4" t="s">
        <v>24</v>
      </c>
      <c r="H1123" s="8">
        <v>1</v>
      </c>
      <c r="I1123" s="8">
        <v>1</v>
      </c>
      <c r="J1123">
        <v>44</v>
      </c>
      <c r="K1123" s="3">
        <v>3.4837962962962965E-3</v>
      </c>
      <c r="L1123">
        <v>1</v>
      </c>
    </row>
    <row r="1124" spans="1:12" ht="13.8" x14ac:dyDescent="0.25">
      <c r="A1124" t="s">
        <v>1144</v>
      </c>
      <c r="B1124" t="str">
        <f>TEXT(Call_Center_Data[[#This Row],[Date]], "dddd")</f>
        <v>Monday</v>
      </c>
      <c r="C1124" t="str">
        <f>TEXT(Call_Center_Data[[#This Row],[Date]], "mmm")</f>
        <v>Jan</v>
      </c>
      <c r="D1124" s="2">
        <v>42380</v>
      </c>
      <c r="E1124" s="3">
        <v>0.69699074074074074</v>
      </c>
      <c r="F1124" s="4" t="s">
        <v>18</v>
      </c>
      <c r="G1124" s="4" t="s">
        <v>19</v>
      </c>
      <c r="H1124" s="8">
        <v>0</v>
      </c>
      <c r="I1124" s="8">
        <v>0</v>
      </c>
      <c r="J1124">
        <v>0</v>
      </c>
      <c r="K1124" s="3">
        <v>0</v>
      </c>
      <c r="L1124">
        <v>0</v>
      </c>
    </row>
    <row r="1125" spans="1:12" ht="13.8" x14ac:dyDescent="0.25">
      <c r="A1125" t="s">
        <v>1145</v>
      </c>
      <c r="B1125" t="str">
        <f>TEXT(Call_Center_Data[[#This Row],[Date]], "dddd")</f>
        <v>Monday</v>
      </c>
      <c r="C1125" t="str">
        <f>TEXT(Call_Center_Data[[#This Row],[Date]], "mmm")</f>
        <v>Jan</v>
      </c>
      <c r="D1125" s="2">
        <v>42380</v>
      </c>
      <c r="E1125" s="3">
        <v>0.69699074074074074</v>
      </c>
      <c r="F1125" s="4" t="s">
        <v>16</v>
      </c>
      <c r="G1125" s="4" t="s">
        <v>24</v>
      </c>
      <c r="H1125" s="8">
        <v>1</v>
      </c>
      <c r="I1125" s="8">
        <v>1</v>
      </c>
      <c r="J1125">
        <v>124</v>
      </c>
      <c r="K1125" s="3">
        <v>5.6712962962962967E-4</v>
      </c>
      <c r="L1125">
        <v>5</v>
      </c>
    </row>
    <row r="1126" spans="1:12" ht="13.8" x14ac:dyDescent="0.25">
      <c r="A1126" t="s">
        <v>1146</v>
      </c>
      <c r="B1126" t="str">
        <f>TEXT(Call_Center_Data[[#This Row],[Date]], "dddd")</f>
        <v>Monday</v>
      </c>
      <c r="C1126" t="str">
        <f>TEXT(Call_Center_Data[[#This Row],[Date]], "mmm")</f>
        <v>Jan</v>
      </c>
      <c r="D1126" s="2">
        <v>42380</v>
      </c>
      <c r="E1126" s="3">
        <v>0.67899305555555556</v>
      </c>
      <c r="F1126" s="4" t="s">
        <v>28</v>
      </c>
      <c r="G1126" s="4" t="s">
        <v>22</v>
      </c>
      <c r="H1126" s="8">
        <v>1</v>
      </c>
      <c r="I1126" s="8">
        <v>0</v>
      </c>
      <c r="J1126">
        <v>58</v>
      </c>
      <c r="K1126" s="3">
        <v>2.2337962962962962E-3</v>
      </c>
      <c r="L1126">
        <v>3</v>
      </c>
    </row>
    <row r="1127" spans="1:12" ht="13.8" x14ac:dyDescent="0.25">
      <c r="A1127" t="s">
        <v>1147</v>
      </c>
      <c r="B1127" t="str">
        <f>TEXT(Call_Center_Data[[#This Row],[Date]], "dddd")</f>
        <v>Monday</v>
      </c>
      <c r="C1127" t="str">
        <f>TEXT(Call_Center_Data[[#This Row],[Date]], "mmm")</f>
        <v>Jan</v>
      </c>
      <c r="D1127" s="2">
        <v>42380</v>
      </c>
      <c r="E1127" s="3">
        <v>0.67899305555555556</v>
      </c>
      <c r="F1127" s="4" t="s">
        <v>28</v>
      </c>
      <c r="G1127" s="4" t="s">
        <v>14</v>
      </c>
      <c r="H1127" s="8">
        <v>1</v>
      </c>
      <c r="I1127" s="8">
        <v>1</v>
      </c>
      <c r="J1127">
        <v>92</v>
      </c>
      <c r="K1127" s="3">
        <v>1.7013888888888888E-3</v>
      </c>
      <c r="L1127">
        <v>2</v>
      </c>
    </row>
    <row r="1128" spans="1:12" ht="13.8" x14ac:dyDescent="0.25">
      <c r="A1128" t="s">
        <v>1148</v>
      </c>
      <c r="B1128" t="str">
        <f>TEXT(Call_Center_Data[[#This Row],[Date]], "dddd")</f>
        <v>Monday</v>
      </c>
      <c r="C1128" t="str">
        <f>TEXT(Call_Center_Data[[#This Row],[Date]], "mmm")</f>
        <v>Jan</v>
      </c>
      <c r="D1128" s="2">
        <v>42380</v>
      </c>
      <c r="E1128" s="3">
        <v>0.66599537037037038</v>
      </c>
      <c r="F1128" s="4" t="s">
        <v>10</v>
      </c>
      <c r="G1128" s="4" t="s">
        <v>14</v>
      </c>
      <c r="H1128" s="8">
        <v>1</v>
      </c>
      <c r="I1128" s="8">
        <v>1</v>
      </c>
      <c r="J1128">
        <v>53</v>
      </c>
      <c r="K1128" s="3">
        <v>3.1944444444444446E-3</v>
      </c>
      <c r="L1128">
        <v>1</v>
      </c>
    </row>
    <row r="1129" spans="1:12" ht="13.8" x14ac:dyDescent="0.25">
      <c r="A1129" t="s">
        <v>1149</v>
      </c>
      <c r="B1129" t="str">
        <f>TEXT(Call_Center_Data[[#This Row],[Date]], "dddd")</f>
        <v>Monday</v>
      </c>
      <c r="C1129" t="str">
        <f>TEXT(Call_Center_Data[[#This Row],[Date]], "mmm")</f>
        <v>Jan</v>
      </c>
      <c r="D1129" s="2">
        <v>42380</v>
      </c>
      <c r="E1129" s="3">
        <v>0.66599537037037038</v>
      </c>
      <c r="F1129" s="4" t="s">
        <v>18</v>
      </c>
      <c r="G1129" s="4" t="s">
        <v>24</v>
      </c>
      <c r="H1129" s="8">
        <v>1</v>
      </c>
      <c r="I1129" s="8">
        <v>1</v>
      </c>
      <c r="J1129">
        <v>40</v>
      </c>
      <c r="K1129" s="3">
        <v>2.0254629629629629E-3</v>
      </c>
      <c r="L1129">
        <v>5</v>
      </c>
    </row>
    <row r="1130" spans="1:12" ht="13.8" x14ac:dyDescent="0.25">
      <c r="A1130" t="s">
        <v>1150</v>
      </c>
      <c r="B1130" t="str">
        <f>TEXT(Call_Center_Data[[#This Row],[Date]], "dddd")</f>
        <v>Monday</v>
      </c>
      <c r="C1130" t="str">
        <f>TEXT(Call_Center_Data[[#This Row],[Date]], "mmm")</f>
        <v>Jan</v>
      </c>
      <c r="D1130" s="2">
        <v>42380</v>
      </c>
      <c r="E1130" s="3">
        <v>0.65099537037037036</v>
      </c>
      <c r="F1130" s="4" t="s">
        <v>10</v>
      </c>
      <c r="G1130" s="4" t="s">
        <v>19</v>
      </c>
      <c r="H1130" s="8">
        <v>1</v>
      </c>
      <c r="I1130" s="8">
        <v>1</v>
      </c>
      <c r="J1130">
        <v>32</v>
      </c>
      <c r="K1130" s="3">
        <v>2.0833333333333333E-3</v>
      </c>
      <c r="L1130">
        <v>2</v>
      </c>
    </row>
    <row r="1131" spans="1:12" ht="13.8" x14ac:dyDescent="0.25">
      <c r="A1131" t="s">
        <v>1151</v>
      </c>
      <c r="B1131" t="str">
        <f>TEXT(Call_Center_Data[[#This Row],[Date]], "dddd")</f>
        <v>Monday</v>
      </c>
      <c r="C1131" t="str">
        <f>TEXT(Call_Center_Data[[#This Row],[Date]], "mmm")</f>
        <v>Jan</v>
      </c>
      <c r="D1131" s="2">
        <v>42380</v>
      </c>
      <c r="E1131" s="3">
        <v>0.65099537037037036</v>
      </c>
      <c r="F1131" s="4" t="s">
        <v>42</v>
      </c>
      <c r="G1131" s="4" t="s">
        <v>11</v>
      </c>
      <c r="H1131" s="8">
        <v>0</v>
      </c>
      <c r="I1131" s="8">
        <v>0</v>
      </c>
      <c r="J1131">
        <v>0</v>
      </c>
      <c r="K1131" s="3">
        <v>0</v>
      </c>
      <c r="L1131">
        <v>0</v>
      </c>
    </row>
    <row r="1132" spans="1:12" ht="13.8" x14ac:dyDescent="0.25">
      <c r="A1132" t="s">
        <v>1152</v>
      </c>
      <c r="B1132" t="str">
        <f>TEXT(Call_Center_Data[[#This Row],[Date]], "dddd")</f>
        <v>Monday</v>
      </c>
      <c r="C1132" t="str">
        <f>TEXT(Call_Center_Data[[#This Row],[Date]], "mmm")</f>
        <v>Jan</v>
      </c>
      <c r="D1132" s="2">
        <v>42380</v>
      </c>
      <c r="E1132" s="3">
        <v>0.63399305555555552</v>
      </c>
      <c r="F1132" s="4" t="s">
        <v>13</v>
      </c>
      <c r="G1132" s="4" t="s">
        <v>14</v>
      </c>
      <c r="H1132" s="8">
        <v>1</v>
      </c>
      <c r="I1132" s="8">
        <v>1</v>
      </c>
      <c r="J1132">
        <v>103</v>
      </c>
      <c r="K1132" s="3">
        <v>4.4444444444444444E-3</v>
      </c>
      <c r="L1132">
        <v>4</v>
      </c>
    </row>
    <row r="1133" spans="1:12" ht="13.8" x14ac:dyDescent="0.25">
      <c r="A1133" t="s">
        <v>1153</v>
      </c>
      <c r="B1133" t="str">
        <f>TEXT(Call_Center_Data[[#This Row],[Date]], "dddd")</f>
        <v>Monday</v>
      </c>
      <c r="C1133" t="str">
        <f>TEXT(Call_Center_Data[[#This Row],[Date]], "mmm")</f>
        <v>Jan</v>
      </c>
      <c r="D1133" s="2">
        <v>42380</v>
      </c>
      <c r="E1133" s="3">
        <v>0.63399305555555552</v>
      </c>
      <c r="F1133" s="4" t="s">
        <v>21</v>
      </c>
      <c r="G1133" s="4" t="s">
        <v>22</v>
      </c>
      <c r="H1133" s="8">
        <v>0</v>
      </c>
      <c r="I1133" s="8">
        <v>0</v>
      </c>
      <c r="J1133">
        <v>0</v>
      </c>
      <c r="K1133" s="3">
        <v>0</v>
      </c>
      <c r="L1133">
        <v>0</v>
      </c>
    </row>
    <row r="1134" spans="1:12" ht="13.8" x14ac:dyDescent="0.25">
      <c r="A1134" t="s">
        <v>1154</v>
      </c>
      <c r="B1134" t="str">
        <f>TEXT(Call_Center_Data[[#This Row],[Date]], "dddd")</f>
        <v>Monday</v>
      </c>
      <c r="C1134" t="str">
        <f>TEXT(Call_Center_Data[[#This Row],[Date]], "mmm")</f>
        <v>Jan</v>
      </c>
      <c r="D1134" s="2">
        <v>42380</v>
      </c>
      <c r="E1134" s="3">
        <v>0.62299768518518517</v>
      </c>
      <c r="F1134" s="4" t="s">
        <v>10</v>
      </c>
      <c r="G1134" s="4" t="s">
        <v>14</v>
      </c>
      <c r="H1134" s="8">
        <v>1</v>
      </c>
      <c r="I1134" s="8">
        <v>1</v>
      </c>
      <c r="J1134">
        <v>120</v>
      </c>
      <c r="K1134" s="3">
        <v>2.3263888888888887E-3</v>
      </c>
      <c r="L1134">
        <v>2</v>
      </c>
    </row>
    <row r="1135" spans="1:12" ht="13.8" x14ac:dyDescent="0.25">
      <c r="A1135" t="s">
        <v>1155</v>
      </c>
      <c r="B1135" t="str">
        <f>TEXT(Call_Center_Data[[#This Row],[Date]], "dddd")</f>
        <v>Monday</v>
      </c>
      <c r="C1135" t="str">
        <f>TEXT(Call_Center_Data[[#This Row],[Date]], "mmm")</f>
        <v>Jan</v>
      </c>
      <c r="D1135" s="2">
        <v>42380</v>
      </c>
      <c r="E1135" s="3">
        <v>0.62299768518518517</v>
      </c>
      <c r="F1135" s="4" t="s">
        <v>28</v>
      </c>
      <c r="G1135" s="4" t="s">
        <v>11</v>
      </c>
      <c r="H1135" s="8">
        <v>1</v>
      </c>
      <c r="I1135" s="8">
        <v>1</v>
      </c>
      <c r="J1135">
        <v>61</v>
      </c>
      <c r="K1135" s="3">
        <v>3.0671296296296297E-3</v>
      </c>
      <c r="L1135">
        <v>2</v>
      </c>
    </row>
    <row r="1136" spans="1:12" ht="13.8" x14ac:dyDescent="0.25">
      <c r="A1136" t="s">
        <v>1156</v>
      </c>
      <c r="B1136" t="str">
        <f>TEXT(Call_Center_Data[[#This Row],[Date]], "dddd")</f>
        <v>Monday</v>
      </c>
      <c r="C1136" t="str">
        <f>TEXT(Call_Center_Data[[#This Row],[Date]], "mmm")</f>
        <v>Jan</v>
      </c>
      <c r="D1136" s="2">
        <v>42380</v>
      </c>
      <c r="E1136" s="3">
        <v>0.60599537037037032</v>
      </c>
      <c r="F1136" s="4" t="s">
        <v>34</v>
      </c>
      <c r="G1136" s="4" t="s">
        <v>11</v>
      </c>
      <c r="H1136" s="8">
        <v>1</v>
      </c>
      <c r="I1136" s="8">
        <v>1</v>
      </c>
      <c r="J1136">
        <v>60</v>
      </c>
      <c r="K1136" s="3">
        <v>6.8287037037037036E-4</v>
      </c>
      <c r="L1136">
        <v>3</v>
      </c>
    </row>
    <row r="1137" spans="1:12" ht="13.8" x14ac:dyDescent="0.25">
      <c r="A1137" t="s">
        <v>1157</v>
      </c>
      <c r="B1137" t="str">
        <f>TEXT(Call_Center_Data[[#This Row],[Date]], "dddd")</f>
        <v>Monday</v>
      </c>
      <c r="C1137" t="str">
        <f>TEXT(Call_Center_Data[[#This Row],[Date]], "mmm")</f>
        <v>Jan</v>
      </c>
      <c r="D1137" s="2">
        <v>42380</v>
      </c>
      <c r="E1137" s="3">
        <v>0.60599537037037032</v>
      </c>
      <c r="F1137" s="4" t="s">
        <v>18</v>
      </c>
      <c r="G1137" s="4" t="s">
        <v>24</v>
      </c>
      <c r="H1137" s="8">
        <v>0</v>
      </c>
      <c r="I1137" s="8">
        <v>0</v>
      </c>
      <c r="J1137">
        <v>0</v>
      </c>
      <c r="K1137" s="3">
        <v>0</v>
      </c>
      <c r="L1137">
        <v>0</v>
      </c>
    </row>
    <row r="1138" spans="1:12" ht="13.8" x14ac:dyDescent="0.25">
      <c r="A1138" t="s">
        <v>1158</v>
      </c>
      <c r="B1138" t="str">
        <f>TEXT(Call_Center_Data[[#This Row],[Date]], "dddd")</f>
        <v>Monday</v>
      </c>
      <c r="C1138" t="str">
        <f>TEXT(Call_Center_Data[[#This Row],[Date]], "mmm")</f>
        <v>Jan</v>
      </c>
      <c r="D1138" s="2">
        <v>42380</v>
      </c>
      <c r="E1138" s="3">
        <v>0.60299768518518515</v>
      </c>
      <c r="F1138" s="4" t="s">
        <v>28</v>
      </c>
      <c r="G1138" s="4" t="s">
        <v>24</v>
      </c>
      <c r="H1138" s="8">
        <v>1</v>
      </c>
      <c r="I1138" s="8">
        <v>1</v>
      </c>
      <c r="J1138">
        <v>44</v>
      </c>
      <c r="K1138" s="3">
        <v>4.5138888888888887E-4</v>
      </c>
      <c r="L1138">
        <v>4</v>
      </c>
    </row>
    <row r="1139" spans="1:12" ht="13.8" x14ac:dyDescent="0.25">
      <c r="A1139" t="s">
        <v>1159</v>
      </c>
      <c r="B1139" t="str">
        <f>TEXT(Call_Center_Data[[#This Row],[Date]], "dddd")</f>
        <v>Monday</v>
      </c>
      <c r="C1139" t="str">
        <f>TEXT(Call_Center_Data[[#This Row],[Date]], "mmm")</f>
        <v>Jan</v>
      </c>
      <c r="D1139" s="2">
        <v>42380</v>
      </c>
      <c r="E1139" s="3">
        <v>0.60299768518518515</v>
      </c>
      <c r="F1139" s="4" t="s">
        <v>34</v>
      </c>
      <c r="G1139" s="4" t="s">
        <v>22</v>
      </c>
      <c r="H1139" s="8">
        <v>1</v>
      </c>
      <c r="I1139" s="8">
        <v>1</v>
      </c>
      <c r="J1139">
        <v>48</v>
      </c>
      <c r="K1139" s="3">
        <v>3.2523148148148147E-3</v>
      </c>
      <c r="L1139">
        <v>3</v>
      </c>
    </row>
    <row r="1140" spans="1:12" ht="13.8" x14ac:dyDescent="0.25">
      <c r="A1140" t="s">
        <v>1160</v>
      </c>
      <c r="B1140" t="str">
        <f>TEXT(Call_Center_Data[[#This Row],[Date]], "dddd")</f>
        <v>Monday</v>
      </c>
      <c r="C1140" t="str">
        <f>TEXT(Call_Center_Data[[#This Row],[Date]], "mmm")</f>
        <v>Jan</v>
      </c>
      <c r="D1140" s="2">
        <v>42380</v>
      </c>
      <c r="E1140" s="3">
        <v>0.60199074074074077</v>
      </c>
      <c r="F1140" s="4" t="s">
        <v>34</v>
      </c>
      <c r="G1140" s="4" t="s">
        <v>14</v>
      </c>
      <c r="H1140" s="8">
        <v>0</v>
      </c>
      <c r="I1140" s="8">
        <v>0</v>
      </c>
      <c r="J1140">
        <v>0</v>
      </c>
      <c r="K1140" s="3">
        <v>0</v>
      </c>
      <c r="L1140">
        <v>0</v>
      </c>
    </row>
    <row r="1141" spans="1:12" ht="13.8" x14ac:dyDescent="0.25">
      <c r="A1141" t="s">
        <v>1161</v>
      </c>
      <c r="B1141" t="str">
        <f>TEXT(Call_Center_Data[[#This Row],[Date]], "dddd")</f>
        <v>Monday</v>
      </c>
      <c r="C1141" t="str">
        <f>TEXT(Call_Center_Data[[#This Row],[Date]], "mmm")</f>
        <v>Jan</v>
      </c>
      <c r="D1141" s="2">
        <v>42380</v>
      </c>
      <c r="E1141" s="3">
        <v>0.60199074074074077</v>
      </c>
      <c r="F1141" s="4" t="s">
        <v>42</v>
      </c>
      <c r="G1141" s="4" t="s">
        <v>22</v>
      </c>
      <c r="H1141" s="8">
        <v>0</v>
      </c>
      <c r="I1141" s="8">
        <v>0</v>
      </c>
      <c r="J1141">
        <v>0</v>
      </c>
      <c r="K1141" s="3">
        <v>0</v>
      </c>
      <c r="L1141">
        <v>0</v>
      </c>
    </row>
    <row r="1142" spans="1:12" ht="13.8" x14ac:dyDescent="0.25">
      <c r="A1142" t="s">
        <v>1162</v>
      </c>
      <c r="B1142" t="str">
        <f>TEXT(Call_Center_Data[[#This Row],[Date]], "dddd")</f>
        <v>Monday</v>
      </c>
      <c r="C1142" t="str">
        <f>TEXT(Call_Center_Data[[#This Row],[Date]], "mmm")</f>
        <v>Jan</v>
      </c>
      <c r="D1142" s="2">
        <v>42380</v>
      </c>
      <c r="E1142" s="3">
        <v>0.6</v>
      </c>
      <c r="F1142" s="4" t="s">
        <v>28</v>
      </c>
      <c r="G1142" s="4" t="s">
        <v>24</v>
      </c>
      <c r="H1142" s="8">
        <v>1</v>
      </c>
      <c r="I1142" s="8">
        <v>0</v>
      </c>
      <c r="J1142">
        <v>47</v>
      </c>
      <c r="K1142" s="3">
        <v>3.1712962962962962E-3</v>
      </c>
      <c r="L1142">
        <v>1</v>
      </c>
    </row>
    <row r="1143" spans="1:12" ht="13.8" x14ac:dyDescent="0.25">
      <c r="A1143" t="s">
        <v>1163</v>
      </c>
      <c r="B1143" t="str">
        <f>TEXT(Call_Center_Data[[#This Row],[Date]], "dddd")</f>
        <v>Monday</v>
      </c>
      <c r="C1143" t="str">
        <f>TEXT(Call_Center_Data[[#This Row],[Date]], "mmm")</f>
        <v>Jan</v>
      </c>
      <c r="D1143" s="2">
        <v>42380</v>
      </c>
      <c r="E1143" s="3">
        <v>0.6</v>
      </c>
      <c r="F1143" s="4" t="s">
        <v>18</v>
      </c>
      <c r="G1143" s="4" t="s">
        <v>11</v>
      </c>
      <c r="H1143" s="8">
        <v>0</v>
      </c>
      <c r="I1143" s="8">
        <v>0</v>
      </c>
      <c r="J1143">
        <v>0</v>
      </c>
      <c r="K1143" s="3">
        <v>0</v>
      </c>
      <c r="L1143">
        <v>0</v>
      </c>
    </row>
    <row r="1144" spans="1:12" ht="13.8" x14ac:dyDescent="0.25">
      <c r="A1144" t="s">
        <v>1164</v>
      </c>
      <c r="B1144" t="str">
        <f>TEXT(Call_Center_Data[[#This Row],[Date]], "dddd")</f>
        <v>Monday</v>
      </c>
      <c r="C1144" t="str">
        <f>TEXT(Call_Center_Data[[#This Row],[Date]], "mmm")</f>
        <v>Jan</v>
      </c>
      <c r="D1144" s="2">
        <v>42380</v>
      </c>
      <c r="E1144" s="3">
        <v>0.59699074074074077</v>
      </c>
      <c r="F1144" s="4" t="s">
        <v>42</v>
      </c>
      <c r="G1144" s="4" t="s">
        <v>11</v>
      </c>
      <c r="H1144" s="8">
        <v>1</v>
      </c>
      <c r="I1144" s="8">
        <v>1</v>
      </c>
      <c r="J1144">
        <v>33</v>
      </c>
      <c r="K1144" s="3">
        <v>3.449074074074074E-3</v>
      </c>
      <c r="L1144">
        <v>3</v>
      </c>
    </row>
    <row r="1145" spans="1:12" ht="13.8" x14ac:dyDescent="0.25">
      <c r="A1145" t="s">
        <v>1165</v>
      </c>
      <c r="B1145" t="str">
        <f>TEXT(Call_Center_Data[[#This Row],[Date]], "dddd")</f>
        <v>Monday</v>
      </c>
      <c r="C1145" t="str">
        <f>TEXT(Call_Center_Data[[#This Row],[Date]], "mmm")</f>
        <v>Jan</v>
      </c>
      <c r="D1145" s="2">
        <v>42380</v>
      </c>
      <c r="E1145" s="3">
        <v>0.59699074074074077</v>
      </c>
      <c r="F1145" s="4" t="s">
        <v>28</v>
      </c>
      <c r="G1145" s="4" t="s">
        <v>11</v>
      </c>
      <c r="H1145" s="8">
        <v>1</v>
      </c>
      <c r="I1145" s="8">
        <v>1</v>
      </c>
      <c r="J1145">
        <v>122</v>
      </c>
      <c r="K1145" s="3">
        <v>1.3773148148148147E-3</v>
      </c>
      <c r="L1145">
        <v>1</v>
      </c>
    </row>
    <row r="1146" spans="1:12" ht="13.8" x14ac:dyDescent="0.25">
      <c r="A1146" t="s">
        <v>1166</v>
      </c>
      <c r="B1146" t="str">
        <f>TEXT(Call_Center_Data[[#This Row],[Date]], "dddd")</f>
        <v>Monday</v>
      </c>
      <c r="C1146" t="str">
        <f>TEXT(Call_Center_Data[[#This Row],[Date]], "mmm")</f>
        <v>Jan</v>
      </c>
      <c r="D1146" s="2">
        <v>42380</v>
      </c>
      <c r="E1146" s="3">
        <v>0.59299768518518514</v>
      </c>
      <c r="F1146" s="4" t="s">
        <v>34</v>
      </c>
      <c r="G1146" s="4" t="s">
        <v>14</v>
      </c>
      <c r="H1146" s="8">
        <v>0</v>
      </c>
      <c r="I1146" s="8">
        <v>0</v>
      </c>
      <c r="J1146">
        <v>0</v>
      </c>
      <c r="K1146" s="3">
        <v>0</v>
      </c>
      <c r="L1146">
        <v>0</v>
      </c>
    </row>
    <row r="1147" spans="1:12" ht="13.8" x14ac:dyDescent="0.25">
      <c r="A1147" t="s">
        <v>1167</v>
      </c>
      <c r="B1147" t="str">
        <f>TEXT(Call_Center_Data[[#This Row],[Date]], "dddd")</f>
        <v>Monday</v>
      </c>
      <c r="C1147" t="str">
        <f>TEXT(Call_Center_Data[[#This Row],[Date]], "mmm")</f>
        <v>Jan</v>
      </c>
      <c r="D1147" s="2">
        <v>42380</v>
      </c>
      <c r="E1147" s="3">
        <v>0.59299768518518514</v>
      </c>
      <c r="F1147" s="4" t="s">
        <v>21</v>
      </c>
      <c r="G1147" s="4" t="s">
        <v>19</v>
      </c>
      <c r="H1147" s="8">
        <v>1</v>
      </c>
      <c r="I1147" s="8">
        <v>0</v>
      </c>
      <c r="J1147">
        <v>62</v>
      </c>
      <c r="K1147" s="3">
        <v>2.7546296296296294E-3</v>
      </c>
      <c r="L1147">
        <v>4</v>
      </c>
    </row>
    <row r="1148" spans="1:12" ht="13.8" x14ac:dyDescent="0.25">
      <c r="A1148" t="s">
        <v>1168</v>
      </c>
      <c r="B1148" t="str">
        <f>TEXT(Call_Center_Data[[#This Row],[Date]], "dddd")</f>
        <v>Monday</v>
      </c>
      <c r="C1148" t="str">
        <f>TEXT(Call_Center_Data[[#This Row],[Date]], "mmm")</f>
        <v>Jan</v>
      </c>
      <c r="D1148" s="2">
        <v>42380</v>
      </c>
      <c r="E1148" s="3">
        <v>0.59</v>
      </c>
      <c r="F1148" s="4" t="s">
        <v>42</v>
      </c>
      <c r="G1148" s="4" t="s">
        <v>11</v>
      </c>
      <c r="H1148" s="8">
        <v>1</v>
      </c>
      <c r="I1148" s="8">
        <v>1</v>
      </c>
      <c r="J1148">
        <v>92</v>
      </c>
      <c r="K1148" s="3">
        <v>3.6921296296296298E-3</v>
      </c>
      <c r="L1148">
        <v>3</v>
      </c>
    </row>
    <row r="1149" spans="1:12" ht="13.8" x14ac:dyDescent="0.25">
      <c r="A1149" t="s">
        <v>1169</v>
      </c>
      <c r="B1149" t="str">
        <f>TEXT(Call_Center_Data[[#This Row],[Date]], "dddd")</f>
        <v>Monday</v>
      </c>
      <c r="C1149" t="str">
        <f>TEXT(Call_Center_Data[[#This Row],[Date]], "mmm")</f>
        <v>Jan</v>
      </c>
      <c r="D1149" s="2">
        <v>42380</v>
      </c>
      <c r="E1149" s="3">
        <v>0.59</v>
      </c>
      <c r="F1149" s="4" t="s">
        <v>13</v>
      </c>
      <c r="G1149" s="4" t="s">
        <v>14</v>
      </c>
      <c r="H1149" s="8">
        <v>0</v>
      </c>
      <c r="I1149" s="8">
        <v>0</v>
      </c>
      <c r="J1149">
        <v>0</v>
      </c>
      <c r="K1149" s="3">
        <v>0</v>
      </c>
      <c r="L1149">
        <v>0</v>
      </c>
    </row>
    <row r="1150" spans="1:12" ht="13.8" x14ac:dyDescent="0.25">
      <c r="A1150" t="s">
        <v>1170</v>
      </c>
      <c r="B1150" t="str">
        <f>TEXT(Call_Center_Data[[#This Row],[Date]], "dddd")</f>
        <v>Monday</v>
      </c>
      <c r="C1150" t="str">
        <f>TEXT(Call_Center_Data[[#This Row],[Date]], "mmm")</f>
        <v>Jan</v>
      </c>
      <c r="D1150" s="2">
        <v>42380</v>
      </c>
      <c r="E1150" s="3">
        <v>0.57999999999999996</v>
      </c>
      <c r="F1150" s="4" t="s">
        <v>13</v>
      </c>
      <c r="G1150" s="4" t="s">
        <v>24</v>
      </c>
      <c r="H1150" s="8">
        <v>1</v>
      </c>
      <c r="I1150" s="8">
        <v>1</v>
      </c>
      <c r="J1150">
        <v>15</v>
      </c>
      <c r="K1150" s="3">
        <v>4.2824074074074075E-3</v>
      </c>
      <c r="L1150">
        <v>4</v>
      </c>
    </row>
    <row r="1151" spans="1:12" ht="13.8" x14ac:dyDescent="0.25">
      <c r="A1151" t="s">
        <v>1171</v>
      </c>
      <c r="B1151" t="str">
        <f>TEXT(Call_Center_Data[[#This Row],[Date]], "dddd")</f>
        <v>Monday</v>
      </c>
      <c r="C1151" t="str">
        <f>TEXT(Call_Center_Data[[#This Row],[Date]], "mmm")</f>
        <v>Jan</v>
      </c>
      <c r="D1151" s="2">
        <v>42380</v>
      </c>
      <c r="E1151" s="3">
        <v>0.57999999999999996</v>
      </c>
      <c r="F1151" s="4" t="s">
        <v>18</v>
      </c>
      <c r="G1151" s="4" t="s">
        <v>24</v>
      </c>
      <c r="H1151" s="8">
        <v>1</v>
      </c>
      <c r="I1151" s="8">
        <v>1</v>
      </c>
      <c r="J1151">
        <v>76</v>
      </c>
      <c r="K1151" s="3">
        <v>2.7083333333333334E-3</v>
      </c>
      <c r="L1151">
        <v>4</v>
      </c>
    </row>
    <row r="1152" spans="1:12" ht="13.8" x14ac:dyDescent="0.25">
      <c r="A1152" t="s">
        <v>1172</v>
      </c>
      <c r="B1152" t="str">
        <f>TEXT(Call_Center_Data[[#This Row],[Date]], "dddd")</f>
        <v>Monday</v>
      </c>
      <c r="C1152" t="str">
        <f>TEXT(Call_Center_Data[[#This Row],[Date]], "mmm")</f>
        <v>Jan</v>
      </c>
      <c r="D1152" s="2">
        <v>42380</v>
      </c>
      <c r="E1152" s="3">
        <v>0.55500000000000005</v>
      </c>
      <c r="F1152" s="4" t="s">
        <v>28</v>
      </c>
      <c r="G1152" s="4" t="s">
        <v>24</v>
      </c>
      <c r="H1152" s="8">
        <v>1</v>
      </c>
      <c r="I1152" s="8">
        <v>1</v>
      </c>
      <c r="J1152">
        <v>22</v>
      </c>
      <c r="K1152" s="3">
        <v>3.7847222222222223E-3</v>
      </c>
      <c r="L1152">
        <v>5</v>
      </c>
    </row>
    <row r="1153" spans="1:12" ht="13.8" x14ac:dyDescent="0.25">
      <c r="A1153" t="s">
        <v>1173</v>
      </c>
      <c r="B1153" t="str">
        <f>TEXT(Call_Center_Data[[#This Row],[Date]], "dddd")</f>
        <v>Monday</v>
      </c>
      <c r="C1153" t="str">
        <f>TEXT(Call_Center_Data[[#This Row],[Date]], "mmm")</f>
        <v>Jan</v>
      </c>
      <c r="D1153" s="2">
        <v>42380</v>
      </c>
      <c r="E1153" s="3">
        <v>0.55500000000000005</v>
      </c>
      <c r="F1153" s="4" t="s">
        <v>13</v>
      </c>
      <c r="G1153" s="4" t="s">
        <v>14</v>
      </c>
      <c r="H1153" s="8">
        <v>1</v>
      </c>
      <c r="I1153" s="8">
        <v>1</v>
      </c>
      <c r="J1153">
        <v>21</v>
      </c>
      <c r="K1153" s="3">
        <v>1.3657407407407407E-3</v>
      </c>
      <c r="L1153">
        <v>2</v>
      </c>
    </row>
    <row r="1154" spans="1:12" ht="13.8" x14ac:dyDescent="0.25">
      <c r="A1154" t="s">
        <v>1174</v>
      </c>
      <c r="B1154" t="str">
        <f>TEXT(Call_Center_Data[[#This Row],[Date]], "dddd")</f>
        <v>Monday</v>
      </c>
      <c r="C1154" t="str">
        <f>TEXT(Call_Center_Data[[#This Row],[Date]], "mmm")</f>
        <v>Jan</v>
      </c>
      <c r="D1154" s="2">
        <v>42380</v>
      </c>
      <c r="E1154" s="3">
        <v>0.54</v>
      </c>
      <c r="F1154" s="4" t="s">
        <v>16</v>
      </c>
      <c r="G1154" s="4" t="s">
        <v>19</v>
      </c>
      <c r="H1154" s="8">
        <v>1</v>
      </c>
      <c r="I1154" s="8">
        <v>1</v>
      </c>
      <c r="J1154">
        <v>75</v>
      </c>
      <c r="K1154" s="3">
        <v>2.8819444444444444E-3</v>
      </c>
      <c r="L1154">
        <v>3</v>
      </c>
    </row>
    <row r="1155" spans="1:12" ht="13.8" x14ac:dyDescent="0.25">
      <c r="A1155" t="s">
        <v>1175</v>
      </c>
      <c r="B1155" t="str">
        <f>TEXT(Call_Center_Data[[#This Row],[Date]], "dddd")</f>
        <v>Monday</v>
      </c>
      <c r="C1155" t="str">
        <f>TEXT(Call_Center_Data[[#This Row],[Date]], "mmm")</f>
        <v>Jan</v>
      </c>
      <c r="D1155" s="2">
        <v>42380</v>
      </c>
      <c r="E1155" s="3">
        <v>0.54</v>
      </c>
      <c r="F1155" s="4" t="s">
        <v>28</v>
      </c>
      <c r="G1155" s="4" t="s">
        <v>22</v>
      </c>
      <c r="H1155" s="8">
        <v>1</v>
      </c>
      <c r="I1155" s="8">
        <v>0</v>
      </c>
      <c r="J1155">
        <v>123</v>
      </c>
      <c r="K1155" s="3">
        <v>1.9675925925925924E-3</v>
      </c>
      <c r="L1155">
        <v>3</v>
      </c>
    </row>
    <row r="1156" spans="1:12" ht="13.8" x14ac:dyDescent="0.25">
      <c r="A1156" t="s">
        <v>1176</v>
      </c>
      <c r="B1156" t="str">
        <f>TEXT(Call_Center_Data[[#This Row],[Date]], "dddd")</f>
        <v>Monday</v>
      </c>
      <c r="C1156" t="str">
        <f>TEXT(Call_Center_Data[[#This Row],[Date]], "mmm")</f>
        <v>Jan</v>
      </c>
      <c r="D1156" s="2">
        <v>42380</v>
      </c>
      <c r="E1156" s="3">
        <v>0.53</v>
      </c>
      <c r="F1156" s="4" t="s">
        <v>10</v>
      </c>
      <c r="G1156" s="4" t="s">
        <v>22</v>
      </c>
      <c r="H1156" s="8">
        <v>1</v>
      </c>
      <c r="I1156" s="8">
        <v>1</v>
      </c>
      <c r="J1156">
        <v>15</v>
      </c>
      <c r="K1156" s="3">
        <v>5.0925925925925921E-4</v>
      </c>
      <c r="L1156">
        <v>5</v>
      </c>
    </row>
    <row r="1157" spans="1:12" ht="13.8" x14ac:dyDescent="0.25">
      <c r="A1157" t="s">
        <v>1177</v>
      </c>
      <c r="B1157" t="str">
        <f>TEXT(Call_Center_Data[[#This Row],[Date]], "dddd")</f>
        <v>Monday</v>
      </c>
      <c r="C1157" t="str">
        <f>TEXT(Call_Center_Data[[#This Row],[Date]], "mmm")</f>
        <v>Jan</v>
      </c>
      <c r="D1157" s="2">
        <v>42380</v>
      </c>
      <c r="E1157" s="3">
        <v>0.53</v>
      </c>
      <c r="F1157" s="4" t="s">
        <v>13</v>
      </c>
      <c r="G1157" s="4" t="s">
        <v>22</v>
      </c>
      <c r="H1157" s="8">
        <v>1</v>
      </c>
      <c r="I1157" s="8">
        <v>1</v>
      </c>
      <c r="J1157">
        <v>42</v>
      </c>
      <c r="K1157" s="3">
        <v>4.2592592592592595E-3</v>
      </c>
      <c r="L1157">
        <v>2</v>
      </c>
    </row>
    <row r="1158" spans="1:12" ht="13.8" x14ac:dyDescent="0.25">
      <c r="A1158" t="s">
        <v>1178</v>
      </c>
      <c r="B1158" t="str">
        <f>TEXT(Call_Center_Data[[#This Row],[Date]], "dddd")</f>
        <v>Monday</v>
      </c>
      <c r="C1158" t="str">
        <f>TEXT(Call_Center_Data[[#This Row],[Date]], "mmm")</f>
        <v>Jan</v>
      </c>
      <c r="D1158" s="2">
        <v>42380</v>
      </c>
      <c r="E1158" s="3">
        <v>0.53</v>
      </c>
      <c r="F1158" s="4" t="s">
        <v>10</v>
      </c>
      <c r="G1158" s="4" t="s">
        <v>19</v>
      </c>
      <c r="H1158" s="8">
        <v>0</v>
      </c>
      <c r="I1158" s="8">
        <v>0</v>
      </c>
      <c r="J1158">
        <v>0</v>
      </c>
      <c r="K1158" s="3">
        <v>0</v>
      </c>
      <c r="L1158">
        <v>0</v>
      </c>
    </row>
    <row r="1159" spans="1:12" ht="13.8" x14ac:dyDescent="0.25">
      <c r="A1159" t="s">
        <v>1179</v>
      </c>
      <c r="B1159" t="str">
        <f>TEXT(Call_Center_Data[[#This Row],[Date]], "dddd")</f>
        <v>Monday</v>
      </c>
      <c r="C1159" t="str">
        <f>TEXT(Call_Center_Data[[#This Row],[Date]], "mmm")</f>
        <v>Jan</v>
      </c>
      <c r="D1159" s="2">
        <v>42380</v>
      </c>
      <c r="E1159" s="3">
        <v>0.53</v>
      </c>
      <c r="F1159" s="4" t="s">
        <v>34</v>
      </c>
      <c r="G1159" s="4" t="s">
        <v>19</v>
      </c>
      <c r="H1159" s="8">
        <v>1</v>
      </c>
      <c r="I1159" s="8">
        <v>1</v>
      </c>
      <c r="J1159">
        <v>32</v>
      </c>
      <c r="K1159" s="3">
        <v>3.9467592592592592E-3</v>
      </c>
      <c r="L1159">
        <v>3</v>
      </c>
    </row>
    <row r="1160" spans="1:12" ht="13.8" x14ac:dyDescent="0.25">
      <c r="A1160" t="s">
        <v>1180</v>
      </c>
      <c r="B1160" t="str">
        <f>TEXT(Call_Center_Data[[#This Row],[Date]], "dddd")</f>
        <v>Monday</v>
      </c>
      <c r="C1160" t="str">
        <f>TEXT(Call_Center_Data[[#This Row],[Date]], "mmm")</f>
        <v>Jan</v>
      </c>
      <c r="D1160" s="2">
        <v>42380</v>
      </c>
      <c r="E1160" s="3">
        <v>0.5169907407407407</v>
      </c>
      <c r="F1160" s="4" t="s">
        <v>28</v>
      </c>
      <c r="G1160" s="4" t="s">
        <v>11</v>
      </c>
      <c r="H1160" s="8">
        <v>1</v>
      </c>
      <c r="I1160" s="8">
        <v>1</v>
      </c>
      <c r="J1160">
        <v>82</v>
      </c>
      <c r="K1160" s="3">
        <v>4.7453703703703703E-3</v>
      </c>
      <c r="L1160">
        <v>3</v>
      </c>
    </row>
    <row r="1161" spans="1:12" ht="13.8" x14ac:dyDescent="0.25">
      <c r="A1161" t="s">
        <v>1181</v>
      </c>
      <c r="B1161" t="str">
        <f>TEXT(Call_Center_Data[[#This Row],[Date]], "dddd")</f>
        <v>Monday</v>
      </c>
      <c r="C1161" t="str">
        <f>TEXT(Call_Center_Data[[#This Row],[Date]], "mmm")</f>
        <v>Jan</v>
      </c>
      <c r="D1161" s="2">
        <v>42380</v>
      </c>
      <c r="E1161" s="3">
        <v>0.5169907407407407</v>
      </c>
      <c r="F1161" s="4" t="s">
        <v>16</v>
      </c>
      <c r="G1161" s="4" t="s">
        <v>24</v>
      </c>
      <c r="H1161" s="8">
        <v>1</v>
      </c>
      <c r="I1161" s="8">
        <v>1</v>
      </c>
      <c r="J1161">
        <v>13</v>
      </c>
      <c r="K1161" s="3">
        <v>1.4814814814814814E-3</v>
      </c>
      <c r="L1161">
        <v>5</v>
      </c>
    </row>
    <row r="1162" spans="1:12" ht="13.8" x14ac:dyDescent="0.25">
      <c r="A1162" t="s">
        <v>1182</v>
      </c>
      <c r="B1162" t="str">
        <f>TEXT(Call_Center_Data[[#This Row],[Date]], "dddd")</f>
        <v>Monday</v>
      </c>
      <c r="C1162" t="str">
        <f>TEXT(Call_Center_Data[[#This Row],[Date]], "mmm")</f>
        <v>Jan</v>
      </c>
      <c r="D1162" s="2">
        <v>42380</v>
      </c>
      <c r="E1162" s="3">
        <v>0.51399305555555552</v>
      </c>
      <c r="F1162" s="4" t="s">
        <v>18</v>
      </c>
      <c r="G1162" s="4" t="s">
        <v>19</v>
      </c>
      <c r="H1162" s="8">
        <v>1</v>
      </c>
      <c r="I1162" s="8">
        <v>1</v>
      </c>
      <c r="J1162">
        <v>16</v>
      </c>
      <c r="K1162" s="3">
        <v>4.409722222222222E-3</v>
      </c>
      <c r="L1162">
        <v>4</v>
      </c>
    </row>
    <row r="1163" spans="1:12" ht="13.8" x14ac:dyDescent="0.25">
      <c r="A1163" t="s">
        <v>1183</v>
      </c>
      <c r="B1163" t="str">
        <f>TEXT(Call_Center_Data[[#This Row],[Date]], "dddd")</f>
        <v>Monday</v>
      </c>
      <c r="C1163" t="str">
        <f>TEXT(Call_Center_Data[[#This Row],[Date]], "mmm")</f>
        <v>Jan</v>
      </c>
      <c r="D1163" s="2">
        <v>42380</v>
      </c>
      <c r="E1163" s="3">
        <v>0.51399305555555552</v>
      </c>
      <c r="F1163" s="4" t="s">
        <v>34</v>
      </c>
      <c r="G1163" s="4" t="s">
        <v>22</v>
      </c>
      <c r="H1163" s="8">
        <v>1</v>
      </c>
      <c r="I1163" s="8">
        <v>1</v>
      </c>
      <c r="J1163">
        <v>64</v>
      </c>
      <c r="K1163" s="3">
        <v>1.8518518518518519E-3</v>
      </c>
      <c r="L1163">
        <v>4</v>
      </c>
    </row>
    <row r="1164" spans="1:12" ht="13.8" x14ac:dyDescent="0.25">
      <c r="A1164" t="s">
        <v>1184</v>
      </c>
      <c r="B1164" t="str">
        <f>TEXT(Call_Center_Data[[#This Row],[Date]], "dddd")</f>
        <v>Monday</v>
      </c>
      <c r="C1164" t="str">
        <f>TEXT(Call_Center_Data[[#This Row],[Date]], "mmm")</f>
        <v>Jan</v>
      </c>
      <c r="D1164" s="2">
        <v>42380</v>
      </c>
      <c r="E1164" s="3">
        <v>0.50699074074074069</v>
      </c>
      <c r="F1164" s="4" t="s">
        <v>10</v>
      </c>
      <c r="G1164" s="4" t="s">
        <v>24</v>
      </c>
      <c r="H1164" s="8">
        <v>1</v>
      </c>
      <c r="I1164" s="8">
        <v>1</v>
      </c>
      <c r="J1164">
        <v>105</v>
      </c>
      <c r="K1164" s="3">
        <v>4.6064814814814814E-3</v>
      </c>
      <c r="L1164">
        <v>1</v>
      </c>
    </row>
    <row r="1165" spans="1:12" ht="13.8" x14ac:dyDescent="0.25">
      <c r="A1165" t="s">
        <v>1185</v>
      </c>
      <c r="B1165" t="str">
        <f>TEXT(Call_Center_Data[[#This Row],[Date]], "dddd")</f>
        <v>Monday</v>
      </c>
      <c r="C1165" t="str">
        <f>TEXT(Call_Center_Data[[#This Row],[Date]], "mmm")</f>
        <v>Jan</v>
      </c>
      <c r="D1165" s="2">
        <v>42380</v>
      </c>
      <c r="E1165" s="3">
        <v>0.50699074074074069</v>
      </c>
      <c r="F1165" s="4" t="s">
        <v>18</v>
      </c>
      <c r="G1165" s="4" t="s">
        <v>19</v>
      </c>
      <c r="H1165" s="8">
        <v>1</v>
      </c>
      <c r="I1165" s="8">
        <v>1</v>
      </c>
      <c r="J1165">
        <v>25</v>
      </c>
      <c r="K1165" s="3">
        <v>6.018518518518519E-4</v>
      </c>
      <c r="L1165">
        <v>3</v>
      </c>
    </row>
    <row r="1166" spans="1:12" ht="13.8" x14ac:dyDescent="0.25">
      <c r="A1166" t="s">
        <v>1186</v>
      </c>
      <c r="B1166" t="str">
        <f>TEXT(Call_Center_Data[[#This Row],[Date]], "dddd")</f>
        <v>Monday</v>
      </c>
      <c r="C1166" t="str">
        <f>TEXT(Call_Center_Data[[#This Row],[Date]], "mmm")</f>
        <v>Jan</v>
      </c>
      <c r="D1166" s="2">
        <v>42380</v>
      </c>
      <c r="E1166" s="3">
        <v>0.49099537037037039</v>
      </c>
      <c r="F1166" s="4" t="s">
        <v>28</v>
      </c>
      <c r="G1166" s="4" t="s">
        <v>24</v>
      </c>
      <c r="H1166" s="8">
        <v>1</v>
      </c>
      <c r="I1166" s="8">
        <v>1</v>
      </c>
      <c r="J1166">
        <v>116</v>
      </c>
      <c r="K1166" s="3">
        <v>2.7314814814814814E-3</v>
      </c>
      <c r="L1166">
        <v>3</v>
      </c>
    </row>
    <row r="1167" spans="1:12" ht="13.8" x14ac:dyDescent="0.25">
      <c r="A1167" t="s">
        <v>1187</v>
      </c>
      <c r="B1167" t="str">
        <f>TEXT(Call_Center_Data[[#This Row],[Date]], "dddd")</f>
        <v>Monday</v>
      </c>
      <c r="C1167" t="str">
        <f>TEXT(Call_Center_Data[[#This Row],[Date]], "mmm")</f>
        <v>Jan</v>
      </c>
      <c r="D1167" s="2">
        <v>42380</v>
      </c>
      <c r="E1167" s="3">
        <v>0.49099537037037039</v>
      </c>
      <c r="F1167" s="4" t="s">
        <v>16</v>
      </c>
      <c r="G1167" s="4" t="s">
        <v>19</v>
      </c>
      <c r="H1167" s="8">
        <v>1</v>
      </c>
      <c r="I1167" s="8">
        <v>1</v>
      </c>
      <c r="J1167">
        <v>20</v>
      </c>
      <c r="K1167" s="3">
        <v>3.7037037037037035E-4</v>
      </c>
      <c r="L1167">
        <v>3</v>
      </c>
    </row>
    <row r="1168" spans="1:12" ht="13.8" x14ac:dyDescent="0.25">
      <c r="A1168" t="s">
        <v>1188</v>
      </c>
      <c r="B1168" t="str">
        <f>TEXT(Call_Center_Data[[#This Row],[Date]], "dddd")</f>
        <v>Monday</v>
      </c>
      <c r="C1168" t="str">
        <f>TEXT(Call_Center_Data[[#This Row],[Date]], "mmm")</f>
        <v>Jan</v>
      </c>
      <c r="D1168" s="2">
        <v>42380</v>
      </c>
      <c r="E1168" s="3">
        <v>0.48399305555555555</v>
      </c>
      <c r="F1168" s="4" t="s">
        <v>21</v>
      </c>
      <c r="G1168" s="4" t="s">
        <v>14</v>
      </c>
      <c r="H1168" s="8">
        <v>1</v>
      </c>
      <c r="I1168" s="8">
        <v>1</v>
      </c>
      <c r="J1168">
        <v>34</v>
      </c>
      <c r="K1168" s="3">
        <v>3.1365740740740742E-3</v>
      </c>
      <c r="L1168">
        <v>3</v>
      </c>
    </row>
    <row r="1169" spans="1:12" ht="13.8" x14ac:dyDescent="0.25">
      <c r="A1169" t="s">
        <v>1189</v>
      </c>
      <c r="B1169" t="str">
        <f>TEXT(Call_Center_Data[[#This Row],[Date]], "dddd")</f>
        <v>Monday</v>
      </c>
      <c r="C1169" t="str">
        <f>TEXT(Call_Center_Data[[#This Row],[Date]], "mmm")</f>
        <v>Jan</v>
      </c>
      <c r="D1169" s="2">
        <v>42380</v>
      </c>
      <c r="E1169" s="3">
        <v>0.48399305555555555</v>
      </c>
      <c r="F1169" s="4" t="s">
        <v>28</v>
      </c>
      <c r="G1169" s="4" t="s">
        <v>19</v>
      </c>
      <c r="H1169" s="8">
        <v>0</v>
      </c>
      <c r="I1169" s="8">
        <v>0</v>
      </c>
      <c r="J1169">
        <v>0</v>
      </c>
      <c r="K1169" s="3">
        <v>0</v>
      </c>
      <c r="L1169">
        <v>0</v>
      </c>
    </row>
    <row r="1170" spans="1:12" ht="13.8" x14ac:dyDescent="0.25">
      <c r="A1170" t="s">
        <v>1190</v>
      </c>
      <c r="B1170" t="str">
        <f>TEXT(Call_Center_Data[[#This Row],[Date]], "dddd")</f>
        <v>Monday</v>
      </c>
      <c r="C1170" t="str">
        <f>TEXT(Call_Center_Data[[#This Row],[Date]], "mmm")</f>
        <v>Jan</v>
      </c>
      <c r="D1170" s="2">
        <v>42380</v>
      </c>
      <c r="E1170" s="3">
        <v>0.47899305555555555</v>
      </c>
      <c r="F1170" s="4" t="s">
        <v>28</v>
      </c>
      <c r="G1170" s="4" t="s">
        <v>11</v>
      </c>
      <c r="H1170" s="8">
        <v>0</v>
      </c>
      <c r="I1170" s="8">
        <v>0</v>
      </c>
      <c r="J1170">
        <v>0</v>
      </c>
      <c r="K1170" s="3">
        <v>0</v>
      </c>
      <c r="L1170">
        <v>0</v>
      </c>
    </row>
    <row r="1171" spans="1:12" ht="13.8" x14ac:dyDescent="0.25">
      <c r="A1171" t="s">
        <v>1191</v>
      </c>
      <c r="B1171" t="str">
        <f>TEXT(Call_Center_Data[[#This Row],[Date]], "dddd")</f>
        <v>Monday</v>
      </c>
      <c r="C1171" t="str">
        <f>TEXT(Call_Center_Data[[#This Row],[Date]], "mmm")</f>
        <v>Jan</v>
      </c>
      <c r="D1171" s="2">
        <v>42380</v>
      </c>
      <c r="E1171" s="3">
        <v>0.47899305555555555</v>
      </c>
      <c r="F1171" s="4" t="s">
        <v>21</v>
      </c>
      <c r="G1171" s="4" t="s">
        <v>14</v>
      </c>
      <c r="H1171" s="8">
        <v>1</v>
      </c>
      <c r="I1171" s="8">
        <v>0</v>
      </c>
      <c r="J1171">
        <v>75</v>
      </c>
      <c r="K1171" s="3">
        <v>2.4537037037037036E-3</v>
      </c>
      <c r="L1171">
        <v>4</v>
      </c>
    </row>
    <row r="1172" spans="1:12" ht="13.8" x14ac:dyDescent="0.25">
      <c r="A1172" t="s">
        <v>1192</v>
      </c>
      <c r="B1172" t="str">
        <f>TEXT(Call_Center_Data[[#This Row],[Date]], "dddd")</f>
        <v>Monday</v>
      </c>
      <c r="C1172" t="str">
        <f>TEXT(Call_Center_Data[[#This Row],[Date]], "mmm")</f>
        <v>Jan</v>
      </c>
      <c r="D1172" s="2">
        <v>42380</v>
      </c>
      <c r="E1172" s="3">
        <v>0.47799768518518521</v>
      </c>
      <c r="F1172" s="4" t="s">
        <v>13</v>
      </c>
      <c r="G1172" s="4" t="s">
        <v>22</v>
      </c>
      <c r="H1172" s="8">
        <v>1</v>
      </c>
      <c r="I1172" s="8">
        <v>1</v>
      </c>
      <c r="J1172">
        <v>79</v>
      </c>
      <c r="K1172" s="3">
        <v>3.7384259259259259E-3</v>
      </c>
      <c r="L1172">
        <v>3</v>
      </c>
    </row>
    <row r="1173" spans="1:12" ht="13.8" x14ac:dyDescent="0.25">
      <c r="A1173" t="s">
        <v>1193</v>
      </c>
      <c r="B1173" t="str">
        <f>TEXT(Call_Center_Data[[#This Row],[Date]], "dddd")</f>
        <v>Monday</v>
      </c>
      <c r="C1173" t="str">
        <f>TEXT(Call_Center_Data[[#This Row],[Date]], "mmm")</f>
        <v>Jan</v>
      </c>
      <c r="D1173" s="2">
        <v>42380</v>
      </c>
      <c r="E1173" s="3">
        <v>0.47799768518518521</v>
      </c>
      <c r="F1173" s="4" t="s">
        <v>16</v>
      </c>
      <c r="G1173" s="4" t="s">
        <v>22</v>
      </c>
      <c r="H1173" s="8">
        <v>1</v>
      </c>
      <c r="I1173" s="8">
        <v>1</v>
      </c>
      <c r="J1173">
        <v>124</v>
      </c>
      <c r="K1173" s="3">
        <v>2.7546296296296294E-3</v>
      </c>
      <c r="L1173">
        <v>5</v>
      </c>
    </row>
    <row r="1174" spans="1:12" ht="13.8" x14ac:dyDescent="0.25">
      <c r="A1174" t="s">
        <v>1194</v>
      </c>
      <c r="B1174" t="str">
        <f>TEXT(Call_Center_Data[[#This Row],[Date]], "dddd")</f>
        <v>Monday</v>
      </c>
      <c r="C1174" t="str">
        <f>TEXT(Call_Center_Data[[#This Row],[Date]], "mmm")</f>
        <v>Jan</v>
      </c>
      <c r="D1174" s="2">
        <v>42380</v>
      </c>
      <c r="E1174" s="3">
        <v>0.46199074074074076</v>
      </c>
      <c r="F1174" s="4" t="s">
        <v>34</v>
      </c>
      <c r="G1174" s="4" t="s">
        <v>11</v>
      </c>
      <c r="H1174" s="8">
        <v>0</v>
      </c>
      <c r="I1174" s="8">
        <v>0</v>
      </c>
      <c r="J1174">
        <v>0</v>
      </c>
      <c r="K1174" s="3">
        <v>0</v>
      </c>
      <c r="L1174">
        <v>0</v>
      </c>
    </row>
    <row r="1175" spans="1:12" ht="13.8" x14ac:dyDescent="0.25">
      <c r="A1175" t="s">
        <v>1195</v>
      </c>
      <c r="B1175" t="str">
        <f>TEXT(Call_Center_Data[[#This Row],[Date]], "dddd")</f>
        <v>Monday</v>
      </c>
      <c r="C1175" t="str">
        <f>TEXT(Call_Center_Data[[#This Row],[Date]], "mmm")</f>
        <v>Jan</v>
      </c>
      <c r="D1175" s="2">
        <v>42380</v>
      </c>
      <c r="E1175" s="3">
        <v>0.46199074074074076</v>
      </c>
      <c r="F1175" s="4" t="s">
        <v>21</v>
      </c>
      <c r="G1175" s="4" t="s">
        <v>22</v>
      </c>
      <c r="H1175" s="8">
        <v>1</v>
      </c>
      <c r="I1175" s="8">
        <v>1</v>
      </c>
      <c r="J1175">
        <v>73</v>
      </c>
      <c r="K1175" s="3">
        <v>5.0925925925925921E-4</v>
      </c>
      <c r="L1175">
        <v>3</v>
      </c>
    </row>
    <row r="1176" spans="1:12" ht="13.8" x14ac:dyDescent="0.25">
      <c r="A1176" t="s">
        <v>1196</v>
      </c>
      <c r="B1176" t="str">
        <f>TEXT(Call_Center_Data[[#This Row],[Date]], "dddd")</f>
        <v>Monday</v>
      </c>
      <c r="C1176" t="str">
        <f>TEXT(Call_Center_Data[[#This Row],[Date]], "mmm")</f>
        <v>Jan</v>
      </c>
      <c r="D1176" s="2">
        <v>42380</v>
      </c>
      <c r="E1176" s="3">
        <v>0.43899305555555557</v>
      </c>
      <c r="F1176" s="4" t="s">
        <v>13</v>
      </c>
      <c r="G1176" s="4" t="s">
        <v>22</v>
      </c>
      <c r="H1176" s="8">
        <v>1</v>
      </c>
      <c r="I1176" s="8">
        <v>1</v>
      </c>
      <c r="J1176">
        <v>84</v>
      </c>
      <c r="K1176" s="3">
        <v>3.2986111111111111E-3</v>
      </c>
      <c r="L1176">
        <v>3</v>
      </c>
    </row>
    <row r="1177" spans="1:12" ht="13.8" x14ac:dyDescent="0.25">
      <c r="A1177" t="s">
        <v>1197</v>
      </c>
      <c r="B1177" t="str">
        <f>TEXT(Call_Center_Data[[#This Row],[Date]], "dddd")</f>
        <v>Monday</v>
      </c>
      <c r="C1177" t="str">
        <f>TEXT(Call_Center_Data[[#This Row],[Date]], "mmm")</f>
        <v>Jan</v>
      </c>
      <c r="D1177" s="2">
        <v>42380</v>
      </c>
      <c r="E1177" s="3">
        <v>0.43899305555555557</v>
      </c>
      <c r="F1177" s="4" t="s">
        <v>34</v>
      </c>
      <c r="G1177" s="4" t="s">
        <v>14</v>
      </c>
      <c r="H1177" s="8">
        <v>1</v>
      </c>
      <c r="I1177" s="8">
        <v>1</v>
      </c>
      <c r="J1177">
        <v>50</v>
      </c>
      <c r="K1177" s="3">
        <v>4.2245370370370371E-3</v>
      </c>
      <c r="L1177">
        <v>4</v>
      </c>
    </row>
    <row r="1178" spans="1:12" ht="13.8" x14ac:dyDescent="0.25">
      <c r="A1178" t="s">
        <v>1198</v>
      </c>
      <c r="B1178" t="str">
        <f>TEXT(Call_Center_Data[[#This Row],[Date]], "dddd")</f>
        <v>Monday</v>
      </c>
      <c r="C1178" t="str">
        <f>TEXT(Call_Center_Data[[#This Row],[Date]], "mmm")</f>
        <v>Jan</v>
      </c>
      <c r="D1178" s="2">
        <v>42380</v>
      </c>
      <c r="E1178" s="3">
        <v>0.435</v>
      </c>
      <c r="F1178" s="4" t="s">
        <v>34</v>
      </c>
      <c r="G1178" s="4" t="s">
        <v>19</v>
      </c>
      <c r="H1178" s="8">
        <v>1</v>
      </c>
      <c r="I1178" s="8">
        <v>1</v>
      </c>
      <c r="J1178">
        <v>77</v>
      </c>
      <c r="K1178" s="3">
        <v>3.8888888888888888E-3</v>
      </c>
      <c r="L1178">
        <v>3</v>
      </c>
    </row>
    <row r="1179" spans="1:12" ht="13.8" x14ac:dyDescent="0.25">
      <c r="A1179" t="s">
        <v>1199</v>
      </c>
      <c r="B1179" t="str">
        <f>TEXT(Call_Center_Data[[#This Row],[Date]], "dddd")</f>
        <v>Monday</v>
      </c>
      <c r="C1179" t="str">
        <f>TEXT(Call_Center_Data[[#This Row],[Date]], "mmm")</f>
        <v>Jan</v>
      </c>
      <c r="D1179" s="2">
        <v>42380</v>
      </c>
      <c r="E1179" s="3">
        <v>0.435</v>
      </c>
      <c r="F1179" s="4" t="s">
        <v>42</v>
      </c>
      <c r="G1179" s="4" t="s">
        <v>24</v>
      </c>
      <c r="H1179" s="8">
        <v>1</v>
      </c>
      <c r="I1179" s="8">
        <v>1</v>
      </c>
      <c r="J1179">
        <v>82</v>
      </c>
      <c r="K1179" s="3">
        <v>4.6296296296296294E-3</v>
      </c>
      <c r="L1179">
        <v>3</v>
      </c>
    </row>
    <row r="1180" spans="1:12" ht="13.8" x14ac:dyDescent="0.25">
      <c r="A1180" t="s">
        <v>1200</v>
      </c>
      <c r="B1180" t="str">
        <f>TEXT(Call_Center_Data[[#This Row],[Date]], "dddd")</f>
        <v>Monday</v>
      </c>
      <c r="C1180" t="str">
        <f>TEXT(Call_Center_Data[[#This Row],[Date]], "mmm")</f>
        <v>Jan</v>
      </c>
      <c r="D1180" s="2">
        <v>42380</v>
      </c>
      <c r="E1180" s="3">
        <v>0.43099537037037039</v>
      </c>
      <c r="F1180" s="4" t="s">
        <v>34</v>
      </c>
      <c r="G1180" s="4" t="s">
        <v>24</v>
      </c>
      <c r="H1180" s="8">
        <v>1</v>
      </c>
      <c r="I1180" s="8">
        <v>1</v>
      </c>
      <c r="J1180">
        <v>106</v>
      </c>
      <c r="K1180" s="3">
        <v>2.5231481481481481E-3</v>
      </c>
      <c r="L1180">
        <v>4</v>
      </c>
    </row>
    <row r="1181" spans="1:12" ht="13.8" x14ac:dyDescent="0.25">
      <c r="A1181" t="s">
        <v>1201</v>
      </c>
      <c r="B1181" t="str">
        <f>TEXT(Call_Center_Data[[#This Row],[Date]], "dddd")</f>
        <v>Monday</v>
      </c>
      <c r="C1181" t="str">
        <f>TEXT(Call_Center_Data[[#This Row],[Date]], "mmm")</f>
        <v>Jan</v>
      </c>
      <c r="D1181" s="2">
        <v>42380</v>
      </c>
      <c r="E1181" s="3">
        <v>0.43099537037037039</v>
      </c>
      <c r="F1181" s="4" t="s">
        <v>18</v>
      </c>
      <c r="G1181" s="4" t="s">
        <v>19</v>
      </c>
      <c r="H1181" s="8">
        <v>1</v>
      </c>
      <c r="I1181" s="8">
        <v>1</v>
      </c>
      <c r="J1181">
        <v>70</v>
      </c>
      <c r="K1181" s="3">
        <v>1.0069444444444444E-3</v>
      </c>
      <c r="L1181">
        <v>5</v>
      </c>
    </row>
    <row r="1182" spans="1:12" ht="13.8" x14ac:dyDescent="0.25">
      <c r="A1182" t="s">
        <v>1202</v>
      </c>
      <c r="B1182" t="str">
        <f>TEXT(Call_Center_Data[[#This Row],[Date]], "dddd")</f>
        <v>Monday</v>
      </c>
      <c r="C1182" t="str">
        <f>TEXT(Call_Center_Data[[#This Row],[Date]], "mmm")</f>
        <v>Jan</v>
      </c>
      <c r="D1182" s="2">
        <v>42380</v>
      </c>
      <c r="E1182" s="3">
        <v>0.42599537037037039</v>
      </c>
      <c r="F1182" s="4" t="s">
        <v>18</v>
      </c>
      <c r="G1182" s="4" t="s">
        <v>19</v>
      </c>
      <c r="H1182" s="8">
        <v>1</v>
      </c>
      <c r="I1182" s="8">
        <v>1</v>
      </c>
      <c r="J1182">
        <v>47</v>
      </c>
      <c r="K1182" s="3">
        <v>1.7592592592592592E-3</v>
      </c>
      <c r="L1182">
        <v>3</v>
      </c>
    </row>
    <row r="1183" spans="1:12" ht="13.8" x14ac:dyDescent="0.25">
      <c r="A1183" t="s">
        <v>1203</v>
      </c>
      <c r="B1183" t="str">
        <f>TEXT(Call_Center_Data[[#This Row],[Date]], "dddd")</f>
        <v>Monday</v>
      </c>
      <c r="C1183" t="str">
        <f>TEXT(Call_Center_Data[[#This Row],[Date]], "mmm")</f>
        <v>Jan</v>
      </c>
      <c r="D1183" s="2">
        <v>42380</v>
      </c>
      <c r="E1183" s="3">
        <v>0.42599537037037039</v>
      </c>
      <c r="F1183" s="4" t="s">
        <v>16</v>
      </c>
      <c r="G1183" s="4" t="s">
        <v>14</v>
      </c>
      <c r="H1183" s="8">
        <v>1</v>
      </c>
      <c r="I1183" s="8">
        <v>1</v>
      </c>
      <c r="J1183">
        <v>88</v>
      </c>
      <c r="K1183" s="3">
        <v>3.1597222222222222E-3</v>
      </c>
      <c r="L1183">
        <v>3</v>
      </c>
    </row>
    <row r="1184" spans="1:12" ht="13.8" x14ac:dyDescent="0.25">
      <c r="A1184" t="s">
        <v>1204</v>
      </c>
      <c r="B1184" t="str">
        <f>TEXT(Call_Center_Data[[#This Row],[Date]], "dddd")</f>
        <v>Monday</v>
      </c>
      <c r="C1184" t="str">
        <f>TEXT(Call_Center_Data[[#This Row],[Date]], "mmm")</f>
        <v>Jan</v>
      </c>
      <c r="D1184" s="2">
        <v>42380</v>
      </c>
      <c r="E1184" s="3">
        <v>0.42</v>
      </c>
      <c r="F1184" s="4" t="s">
        <v>18</v>
      </c>
      <c r="G1184" s="4" t="s">
        <v>11</v>
      </c>
      <c r="H1184" s="8">
        <v>1</v>
      </c>
      <c r="I1184" s="8">
        <v>1</v>
      </c>
      <c r="J1184">
        <v>22</v>
      </c>
      <c r="K1184" s="3">
        <v>3.9467592592592592E-3</v>
      </c>
      <c r="L1184">
        <v>3</v>
      </c>
    </row>
    <row r="1185" spans="1:12" ht="13.8" x14ac:dyDescent="0.25">
      <c r="A1185" t="s">
        <v>1205</v>
      </c>
      <c r="B1185" t="str">
        <f>TEXT(Call_Center_Data[[#This Row],[Date]], "dddd")</f>
        <v>Monday</v>
      </c>
      <c r="C1185" t="str">
        <f>TEXT(Call_Center_Data[[#This Row],[Date]], "mmm")</f>
        <v>Jan</v>
      </c>
      <c r="D1185" s="2">
        <v>42380</v>
      </c>
      <c r="E1185" s="3">
        <v>0.42</v>
      </c>
      <c r="F1185" s="4" t="s">
        <v>28</v>
      </c>
      <c r="G1185" s="4" t="s">
        <v>14</v>
      </c>
      <c r="H1185" s="8">
        <v>1</v>
      </c>
      <c r="I1185" s="8">
        <v>1</v>
      </c>
      <c r="J1185">
        <v>31</v>
      </c>
      <c r="K1185" s="3">
        <v>3.6921296296296298E-3</v>
      </c>
      <c r="L1185">
        <v>3</v>
      </c>
    </row>
    <row r="1186" spans="1:12" ht="13.8" x14ac:dyDescent="0.25">
      <c r="A1186" t="s">
        <v>1206</v>
      </c>
      <c r="B1186" t="str">
        <f>TEXT(Call_Center_Data[[#This Row],[Date]], "dddd")</f>
        <v>Monday</v>
      </c>
      <c r="C1186" t="str">
        <f>TEXT(Call_Center_Data[[#This Row],[Date]], "mmm")</f>
        <v>Jan</v>
      </c>
      <c r="D1186" s="2">
        <v>42380</v>
      </c>
      <c r="E1186" s="3">
        <v>0.40899305555555554</v>
      </c>
      <c r="F1186" s="4" t="s">
        <v>16</v>
      </c>
      <c r="G1186" s="4" t="s">
        <v>24</v>
      </c>
      <c r="H1186" s="8">
        <v>0</v>
      </c>
      <c r="I1186" s="8">
        <v>0</v>
      </c>
      <c r="J1186">
        <v>0</v>
      </c>
      <c r="K1186" s="3">
        <v>0</v>
      </c>
      <c r="L1186">
        <v>0</v>
      </c>
    </row>
    <row r="1187" spans="1:12" ht="13.8" x14ac:dyDescent="0.25">
      <c r="A1187" t="s">
        <v>1207</v>
      </c>
      <c r="B1187" t="str">
        <f>TEXT(Call_Center_Data[[#This Row],[Date]], "dddd")</f>
        <v>Monday</v>
      </c>
      <c r="C1187" t="str">
        <f>TEXT(Call_Center_Data[[#This Row],[Date]], "mmm")</f>
        <v>Jan</v>
      </c>
      <c r="D1187" s="2">
        <v>42380</v>
      </c>
      <c r="E1187" s="3">
        <v>0.40899305555555554</v>
      </c>
      <c r="F1187" s="4" t="s">
        <v>42</v>
      </c>
      <c r="G1187" s="4" t="s">
        <v>24</v>
      </c>
      <c r="H1187" s="8">
        <v>1</v>
      </c>
      <c r="I1187" s="8">
        <v>1</v>
      </c>
      <c r="J1187">
        <v>30</v>
      </c>
      <c r="K1187" s="3">
        <v>3.1250000000000002E-3</v>
      </c>
      <c r="L1187">
        <v>3</v>
      </c>
    </row>
    <row r="1188" spans="1:12" ht="13.8" x14ac:dyDescent="0.25">
      <c r="A1188" t="s">
        <v>1208</v>
      </c>
      <c r="B1188" t="str">
        <f>TEXT(Call_Center_Data[[#This Row],[Date]], "dddd")</f>
        <v>Monday</v>
      </c>
      <c r="C1188" t="str">
        <f>TEXT(Call_Center_Data[[#This Row],[Date]], "mmm")</f>
        <v>Jan</v>
      </c>
      <c r="D1188" s="2">
        <v>42380</v>
      </c>
      <c r="E1188" s="3">
        <v>0.40199074074074076</v>
      </c>
      <c r="F1188" s="4" t="s">
        <v>18</v>
      </c>
      <c r="G1188" s="4" t="s">
        <v>11</v>
      </c>
      <c r="H1188" s="8">
        <v>1</v>
      </c>
      <c r="I1188" s="8">
        <v>1</v>
      </c>
      <c r="J1188">
        <v>81</v>
      </c>
      <c r="K1188" s="3">
        <v>3.0208333333333333E-3</v>
      </c>
      <c r="L1188">
        <v>5</v>
      </c>
    </row>
    <row r="1189" spans="1:12" ht="13.8" x14ac:dyDescent="0.25">
      <c r="A1189" t="s">
        <v>1209</v>
      </c>
      <c r="B1189" t="str">
        <f>TEXT(Call_Center_Data[[#This Row],[Date]], "dddd")</f>
        <v>Monday</v>
      </c>
      <c r="C1189" t="str">
        <f>TEXT(Call_Center_Data[[#This Row],[Date]], "mmm")</f>
        <v>Jan</v>
      </c>
      <c r="D1189" s="2">
        <v>42380</v>
      </c>
      <c r="E1189" s="3">
        <v>0.40199074074074076</v>
      </c>
      <c r="F1189" s="4" t="s">
        <v>13</v>
      </c>
      <c r="G1189" s="4" t="s">
        <v>19</v>
      </c>
      <c r="H1189" s="8">
        <v>1</v>
      </c>
      <c r="I1189" s="8">
        <v>1</v>
      </c>
      <c r="J1189">
        <v>116</v>
      </c>
      <c r="K1189" s="3">
        <v>1.4930555555555556E-3</v>
      </c>
      <c r="L1189">
        <v>4</v>
      </c>
    </row>
    <row r="1190" spans="1:12" ht="13.8" x14ac:dyDescent="0.25">
      <c r="A1190" t="s">
        <v>1210</v>
      </c>
      <c r="B1190" t="str">
        <f>TEXT(Call_Center_Data[[#This Row],[Date]], "dddd")</f>
        <v>Monday</v>
      </c>
      <c r="C1190" t="str">
        <f>TEXT(Call_Center_Data[[#This Row],[Date]], "mmm")</f>
        <v>Jan</v>
      </c>
      <c r="D1190" s="2">
        <v>42380</v>
      </c>
      <c r="E1190" s="3">
        <v>0.40199074074074076</v>
      </c>
      <c r="F1190" s="4" t="s">
        <v>18</v>
      </c>
      <c r="G1190" s="4" t="s">
        <v>19</v>
      </c>
      <c r="H1190" s="8">
        <v>0</v>
      </c>
      <c r="I1190" s="8">
        <v>0</v>
      </c>
      <c r="J1190">
        <v>0</v>
      </c>
      <c r="K1190" s="3">
        <v>0</v>
      </c>
      <c r="L1190">
        <v>0</v>
      </c>
    </row>
    <row r="1191" spans="1:12" ht="13.8" x14ac:dyDescent="0.25">
      <c r="A1191" t="s">
        <v>1211</v>
      </c>
      <c r="B1191" t="str">
        <f>TEXT(Call_Center_Data[[#This Row],[Date]], "dddd")</f>
        <v>Monday</v>
      </c>
      <c r="C1191" t="str">
        <f>TEXT(Call_Center_Data[[#This Row],[Date]], "mmm")</f>
        <v>Jan</v>
      </c>
      <c r="D1191" s="2">
        <v>42380</v>
      </c>
      <c r="E1191" s="3">
        <v>0.40199074074074076</v>
      </c>
      <c r="F1191" s="4" t="s">
        <v>42</v>
      </c>
      <c r="G1191" s="4" t="s">
        <v>24</v>
      </c>
      <c r="H1191" s="8">
        <v>1</v>
      </c>
      <c r="I1191" s="8">
        <v>1</v>
      </c>
      <c r="J1191">
        <v>63</v>
      </c>
      <c r="K1191" s="3">
        <v>2.8703703703703703E-3</v>
      </c>
      <c r="L1191">
        <v>3</v>
      </c>
    </row>
    <row r="1192" spans="1:12" ht="13.8" x14ac:dyDescent="0.25">
      <c r="A1192" t="s">
        <v>1212</v>
      </c>
      <c r="B1192" t="str">
        <f>TEXT(Call_Center_Data[[#This Row],[Date]], "dddd")</f>
        <v>Monday</v>
      </c>
      <c r="C1192" t="str">
        <f>TEXT(Call_Center_Data[[#This Row],[Date]], "mmm")</f>
        <v>Jan</v>
      </c>
      <c r="D1192" s="2">
        <v>42380</v>
      </c>
      <c r="E1192" s="3">
        <v>0.40099537037037036</v>
      </c>
      <c r="F1192" s="4" t="s">
        <v>28</v>
      </c>
      <c r="G1192" s="4" t="s">
        <v>24</v>
      </c>
      <c r="H1192" s="8">
        <v>1</v>
      </c>
      <c r="I1192" s="8">
        <v>1</v>
      </c>
      <c r="J1192">
        <v>84</v>
      </c>
      <c r="K1192" s="3">
        <v>1.6666666666666668E-3</v>
      </c>
      <c r="L1192">
        <v>4</v>
      </c>
    </row>
    <row r="1193" spans="1:12" ht="13.8" x14ac:dyDescent="0.25">
      <c r="A1193" t="s">
        <v>1213</v>
      </c>
      <c r="B1193" t="str">
        <f>TEXT(Call_Center_Data[[#This Row],[Date]], "dddd")</f>
        <v>Monday</v>
      </c>
      <c r="C1193" t="str">
        <f>TEXT(Call_Center_Data[[#This Row],[Date]], "mmm")</f>
        <v>Jan</v>
      </c>
      <c r="D1193" s="2">
        <v>42380</v>
      </c>
      <c r="E1193" s="3">
        <v>0.40099537037037036</v>
      </c>
      <c r="F1193" s="4" t="s">
        <v>28</v>
      </c>
      <c r="G1193" s="4" t="s">
        <v>11</v>
      </c>
      <c r="H1193" s="8">
        <v>0</v>
      </c>
      <c r="I1193" s="8">
        <v>0</v>
      </c>
      <c r="J1193">
        <v>0</v>
      </c>
      <c r="K1193" s="3">
        <v>0</v>
      </c>
      <c r="L1193">
        <v>0</v>
      </c>
    </row>
    <row r="1194" spans="1:12" ht="13.8" x14ac:dyDescent="0.25">
      <c r="A1194" t="s">
        <v>1214</v>
      </c>
      <c r="B1194" t="str">
        <f>TEXT(Call_Center_Data[[#This Row],[Date]], "dddd")</f>
        <v>Monday</v>
      </c>
      <c r="C1194" t="str">
        <f>TEXT(Call_Center_Data[[#This Row],[Date]], "mmm")</f>
        <v>Jan</v>
      </c>
      <c r="D1194" s="2">
        <v>42380</v>
      </c>
      <c r="E1194" s="3">
        <v>0.39599537037037036</v>
      </c>
      <c r="F1194" s="4" t="s">
        <v>34</v>
      </c>
      <c r="G1194" s="4" t="s">
        <v>24</v>
      </c>
      <c r="H1194" s="8">
        <v>1</v>
      </c>
      <c r="I1194" s="8">
        <v>1</v>
      </c>
      <c r="J1194">
        <v>92</v>
      </c>
      <c r="K1194" s="3">
        <v>1.3888888888888889E-3</v>
      </c>
      <c r="L1194">
        <v>3</v>
      </c>
    </row>
    <row r="1195" spans="1:12" ht="13.8" x14ac:dyDescent="0.25">
      <c r="A1195" t="s">
        <v>1215</v>
      </c>
      <c r="B1195" t="str">
        <f>TEXT(Call_Center_Data[[#This Row],[Date]], "dddd")</f>
        <v>Monday</v>
      </c>
      <c r="C1195" t="str">
        <f>TEXT(Call_Center_Data[[#This Row],[Date]], "mmm")</f>
        <v>Jan</v>
      </c>
      <c r="D1195" s="2">
        <v>42380</v>
      </c>
      <c r="E1195" s="3">
        <v>0.39599537037037036</v>
      </c>
      <c r="F1195" s="4" t="s">
        <v>21</v>
      </c>
      <c r="G1195" s="4" t="s">
        <v>19</v>
      </c>
      <c r="H1195" s="8">
        <v>1</v>
      </c>
      <c r="I1195" s="8">
        <v>1</v>
      </c>
      <c r="J1195">
        <v>110</v>
      </c>
      <c r="K1195" s="3">
        <v>3.8310185185185183E-3</v>
      </c>
      <c r="L1195">
        <v>2</v>
      </c>
    </row>
    <row r="1196" spans="1:12" ht="13.8" x14ac:dyDescent="0.25">
      <c r="A1196" t="s">
        <v>1216</v>
      </c>
      <c r="B1196" t="str">
        <f>TEXT(Call_Center_Data[[#This Row],[Date]], "dddd")</f>
        <v>Sunday</v>
      </c>
      <c r="C1196" t="str">
        <f>TEXT(Call_Center_Data[[#This Row],[Date]], "mmm")</f>
        <v>Jan</v>
      </c>
      <c r="D1196" s="2">
        <v>42379</v>
      </c>
      <c r="E1196" s="3">
        <v>0.74199074074074078</v>
      </c>
      <c r="F1196" s="4" t="s">
        <v>18</v>
      </c>
      <c r="G1196" s="4" t="s">
        <v>22</v>
      </c>
      <c r="H1196" s="8">
        <v>1</v>
      </c>
      <c r="I1196" s="8">
        <v>1</v>
      </c>
      <c r="J1196">
        <v>47</v>
      </c>
      <c r="K1196" s="3">
        <v>6.7129629629629625E-4</v>
      </c>
      <c r="L1196">
        <v>3</v>
      </c>
    </row>
    <row r="1197" spans="1:12" ht="13.8" x14ac:dyDescent="0.25">
      <c r="A1197" t="s">
        <v>1217</v>
      </c>
      <c r="B1197" t="str">
        <f>TEXT(Call_Center_Data[[#This Row],[Date]], "dddd")</f>
        <v>Sunday</v>
      </c>
      <c r="C1197" t="str">
        <f>TEXT(Call_Center_Data[[#This Row],[Date]], "mmm")</f>
        <v>Jan</v>
      </c>
      <c r="D1197" s="2">
        <v>42379</v>
      </c>
      <c r="E1197" s="3">
        <v>0.74199074074074078</v>
      </c>
      <c r="F1197" s="4" t="s">
        <v>13</v>
      </c>
      <c r="G1197" s="4" t="s">
        <v>14</v>
      </c>
      <c r="H1197" s="8">
        <v>1</v>
      </c>
      <c r="I1197" s="8">
        <v>0</v>
      </c>
      <c r="J1197">
        <v>124</v>
      </c>
      <c r="K1197" s="3">
        <v>4.6874999999999998E-3</v>
      </c>
      <c r="L1197">
        <v>5</v>
      </c>
    </row>
    <row r="1198" spans="1:12" ht="13.8" x14ac:dyDescent="0.25">
      <c r="A1198" t="s">
        <v>1218</v>
      </c>
      <c r="B1198" t="str">
        <f>TEXT(Call_Center_Data[[#This Row],[Date]], "dddd")</f>
        <v>Sunday</v>
      </c>
      <c r="C1198" t="str">
        <f>TEXT(Call_Center_Data[[#This Row],[Date]], "mmm")</f>
        <v>Jan</v>
      </c>
      <c r="D1198" s="2">
        <v>42379</v>
      </c>
      <c r="E1198" s="3">
        <v>0.73599537037037033</v>
      </c>
      <c r="F1198" s="4" t="s">
        <v>13</v>
      </c>
      <c r="G1198" s="4" t="s">
        <v>19</v>
      </c>
      <c r="H1198" s="8">
        <v>1</v>
      </c>
      <c r="I1198" s="8">
        <v>1</v>
      </c>
      <c r="J1198">
        <v>69</v>
      </c>
      <c r="K1198" s="3">
        <v>5.3240740740740744E-4</v>
      </c>
      <c r="L1198">
        <v>3</v>
      </c>
    </row>
    <row r="1199" spans="1:12" ht="13.8" x14ac:dyDescent="0.25">
      <c r="A1199" t="s">
        <v>1219</v>
      </c>
      <c r="B1199" t="str">
        <f>TEXT(Call_Center_Data[[#This Row],[Date]], "dddd")</f>
        <v>Sunday</v>
      </c>
      <c r="C1199" t="str">
        <f>TEXT(Call_Center_Data[[#This Row],[Date]], "mmm")</f>
        <v>Jan</v>
      </c>
      <c r="D1199" s="2">
        <v>42379</v>
      </c>
      <c r="E1199" s="3">
        <v>0.73599537037037033</v>
      </c>
      <c r="F1199" s="4" t="s">
        <v>10</v>
      </c>
      <c r="G1199" s="4" t="s">
        <v>22</v>
      </c>
      <c r="H1199" s="8">
        <v>1</v>
      </c>
      <c r="I1199" s="8">
        <v>0</v>
      </c>
      <c r="J1199">
        <v>122</v>
      </c>
      <c r="K1199" s="3">
        <v>1.9444444444444444E-3</v>
      </c>
      <c r="L1199">
        <v>1</v>
      </c>
    </row>
    <row r="1200" spans="1:12" ht="13.8" x14ac:dyDescent="0.25">
      <c r="A1200" t="s">
        <v>1220</v>
      </c>
      <c r="B1200" t="str">
        <f>TEXT(Call_Center_Data[[#This Row],[Date]], "dddd")</f>
        <v>Sunday</v>
      </c>
      <c r="C1200" t="str">
        <f>TEXT(Call_Center_Data[[#This Row],[Date]], "mmm")</f>
        <v>Jan</v>
      </c>
      <c r="D1200" s="2">
        <v>42379</v>
      </c>
      <c r="E1200" s="3">
        <v>0.73299768518518515</v>
      </c>
      <c r="F1200" s="4" t="s">
        <v>16</v>
      </c>
      <c r="G1200" s="4" t="s">
        <v>24</v>
      </c>
      <c r="H1200" s="8">
        <v>1</v>
      </c>
      <c r="I1200" s="8">
        <v>1</v>
      </c>
      <c r="J1200">
        <v>10</v>
      </c>
      <c r="K1200" s="3">
        <v>3.449074074074074E-3</v>
      </c>
      <c r="L1200">
        <v>3</v>
      </c>
    </row>
    <row r="1201" spans="1:12" ht="13.8" x14ac:dyDescent="0.25">
      <c r="A1201" t="s">
        <v>1221</v>
      </c>
      <c r="B1201" t="str">
        <f>TEXT(Call_Center_Data[[#This Row],[Date]], "dddd")</f>
        <v>Sunday</v>
      </c>
      <c r="C1201" t="str">
        <f>TEXT(Call_Center_Data[[#This Row],[Date]], "mmm")</f>
        <v>Jan</v>
      </c>
      <c r="D1201" s="2">
        <v>42379</v>
      </c>
      <c r="E1201" s="3">
        <v>0.73299768518518515</v>
      </c>
      <c r="F1201" s="4" t="s">
        <v>13</v>
      </c>
      <c r="G1201" s="4" t="s">
        <v>14</v>
      </c>
      <c r="H1201" s="8">
        <v>1</v>
      </c>
      <c r="I1201" s="8">
        <v>1</v>
      </c>
      <c r="J1201">
        <v>110</v>
      </c>
      <c r="K1201" s="3">
        <v>2.9282407407407408E-3</v>
      </c>
      <c r="L1201">
        <v>3</v>
      </c>
    </row>
    <row r="1202" spans="1:12" ht="13.8" x14ac:dyDescent="0.25">
      <c r="A1202" t="s">
        <v>1222</v>
      </c>
      <c r="B1202" t="str">
        <f>TEXT(Call_Center_Data[[#This Row],[Date]], "dddd")</f>
        <v>Sunday</v>
      </c>
      <c r="C1202" t="str">
        <f>TEXT(Call_Center_Data[[#This Row],[Date]], "mmm")</f>
        <v>Jan</v>
      </c>
      <c r="D1202" s="2">
        <v>42379</v>
      </c>
      <c r="E1202" s="3">
        <v>0.73</v>
      </c>
      <c r="F1202" s="4" t="s">
        <v>28</v>
      </c>
      <c r="G1202" s="4" t="s">
        <v>22</v>
      </c>
      <c r="H1202" s="8">
        <v>1</v>
      </c>
      <c r="I1202" s="8">
        <v>1</v>
      </c>
      <c r="J1202">
        <v>50</v>
      </c>
      <c r="K1202" s="3">
        <v>1.8518518518518519E-3</v>
      </c>
      <c r="L1202">
        <v>2</v>
      </c>
    </row>
    <row r="1203" spans="1:12" ht="13.8" x14ac:dyDescent="0.25">
      <c r="A1203" t="s">
        <v>1223</v>
      </c>
      <c r="B1203" t="str">
        <f>TEXT(Call_Center_Data[[#This Row],[Date]], "dddd")</f>
        <v>Sunday</v>
      </c>
      <c r="C1203" t="str">
        <f>TEXT(Call_Center_Data[[#This Row],[Date]], "mmm")</f>
        <v>Jan</v>
      </c>
      <c r="D1203" s="2">
        <v>42379</v>
      </c>
      <c r="E1203" s="3">
        <v>0.73</v>
      </c>
      <c r="F1203" s="4" t="s">
        <v>34</v>
      </c>
      <c r="G1203" s="4" t="s">
        <v>11</v>
      </c>
      <c r="H1203" s="8">
        <v>1</v>
      </c>
      <c r="I1203" s="8">
        <v>0</v>
      </c>
      <c r="J1203">
        <v>15</v>
      </c>
      <c r="K1203" s="3">
        <v>2.1064814814814813E-3</v>
      </c>
      <c r="L1203">
        <v>1</v>
      </c>
    </row>
    <row r="1204" spans="1:12" ht="13.8" x14ac:dyDescent="0.25">
      <c r="A1204" t="s">
        <v>1224</v>
      </c>
      <c r="B1204" t="str">
        <f>TEXT(Call_Center_Data[[#This Row],[Date]], "dddd")</f>
        <v>Sunday</v>
      </c>
      <c r="C1204" t="str">
        <f>TEXT(Call_Center_Data[[#This Row],[Date]], "mmm")</f>
        <v>Jan</v>
      </c>
      <c r="D1204" s="2">
        <v>42379</v>
      </c>
      <c r="E1204" s="3">
        <v>0.72599537037037032</v>
      </c>
      <c r="F1204" s="4" t="s">
        <v>21</v>
      </c>
      <c r="G1204" s="4" t="s">
        <v>24</v>
      </c>
      <c r="H1204" s="8">
        <v>1</v>
      </c>
      <c r="I1204" s="8">
        <v>1</v>
      </c>
      <c r="J1204">
        <v>79</v>
      </c>
      <c r="K1204" s="3">
        <v>1.724537037037037E-3</v>
      </c>
      <c r="L1204">
        <v>3</v>
      </c>
    </row>
    <row r="1205" spans="1:12" ht="13.8" x14ac:dyDescent="0.25">
      <c r="A1205" t="s">
        <v>1225</v>
      </c>
      <c r="B1205" t="str">
        <f>TEXT(Call_Center_Data[[#This Row],[Date]], "dddd")</f>
        <v>Sunday</v>
      </c>
      <c r="C1205" t="str">
        <f>TEXT(Call_Center_Data[[#This Row],[Date]], "mmm")</f>
        <v>Jan</v>
      </c>
      <c r="D1205" s="2">
        <v>42379</v>
      </c>
      <c r="E1205" s="3">
        <v>0.72599537037037032</v>
      </c>
      <c r="F1205" s="4" t="s">
        <v>34</v>
      </c>
      <c r="G1205" s="4" t="s">
        <v>14</v>
      </c>
      <c r="H1205" s="8">
        <v>1</v>
      </c>
      <c r="I1205" s="8">
        <v>1</v>
      </c>
      <c r="J1205">
        <v>120</v>
      </c>
      <c r="K1205" s="3">
        <v>1.4814814814814814E-3</v>
      </c>
      <c r="L1205">
        <v>1</v>
      </c>
    </row>
    <row r="1206" spans="1:12" ht="13.8" x14ac:dyDescent="0.25">
      <c r="A1206" t="s">
        <v>1226</v>
      </c>
      <c r="B1206" t="str">
        <f>TEXT(Call_Center_Data[[#This Row],[Date]], "dddd")</f>
        <v>Sunday</v>
      </c>
      <c r="C1206" t="str">
        <f>TEXT(Call_Center_Data[[#This Row],[Date]], "mmm")</f>
        <v>Jan</v>
      </c>
      <c r="D1206" s="2">
        <v>42379</v>
      </c>
      <c r="E1206" s="3">
        <v>0.72499999999999998</v>
      </c>
      <c r="F1206" s="4" t="s">
        <v>18</v>
      </c>
      <c r="G1206" s="4" t="s">
        <v>19</v>
      </c>
      <c r="H1206" s="8">
        <v>1</v>
      </c>
      <c r="I1206" s="8">
        <v>1</v>
      </c>
      <c r="J1206">
        <v>55</v>
      </c>
      <c r="K1206" s="3">
        <v>2.9282407407407408E-3</v>
      </c>
      <c r="L1206">
        <v>4</v>
      </c>
    </row>
    <row r="1207" spans="1:12" ht="13.8" x14ac:dyDescent="0.25">
      <c r="A1207" t="s">
        <v>1227</v>
      </c>
      <c r="B1207" t="str">
        <f>TEXT(Call_Center_Data[[#This Row],[Date]], "dddd")</f>
        <v>Sunday</v>
      </c>
      <c r="C1207" t="str">
        <f>TEXT(Call_Center_Data[[#This Row],[Date]], "mmm")</f>
        <v>Jan</v>
      </c>
      <c r="D1207" s="2">
        <v>42379</v>
      </c>
      <c r="E1207" s="3">
        <v>0.72499999999999998</v>
      </c>
      <c r="F1207" s="4" t="s">
        <v>28</v>
      </c>
      <c r="G1207" s="4" t="s">
        <v>14</v>
      </c>
      <c r="H1207" s="8">
        <v>0</v>
      </c>
      <c r="I1207" s="8">
        <v>0</v>
      </c>
      <c r="J1207">
        <v>0</v>
      </c>
      <c r="K1207" s="3">
        <v>0</v>
      </c>
      <c r="L1207">
        <v>0</v>
      </c>
    </row>
    <row r="1208" spans="1:12" ht="13.8" x14ac:dyDescent="0.25">
      <c r="A1208" t="s">
        <v>1228</v>
      </c>
      <c r="B1208" t="str">
        <f>TEXT(Call_Center_Data[[#This Row],[Date]], "dddd")</f>
        <v>Sunday</v>
      </c>
      <c r="C1208" t="str">
        <f>TEXT(Call_Center_Data[[#This Row],[Date]], "mmm")</f>
        <v>Jan</v>
      </c>
      <c r="D1208" s="2">
        <v>42379</v>
      </c>
      <c r="E1208" s="3">
        <v>0.70699074074074075</v>
      </c>
      <c r="F1208" s="4" t="s">
        <v>21</v>
      </c>
      <c r="G1208" s="4" t="s">
        <v>24</v>
      </c>
      <c r="H1208" s="8">
        <v>1</v>
      </c>
      <c r="I1208" s="8">
        <v>1</v>
      </c>
      <c r="J1208">
        <v>121</v>
      </c>
      <c r="K1208" s="3">
        <v>7.291666666666667E-4</v>
      </c>
      <c r="L1208">
        <v>3</v>
      </c>
    </row>
    <row r="1209" spans="1:12" ht="13.8" x14ac:dyDescent="0.25">
      <c r="A1209" t="s">
        <v>1229</v>
      </c>
      <c r="B1209" t="str">
        <f>TEXT(Call_Center_Data[[#This Row],[Date]], "dddd")</f>
        <v>Sunday</v>
      </c>
      <c r="C1209" t="str">
        <f>TEXT(Call_Center_Data[[#This Row],[Date]], "mmm")</f>
        <v>Jan</v>
      </c>
      <c r="D1209" s="2">
        <v>42379</v>
      </c>
      <c r="E1209" s="3">
        <v>0.70699074074074075</v>
      </c>
      <c r="F1209" s="4" t="s">
        <v>42</v>
      </c>
      <c r="G1209" s="4" t="s">
        <v>14</v>
      </c>
      <c r="H1209" s="8">
        <v>1</v>
      </c>
      <c r="I1209" s="8">
        <v>1</v>
      </c>
      <c r="J1209">
        <v>117</v>
      </c>
      <c r="K1209" s="3">
        <v>1.9675925925925924E-3</v>
      </c>
      <c r="L1209">
        <v>4</v>
      </c>
    </row>
    <row r="1210" spans="1:12" ht="13.8" x14ac:dyDescent="0.25">
      <c r="A1210" t="s">
        <v>1230</v>
      </c>
      <c r="B1210" t="str">
        <f>TEXT(Call_Center_Data[[#This Row],[Date]], "dddd")</f>
        <v>Sunday</v>
      </c>
      <c r="C1210" t="str">
        <f>TEXT(Call_Center_Data[[#This Row],[Date]], "mmm")</f>
        <v>Jan</v>
      </c>
      <c r="D1210" s="2">
        <v>42379</v>
      </c>
      <c r="E1210" s="3">
        <v>0.6959953703703704</v>
      </c>
      <c r="F1210" s="4" t="s">
        <v>18</v>
      </c>
      <c r="G1210" s="4" t="s">
        <v>22</v>
      </c>
      <c r="H1210" s="8">
        <v>0</v>
      </c>
      <c r="I1210" s="8">
        <v>0</v>
      </c>
      <c r="J1210">
        <v>0</v>
      </c>
      <c r="K1210" s="3">
        <v>0</v>
      </c>
      <c r="L1210">
        <v>0</v>
      </c>
    </row>
    <row r="1211" spans="1:12" ht="13.8" x14ac:dyDescent="0.25">
      <c r="A1211" t="s">
        <v>1231</v>
      </c>
      <c r="B1211" t="str">
        <f>TEXT(Call_Center_Data[[#This Row],[Date]], "dddd")</f>
        <v>Sunday</v>
      </c>
      <c r="C1211" t="str">
        <f>TEXT(Call_Center_Data[[#This Row],[Date]], "mmm")</f>
        <v>Jan</v>
      </c>
      <c r="D1211" s="2">
        <v>42379</v>
      </c>
      <c r="E1211" s="3">
        <v>0.6959953703703704</v>
      </c>
      <c r="F1211" s="4" t="s">
        <v>21</v>
      </c>
      <c r="G1211" s="4" t="s">
        <v>19</v>
      </c>
      <c r="H1211" s="8">
        <v>1</v>
      </c>
      <c r="I1211" s="8">
        <v>1</v>
      </c>
      <c r="J1211">
        <v>81</v>
      </c>
      <c r="K1211" s="3">
        <v>4.5717592592592589E-3</v>
      </c>
      <c r="L1211">
        <v>4</v>
      </c>
    </row>
    <row r="1212" spans="1:12" ht="13.8" x14ac:dyDescent="0.25">
      <c r="A1212" t="s">
        <v>1232</v>
      </c>
      <c r="B1212" t="str">
        <f>TEXT(Call_Center_Data[[#This Row],[Date]], "dddd")</f>
        <v>Sunday</v>
      </c>
      <c r="C1212" t="str">
        <f>TEXT(Call_Center_Data[[#This Row],[Date]], "mmm")</f>
        <v>Jan</v>
      </c>
      <c r="D1212" s="2">
        <v>42379</v>
      </c>
      <c r="E1212" s="3">
        <v>0.69299768518518523</v>
      </c>
      <c r="F1212" s="4" t="s">
        <v>42</v>
      </c>
      <c r="G1212" s="4" t="s">
        <v>19</v>
      </c>
      <c r="H1212" s="8">
        <v>1</v>
      </c>
      <c r="I1212" s="8">
        <v>1</v>
      </c>
      <c r="J1212">
        <v>102</v>
      </c>
      <c r="K1212" s="3">
        <v>4.3981481481481481E-4</v>
      </c>
      <c r="L1212">
        <v>5</v>
      </c>
    </row>
    <row r="1213" spans="1:12" ht="13.8" x14ac:dyDescent="0.25">
      <c r="A1213" t="s">
        <v>1233</v>
      </c>
      <c r="B1213" t="str">
        <f>TEXT(Call_Center_Data[[#This Row],[Date]], "dddd")</f>
        <v>Sunday</v>
      </c>
      <c r="C1213" t="str">
        <f>TEXT(Call_Center_Data[[#This Row],[Date]], "mmm")</f>
        <v>Jan</v>
      </c>
      <c r="D1213" s="2">
        <v>42379</v>
      </c>
      <c r="E1213" s="3">
        <v>0.69299768518518523</v>
      </c>
      <c r="F1213" s="4" t="s">
        <v>42</v>
      </c>
      <c r="G1213" s="4" t="s">
        <v>19</v>
      </c>
      <c r="H1213" s="8">
        <v>1</v>
      </c>
      <c r="I1213" s="8">
        <v>1</v>
      </c>
      <c r="J1213">
        <v>74</v>
      </c>
      <c r="K1213" s="3">
        <v>4.8032407407407407E-3</v>
      </c>
      <c r="L1213">
        <v>5</v>
      </c>
    </row>
    <row r="1214" spans="1:12" ht="13.8" x14ac:dyDescent="0.25">
      <c r="A1214" t="s">
        <v>1234</v>
      </c>
      <c r="B1214" t="str">
        <f>TEXT(Call_Center_Data[[#This Row],[Date]], "dddd")</f>
        <v>Sunday</v>
      </c>
      <c r="C1214" t="str">
        <f>TEXT(Call_Center_Data[[#This Row],[Date]], "mmm")</f>
        <v>Jan</v>
      </c>
      <c r="D1214" s="2">
        <v>42379</v>
      </c>
      <c r="E1214" s="3">
        <v>0.69299768518518523</v>
      </c>
      <c r="F1214" s="4" t="s">
        <v>13</v>
      </c>
      <c r="G1214" s="4" t="s">
        <v>19</v>
      </c>
      <c r="H1214" s="8">
        <v>1</v>
      </c>
      <c r="I1214" s="8">
        <v>1</v>
      </c>
      <c r="J1214">
        <v>28</v>
      </c>
      <c r="K1214" s="3">
        <v>1.0185185185185184E-3</v>
      </c>
      <c r="L1214">
        <v>1</v>
      </c>
    </row>
    <row r="1215" spans="1:12" ht="13.8" x14ac:dyDescent="0.25">
      <c r="A1215" t="s">
        <v>1235</v>
      </c>
      <c r="B1215" t="str">
        <f>TEXT(Call_Center_Data[[#This Row],[Date]], "dddd")</f>
        <v>Sunday</v>
      </c>
      <c r="C1215" t="str">
        <f>TEXT(Call_Center_Data[[#This Row],[Date]], "mmm")</f>
        <v>Jan</v>
      </c>
      <c r="D1215" s="2">
        <v>42379</v>
      </c>
      <c r="E1215" s="3">
        <v>0.69299768518518523</v>
      </c>
      <c r="F1215" s="4" t="s">
        <v>42</v>
      </c>
      <c r="G1215" s="4" t="s">
        <v>22</v>
      </c>
      <c r="H1215" s="8">
        <v>1</v>
      </c>
      <c r="I1215" s="8">
        <v>1</v>
      </c>
      <c r="J1215">
        <v>64</v>
      </c>
      <c r="K1215" s="3">
        <v>1.7592592592592592E-3</v>
      </c>
      <c r="L1215">
        <v>4</v>
      </c>
    </row>
    <row r="1216" spans="1:12" ht="13.8" x14ac:dyDescent="0.25">
      <c r="A1216" t="s">
        <v>1236</v>
      </c>
      <c r="B1216" t="str">
        <f>TEXT(Call_Center_Data[[#This Row],[Date]], "dddd")</f>
        <v>Sunday</v>
      </c>
      <c r="C1216" t="str">
        <f>TEXT(Call_Center_Data[[#This Row],[Date]], "mmm")</f>
        <v>Jan</v>
      </c>
      <c r="D1216" s="2">
        <v>42379</v>
      </c>
      <c r="E1216" s="3">
        <v>0.66699074074074072</v>
      </c>
      <c r="F1216" s="4" t="s">
        <v>28</v>
      </c>
      <c r="G1216" s="4" t="s">
        <v>22</v>
      </c>
      <c r="H1216" s="8">
        <v>1</v>
      </c>
      <c r="I1216" s="8">
        <v>1</v>
      </c>
      <c r="J1216">
        <v>99</v>
      </c>
      <c r="K1216" s="3">
        <v>1.8981481481481482E-3</v>
      </c>
      <c r="L1216">
        <v>5</v>
      </c>
    </row>
    <row r="1217" spans="1:12" ht="13.8" x14ac:dyDescent="0.25">
      <c r="A1217" t="s">
        <v>1237</v>
      </c>
      <c r="B1217" t="str">
        <f>TEXT(Call_Center_Data[[#This Row],[Date]], "dddd")</f>
        <v>Sunday</v>
      </c>
      <c r="C1217" t="str">
        <f>TEXT(Call_Center_Data[[#This Row],[Date]], "mmm")</f>
        <v>Jan</v>
      </c>
      <c r="D1217" s="2">
        <v>42379</v>
      </c>
      <c r="E1217" s="3">
        <v>0.66699074074074072</v>
      </c>
      <c r="F1217" s="4" t="s">
        <v>21</v>
      </c>
      <c r="G1217" s="4" t="s">
        <v>14</v>
      </c>
      <c r="H1217" s="8">
        <v>1</v>
      </c>
      <c r="I1217" s="8">
        <v>1</v>
      </c>
      <c r="J1217">
        <v>103</v>
      </c>
      <c r="K1217" s="3">
        <v>2.0370370370370369E-3</v>
      </c>
      <c r="L1217">
        <v>4</v>
      </c>
    </row>
    <row r="1218" spans="1:12" ht="13.8" x14ac:dyDescent="0.25">
      <c r="A1218" t="s">
        <v>1238</v>
      </c>
      <c r="B1218" t="str">
        <f>TEXT(Call_Center_Data[[#This Row],[Date]], "dddd")</f>
        <v>Sunday</v>
      </c>
      <c r="C1218" t="str">
        <f>TEXT(Call_Center_Data[[#This Row],[Date]], "mmm")</f>
        <v>Jan</v>
      </c>
      <c r="D1218" s="2">
        <v>42379</v>
      </c>
      <c r="E1218" s="3">
        <v>0.66399305555555554</v>
      </c>
      <c r="F1218" s="4" t="s">
        <v>18</v>
      </c>
      <c r="G1218" s="4" t="s">
        <v>19</v>
      </c>
      <c r="H1218" s="8">
        <v>1</v>
      </c>
      <c r="I1218" s="8">
        <v>1</v>
      </c>
      <c r="J1218">
        <v>48</v>
      </c>
      <c r="K1218" s="3">
        <v>7.6388888888888893E-4</v>
      </c>
      <c r="L1218">
        <v>4</v>
      </c>
    </row>
    <row r="1219" spans="1:12" ht="13.8" x14ac:dyDescent="0.25">
      <c r="A1219" t="s">
        <v>1239</v>
      </c>
      <c r="B1219" t="str">
        <f>TEXT(Call_Center_Data[[#This Row],[Date]], "dddd")</f>
        <v>Sunday</v>
      </c>
      <c r="C1219" t="str">
        <f>TEXT(Call_Center_Data[[#This Row],[Date]], "mmm")</f>
        <v>Jan</v>
      </c>
      <c r="D1219" s="2">
        <v>42379</v>
      </c>
      <c r="E1219" s="3">
        <v>0.66399305555555554</v>
      </c>
      <c r="F1219" s="4" t="s">
        <v>42</v>
      </c>
      <c r="G1219" s="4" t="s">
        <v>22</v>
      </c>
      <c r="H1219" s="8">
        <v>1</v>
      </c>
      <c r="I1219" s="8">
        <v>1</v>
      </c>
      <c r="J1219">
        <v>112</v>
      </c>
      <c r="K1219" s="3">
        <v>1.5509259259259259E-3</v>
      </c>
      <c r="L1219">
        <v>1</v>
      </c>
    </row>
    <row r="1220" spans="1:12" ht="13.8" x14ac:dyDescent="0.25">
      <c r="A1220" t="s">
        <v>1240</v>
      </c>
      <c r="B1220" t="str">
        <f>TEXT(Call_Center_Data[[#This Row],[Date]], "dddd")</f>
        <v>Sunday</v>
      </c>
      <c r="C1220" t="str">
        <f>TEXT(Call_Center_Data[[#This Row],[Date]], "mmm")</f>
        <v>Jan</v>
      </c>
      <c r="D1220" s="2">
        <v>42379</v>
      </c>
      <c r="E1220" s="3">
        <v>0.62399305555555551</v>
      </c>
      <c r="F1220" s="4" t="s">
        <v>42</v>
      </c>
      <c r="G1220" s="4" t="s">
        <v>22</v>
      </c>
      <c r="H1220" s="8">
        <v>1</v>
      </c>
      <c r="I1220" s="8">
        <v>1</v>
      </c>
      <c r="J1220">
        <v>118</v>
      </c>
      <c r="K1220" s="3">
        <v>2.3148148148148147E-3</v>
      </c>
      <c r="L1220">
        <v>3</v>
      </c>
    </row>
    <row r="1221" spans="1:12" ht="13.8" x14ac:dyDescent="0.25">
      <c r="A1221" t="s">
        <v>1241</v>
      </c>
      <c r="B1221" t="str">
        <f>TEXT(Call_Center_Data[[#This Row],[Date]], "dddd")</f>
        <v>Sunday</v>
      </c>
      <c r="C1221" t="str">
        <f>TEXT(Call_Center_Data[[#This Row],[Date]], "mmm")</f>
        <v>Jan</v>
      </c>
      <c r="D1221" s="2">
        <v>42379</v>
      </c>
      <c r="E1221" s="3">
        <v>0.62399305555555551</v>
      </c>
      <c r="F1221" s="4" t="s">
        <v>34</v>
      </c>
      <c r="G1221" s="4" t="s">
        <v>11</v>
      </c>
      <c r="H1221" s="8">
        <v>1</v>
      </c>
      <c r="I1221" s="8">
        <v>1</v>
      </c>
      <c r="J1221">
        <v>87</v>
      </c>
      <c r="K1221" s="3">
        <v>2.9861111111111113E-3</v>
      </c>
      <c r="L1221">
        <v>4</v>
      </c>
    </row>
    <row r="1222" spans="1:12" ht="13.8" x14ac:dyDescent="0.25">
      <c r="A1222" t="s">
        <v>1242</v>
      </c>
      <c r="B1222" t="str">
        <f>TEXT(Call_Center_Data[[#This Row],[Date]], "dddd")</f>
        <v>Sunday</v>
      </c>
      <c r="C1222" t="str">
        <f>TEXT(Call_Center_Data[[#This Row],[Date]], "mmm")</f>
        <v>Jan</v>
      </c>
      <c r="D1222" s="2">
        <v>42379</v>
      </c>
      <c r="E1222" s="3">
        <v>0.60599537037037032</v>
      </c>
      <c r="F1222" s="4" t="s">
        <v>42</v>
      </c>
      <c r="G1222" s="4" t="s">
        <v>11</v>
      </c>
      <c r="H1222" s="8">
        <v>1</v>
      </c>
      <c r="I1222" s="8">
        <v>1</v>
      </c>
      <c r="J1222">
        <v>117</v>
      </c>
      <c r="K1222" s="3">
        <v>4.340277777777778E-3</v>
      </c>
      <c r="L1222">
        <v>5</v>
      </c>
    </row>
    <row r="1223" spans="1:12" ht="13.8" x14ac:dyDescent="0.25">
      <c r="A1223" t="s">
        <v>1243</v>
      </c>
      <c r="B1223" t="str">
        <f>TEXT(Call_Center_Data[[#This Row],[Date]], "dddd")</f>
        <v>Sunday</v>
      </c>
      <c r="C1223" t="str">
        <f>TEXT(Call_Center_Data[[#This Row],[Date]], "mmm")</f>
        <v>Jan</v>
      </c>
      <c r="D1223" s="2">
        <v>42379</v>
      </c>
      <c r="E1223" s="3">
        <v>0.60599537037037032</v>
      </c>
      <c r="F1223" s="4" t="s">
        <v>42</v>
      </c>
      <c r="G1223" s="4" t="s">
        <v>22</v>
      </c>
      <c r="H1223" s="8">
        <v>1</v>
      </c>
      <c r="I1223" s="8">
        <v>1</v>
      </c>
      <c r="J1223">
        <v>61</v>
      </c>
      <c r="K1223" s="3">
        <v>3.4837962962962965E-3</v>
      </c>
      <c r="L1223">
        <v>3</v>
      </c>
    </row>
    <row r="1224" spans="1:12" ht="13.8" x14ac:dyDescent="0.25">
      <c r="A1224" t="s">
        <v>1244</v>
      </c>
      <c r="B1224" t="str">
        <f>TEXT(Call_Center_Data[[#This Row],[Date]], "dddd")</f>
        <v>Sunday</v>
      </c>
      <c r="C1224" t="str">
        <f>TEXT(Call_Center_Data[[#This Row],[Date]], "mmm")</f>
        <v>Jan</v>
      </c>
      <c r="D1224" s="2">
        <v>42379</v>
      </c>
      <c r="E1224" s="3">
        <v>0.60099537037037032</v>
      </c>
      <c r="F1224" s="4" t="s">
        <v>18</v>
      </c>
      <c r="G1224" s="4" t="s">
        <v>11</v>
      </c>
      <c r="H1224" s="8">
        <v>1</v>
      </c>
      <c r="I1224" s="8">
        <v>1</v>
      </c>
      <c r="J1224">
        <v>74</v>
      </c>
      <c r="K1224" s="3">
        <v>4.5486111111111109E-3</v>
      </c>
      <c r="L1224">
        <v>3</v>
      </c>
    </row>
    <row r="1225" spans="1:12" ht="13.8" x14ac:dyDescent="0.25">
      <c r="A1225" t="s">
        <v>1245</v>
      </c>
      <c r="B1225" t="str">
        <f>TEXT(Call_Center_Data[[#This Row],[Date]], "dddd")</f>
        <v>Sunday</v>
      </c>
      <c r="C1225" t="str">
        <f>TEXT(Call_Center_Data[[#This Row],[Date]], "mmm")</f>
        <v>Jan</v>
      </c>
      <c r="D1225" s="2">
        <v>42379</v>
      </c>
      <c r="E1225" s="3">
        <v>0.60099537037037032</v>
      </c>
      <c r="F1225" s="4" t="s">
        <v>10</v>
      </c>
      <c r="G1225" s="4" t="s">
        <v>24</v>
      </c>
      <c r="H1225" s="8">
        <v>1</v>
      </c>
      <c r="I1225" s="8">
        <v>1</v>
      </c>
      <c r="J1225">
        <v>71</v>
      </c>
      <c r="K1225" s="3">
        <v>2.8356481481481483E-3</v>
      </c>
      <c r="L1225">
        <v>1</v>
      </c>
    </row>
    <row r="1226" spans="1:12" ht="13.8" x14ac:dyDescent="0.25">
      <c r="A1226" t="s">
        <v>1246</v>
      </c>
      <c r="B1226" t="str">
        <f>TEXT(Call_Center_Data[[#This Row],[Date]], "dddd")</f>
        <v>Sunday</v>
      </c>
      <c r="C1226" t="str">
        <f>TEXT(Call_Center_Data[[#This Row],[Date]], "mmm")</f>
        <v>Jan</v>
      </c>
      <c r="D1226" s="2">
        <v>42379</v>
      </c>
      <c r="E1226" s="3">
        <v>0.59499999999999997</v>
      </c>
      <c r="F1226" s="4" t="s">
        <v>16</v>
      </c>
      <c r="G1226" s="4" t="s">
        <v>24</v>
      </c>
      <c r="H1226" s="8">
        <v>1</v>
      </c>
      <c r="I1226" s="8">
        <v>1</v>
      </c>
      <c r="J1226">
        <v>43</v>
      </c>
      <c r="K1226" s="3">
        <v>4.6527777777777774E-3</v>
      </c>
      <c r="L1226">
        <v>3</v>
      </c>
    </row>
    <row r="1227" spans="1:12" ht="13.8" x14ac:dyDescent="0.25">
      <c r="A1227" t="s">
        <v>1247</v>
      </c>
      <c r="B1227" t="str">
        <f>TEXT(Call_Center_Data[[#This Row],[Date]], "dddd")</f>
        <v>Sunday</v>
      </c>
      <c r="C1227" t="str">
        <f>TEXT(Call_Center_Data[[#This Row],[Date]], "mmm")</f>
        <v>Jan</v>
      </c>
      <c r="D1227" s="2">
        <v>42379</v>
      </c>
      <c r="E1227" s="3">
        <v>0.59499999999999997</v>
      </c>
      <c r="F1227" s="4" t="s">
        <v>28</v>
      </c>
      <c r="G1227" s="4" t="s">
        <v>14</v>
      </c>
      <c r="H1227" s="8">
        <v>1</v>
      </c>
      <c r="I1227" s="8">
        <v>1</v>
      </c>
      <c r="J1227">
        <v>19</v>
      </c>
      <c r="K1227" s="3">
        <v>4.3981481481481481E-4</v>
      </c>
      <c r="L1227">
        <v>3</v>
      </c>
    </row>
    <row r="1228" spans="1:12" ht="13.8" x14ac:dyDescent="0.25">
      <c r="A1228" t="s">
        <v>1248</v>
      </c>
      <c r="B1228" t="str">
        <f>TEXT(Call_Center_Data[[#This Row],[Date]], "dddd")</f>
        <v>Sunday</v>
      </c>
      <c r="C1228" t="str">
        <f>TEXT(Call_Center_Data[[#This Row],[Date]], "mmm")</f>
        <v>Jan</v>
      </c>
      <c r="D1228" s="2">
        <v>42379</v>
      </c>
      <c r="E1228" s="3">
        <v>0.59</v>
      </c>
      <c r="F1228" s="4" t="s">
        <v>42</v>
      </c>
      <c r="G1228" s="4" t="s">
        <v>19</v>
      </c>
      <c r="H1228" s="8">
        <v>0</v>
      </c>
      <c r="I1228" s="8">
        <v>0</v>
      </c>
      <c r="J1228">
        <v>0</v>
      </c>
      <c r="K1228" s="3">
        <v>0</v>
      </c>
      <c r="L1228">
        <v>0</v>
      </c>
    </row>
    <row r="1229" spans="1:12" ht="13.8" x14ac:dyDescent="0.25">
      <c r="A1229" t="s">
        <v>1249</v>
      </c>
      <c r="B1229" t="str">
        <f>TEXT(Call_Center_Data[[#This Row],[Date]], "dddd")</f>
        <v>Sunday</v>
      </c>
      <c r="C1229" t="str">
        <f>TEXT(Call_Center_Data[[#This Row],[Date]], "mmm")</f>
        <v>Jan</v>
      </c>
      <c r="D1229" s="2">
        <v>42379</v>
      </c>
      <c r="E1229" s="3">
        <v>0.59</v>
      </c>
      <c r="F1229" s="4" t="s">
        <v>10</v>
      </c>
      <c r="G1229" s="4" t="s">
        <v>19</v>
      </c>
      <c r="H1229" s="8">
        <v>1</v>
      </c>
      <c r="I1229" s="8">
        <v>1</v>
      </c>
      <c r="J1229">
        <v>10</v>
      </c>
      <c r="K1229" s="3">
        <v>3.1365740740740742E-3</v>
      </c>
      <c r="L1229">
        <v>2</v>
      </c>
    </row>
    <row r="1230" spans="1:12" ht="13.8" x14ac:dyDescent="0.25">
      <c r="A1230" t="s">
        <v>1250</v>
      </c>
      <c r="B1230" t="str">
        <f>TEXT(Call_Center_Data[[#This Row],[Date]], "dddd")</f>
        <v>Sunday</v>
      </c>
      <c r="C1230" t="str">
        <f>TEXT(Call_Center_Data[[#This Row],[Date]], "mmm")</f>
        <v>Jan</v>
      </c>
      <c r="D1230" s="2">
        <v>42379</v>
      </c>
      <c r="E1230" s="3">
        <v>0.57799768518518524</v>
      </c>
      <c r="F1230" s="4" t="s">
        <v>42</v>
      </c>
      <c r="G1230" s="4" t="s">
        <v>19</v>
      </c>
      <c r="H1230" s="8">
        <v>1</v>
      </c>
      <c r="I1230" s="8">
        <v>1</v>
      </c>
      <c r="J1230">
        <v>28</v>
      </c>
      <c r="K1230" s="3">
        <v>4.2361111111111115E-3</v>
      </c>
      <c r="L1230">
        <v>5</v>
      </c>
    </row>
    <row r="1231" spans="1:12" ht="13.8" x14ac:dyDescent="0.25">
      <c r="A1231" t="s">
        <v>1251</v>
      </c>
      <c r="B1231" t="str">
        <f>TEXT(Call_Center_Data[[#This Row],[Date]], "dddd")</f>
        <v>Sunday</v>
      </c>
      <c r="C1231" t="str">
        <f>TEXT(Call_Center_Data[[#This Row],[Date]], "mmm")</f>
        <v>Jan</v>
      </c>
      <c r="D1231" s="2">
        <v>42379</v>
      </c>
      <c r="E1231" s="3">
        <v>0.57799768518518524</v>
      </c>
      <c r="F1231" s="4" t="s">
        <v>42</v>
      </c>
      <c r="G1231" s="4" t="s">
        <v>11</v>
      </c>
      <c r="H1231" s="8">
        <v>1</v>
      </c>
      <c r="I1231" s="8">
        <v>1</v>
      </c>
      <c r="J1231">
        <v>36</v>
      </c>
      <c r="K1231" s="3">
        <v>1.0185185185185184E-3</v>
      </c>
      <c r="L1231">
        <v>3</v>
      </c>
    </row>
    <row r="1232" spans="1:12" ht="13.8" x14ac:dyDescent="0.25">
      <c r="A1232" t="s">
        <v>1252</v>
      </c>
      <c r="B1232" t="str">
        <f>TEXT(Call_Center_Data[[#This Row],[Date]], "dddd")</f>
        <v>Sunday</v>
      </c>
      <c r="C1232" t="str">
        <f>TEXT(Call_Center_Data[[#This Row],[Date]], "mmm")</f>
        <v>Jan</v>
      </c>
      <c r="D1232" s="2">
        <v>42379</v>
      </c>
      <c r="E1232" s="3">
        <v>0.57499999999999996</v>
      </c>
      <c r="F1232" s="4" t="s">
        <v>21</v>
      </c>
      <c r="G1232" s="4" t="s">
        <v>14</v>
      </c>
      <c r="H1232" s="8">
        <v>1</v>
      </c>
      <c r="I1232" s="8">
        <v>1</v>
      </c>
      <c r="J1232">
        <v>24</v>
      </c>
      <c r="K1232" s="3">
        <v>3.1018518518518517E-3</v>
      </c>
      <c r="L1232">
        <v>4</v>
      </c>
    </row>
    <row r="1233" spans="1:12" ht="13.8" x14ac:dyDescent="0.25">
      <c r="A1233" t="s">
        <v>1253</v>
      </c>
      <c r="B1233" t="str">
        <f>TEXT(Call_Center_Data[[#This Row],[Date]], "dddd")</f>
        <v>Sunday</v>
      </c>
      <c r="C1233" t="str">
        <f>TEXT(Call_Center_Data[[#This Row],[Date]], "mmm")</f>
        <v>Jan</v>
      </c>
      <c r="D1233" s="2">
        <v>42379</v>
      </c>
      <c r="E1233" s="3">
        <v>0.57499999999999996</v>
      </c>
      <c r="F1233" s="4" t="s">
        <v>10</v>
      </c>
      <c r="G1233" s="4" t="s">
        <v>24</v>
      </c>
      <c r="H1233" s="8">
        <v>1</v>
      </c>
      <c r="I1233" s="8">
        <v>1</v>
      </c>
      <c r="J1233">
        <v>78</v>
      </c>
      <c r="K1233" s="3">
        <v>4.31712962962963E-3</v>
      </c>
      <c r="L1233">
        <v>4</v>
      </c>
    </row>
    <row r="1234" spans="1:12" ht="13.8" x14ac:dyDescent="0.25">
      <c r="A1234" t="s">
        <v>1254</v>
      </c>
      <c r="B1234" t="str">
        <f>TEXT(Call_Center_Data[[#This Row],[Date]], "dddd")</f>
        <v>Sunday</v>
      </c>
      <c r="C1234" t="str">
        <f>TEXT(Call_Center_Data[[#This Row],[Date]], "mmm")</f>
        <v>Jan</v>
      </c>
      <c r="D1234" s="2">
        <v>42379</v>
      </c>
      <c r="E1234" s="3">
        <v>0.55099537037037039</v>
      </c>
      <c r="F1234" s="4" t="s">
        <v>21</v>
      </c>
      <c r="G1234" s="4" t="s">
        <v>22</v>
      </c>
      <c r="H1234" s="8">
        <v>1</v>
      </c>
      <c r="I1234" s="8">
        <v>1</v>
      </c>
      <c r="J1234">
        <v>100</v>
      </c>
      <c r="K1234" s="3">
        <v>4.7453703703703704E-4</v>
      </c>
      <c r="L1234">
        <v>4</v>
      </c>
    </row>
    <row r="1235" spans="1:12" ht="13.8" x14ac:dyDescent="0.25">
      <c r="A1235" t="s">
        <v>1255</v>
      </c>
      <c r="B1235" t="str">
        <f>TEXT(Call_Center_Data[[#This Row],[Date]], "dddd")</f>
        <v>Sunday</v>
      </c>
      <c r="C1235" t="str">
        <f>TEXT(Call_Center_Data[[#This Row],[Date]], "mmm")</f>
        <v>Jan</v>
      </c>
      <c r="D1235" s="2">
        <v>42379</v>
      </c>
      <c r="E1235" s="3">
        <v>0.55099537037037039</v>
      </c>
      <c r="F1235" s="4" t="s">
        <v>16</v>
      </c>
      <c r="G1235" s="4" t="s">
        <v>24</v>
      </c>
      <c r="H1235" s="8">
        <v>1</v>
      </c>
      <c r="I1235" s="8">
        <v>1</v>
      </c>
      <c r="J1235">
        <v>43</v>
      </c>
      <c r="K1235" s="3">
        <v>4.7800925925925927E-3</v>
      </c>
      <c r="L1235">
        <v>3</v>
      </c>
    </row>
    <row r="1236" spans="1:12" ht="13.8" x14ac:dyDescent="0.25">
      <c r="A1236" t="s">
        <v>1256</v>
      </c>
      <c r="B1236" t="str">
        <f>TEXT(Call_Center_Data[[#This Row],[Date]], "dddd")</f>
        <v>Sunday</v>
      </c>
      <c r="C1236" t="str">
        <f>TEXT(Call_Center_Data[[#This Row],[Date]], "mmm")</f>
        <v>Jan</v>
      </c>
      <c r="D1236" s="2">
        <v>42379</v>
      </c>
      <c r="E1236" s="3">
        <v>0.53899305555555554</v>
      </c>
      <c r="F1236" s="4" t="s">
        <v>13</v>
      </c>
      <c r="G1236" s="4" t="s">
        <v>22</v>
      </c>
      <c r="H1236" s="8">
        <v>1</v>
      </c>
      <c r="I1236" s="8">
        <v>1</v>
      </c>
      <c r="J1236">
        <v>29</v>
      </c>
      <c r="K1236" s="3">
        <v>8.7962962962962962E-4</v>
      </c>
      <c r="L1236">
        <v>3</v>
      </c>
    </row>
    <row r="1237" spans="1:12" ht="13.8" x14ac:dyDescent="0.25">
      <c r="A1237" t="s">
        <v>1257</v>
      </c>
      <c r="B1237" t="str">
        <f>TEXT(Call_Center_Data[[#This Row],[Date]], "dddd")</f>
        <v>Sunday</v>
      </c>
      <c r="C1237" t="str">
        <f>TEXT(Call_Center_Data[[#This Row],[Date]], "mmm")</f>
        <v>Jan</v>
      </c>
      <c r="D1237" s="2">
        <v>42379</v>
      </c>
      <c r="E1237" s="3">
        <v>0.53899305555555554</v>
      </c>
      <c r="F1237" s="4" t="s">
        <v>34</v>
      </c>
      <c r="G1237" s="4" t="s">
        <v>11</v>
      </c>
      <c r="H1237" s="8">
        <v>1</v>
      </c>
      <c r="I1237" s="8">
        <v>1</v>
      </c>
      <c r="J1237">
        <v>123</v>
      </c>
      <c r="K1237" s="3">
        <v>4.3287037037037035E-3</v>
      </c>
      <c r="L1237">
        <v>3</v>
      </c>
    </row>
    <row r="1238" spans="1:12" ht="13.8" x14ac:dyDescent="0.25">
      <c r="A1238" t="s">
        <v>1258</v>
      </c>
      <c r="B1238" t="str">
        <f>TEXT(Call_Center_Data[[#This Row],[Date]], "dddd")</f>
        <v>Sunday</v>
      </c>
      <c r="C1238" t="str">
        <f>TEXT(Call_Center_Data[[#This Row],[Date]], "mmm")</f>
        <v>Jan</v>
      </c>
      <c r="D1238" s="2">
        <v>42379</v>
      </c>
      <c r="E1238" s="3">
        <v>0.52299768518518519</v>
      </c>
      <c r="F1238" s="4" t="s">
        <v>16</v>
      </c>
      <c r="G1238" s="4" t="s">
        <v>14</v>
      </c>
      <c r="H1238" s="8">
        <v>1</v>
      </c>
      <c r="I1238" s="8">
        <v>1</v>
      </c>
      <c r="J1238">
        <v>51</v>
      </c>
      <c r="K1238" s="3">
        <v>3.8541666666666668E-3</v>
      </c>
      <c r="L1238">
        <v>3</v>
      </c>
    </row>
    <row r="1239" spans="1:12" ht="13.8" x14ac:dyDescent="0.25">
      <c r="A1239" t="s">
        <v>1259</v>
      </c>
      <c r="B1239" t="str">
        <f>TEXT(Call_Center_Data[[#This Row],[Date]], "dddd")</f>
        <v>Sunday</v>
      </c>
      <c r="C1239" t="str">
        <f>TEXT(Call_Center_Data[[#This Row],[Date]], "mmm")</f>
        <v>Jan</v>
      </c>
      <c r="D1239" s="2">
        <v>42379</v>
      </c>
      <c r="E1239" s="3">
        <v>0.52299768518518519</v>
      </c>
      <c r="F1239" s="4" t="s">
        <v>13</v>
      </c>
      <c r="G1239" s="4" t="s">
        <v>14</v>
      </c>
      <c r="H1239" s="8">
        <v>1</v>
      </c>
      <c r="I1239" s="8">
        <v>1</v>
      </c>
      <c r="J1239">
        <v>74</v>
      </c>
      <c r="K1239" s="3">
        <v>3.3912037037037036E-3</v>
      </c>
      <c r="L1239">
        <v>4</v>
      </c>
    </row>
    <row r="1240" spans="1:12" ht="13.8" x14ac:dyDescent="0.25">
      <c r="A1240" t="s">
        <v>1260</v>
      </c>
      <c r="B1240" t="str">
        <f>TEXT(Call_Center_Data[[#This Row],[Date]], "dddd")</f>
        <v>Sunday</v>
      </c>
      <c r="C1240" t="str">
        <f>TEXT(Call_Center_Data[[#This Row],[Date]], "mmm")</f>
        <v>Jan</v>
      </c>
      <c r="D1240" s="2">
        <v>42379</v>
      </c>
      <c r="E1240" s="3">
        <v>0.51899305555555553</v>
      </c>
      <c r="F1240" s="4" t="s">
        <v>18</v>
      </c>
      <c r="G1240" s="4" t="s">
        <v>11</v>
      </c>
      <c r="H1240" s="8">
        <v>1</v>
      </c>
      <c r="I1240" s="8">
        <v>1</v>
      </c>
      <c r="J1240">
        <v>34</v>
      </c>
      <c r="K1240" s="3">
        <v>2.685185185185185E-3</v>
      </c>
      <c r="L1240">
        <v>4</v>
      </c>
    </row>
    <row r="1241" spans="1:12" ht="13.8" x14ac:dyDescent="0.25">
      <c r="A1241" t="s">
        <v>1261</v>
      </c>
      <c r="B1241" t="str">
        <f>TEXT(Call_Center_Data[[#This Row],[Date]], "dddd")</f>
        <v>Sunday</v>
      </c>
      <c r="C1241" t="str">
        <f>TEXT(Call_Center_Data[[#This Row],[Date]], "mmm")</f>
        <v>Jan</v>
      </c>
      <c r="D1241" s="2">
        <v>42379</v>
      </c>
      <c r="E1241" s="3">
        <v>0.51899305555555553</v>
      </c>
      <c r="F1241" s="4" t="s">
        <v>28</v>
      </c>
      <c r="G1241" s="4" t="s">
        <v>24</v>
      </c>
      <c r="H1241" s="8">
        <v>0</v>
      </c>
      <c r="I1241" s="8">
        <v>0</v>
      </c>
      <c r="J1241">
        <v>0</v>
      </c>
      <c r="K1241" s="3">
        <v>0</v>
      </c>
      <c r="L1241">
        <v>0</v>
      </c>
    </row>
    <row r="1242" spans="1:12" ht="13.8" x14ac:dyDescent="0.25">
      <c r="A1242" t="s">
        <v>1262</v>
      </c>
      <c r="B1242" t="str">
        <f>TEXT(Call_Center_Data[[#This Row],[Date]], "dddd")</f>
        <v>Sunday</v>
      </c>
      <c r="C1242" t="str">
        <f>TEXT(Call_Center_Data[[#This Row],[Date]], "mmm")</f>
        <v>Jan</v>
      </c>
      <c r="D1242" s="2">
        <v>42379</v>
      </c>
      <c r="E1242" s="3">
        <v>0.49099537037037039</v>
      </c>
      <c r="F1242" s="4" t="s">
        <v>21</v>
      </c>
      <c r="G1242" s="4" t="s">
        <v>11</v>
      </c>
      <c r="H1242" s="8">
        <v>0</v>
      </c>
      <c r="I1242" s="8">
        <v>0</v>
      </c>
      <c r="J1242">
        <v>0</v>
      </c>
      <c r="K1242" s="3">
        <v>0</v>
      </c>
      <c r="L1242">
        <v>0</v>
      </c>
    </row>
    <row r="1243" spans="1:12" ht="13.8" x14ac:dyDescent="0.25">
      <c r="A1243" t="s">
        <v>1263</v>
      </c>
      <c r="B1243" t="str">
        <f>TEXT(Call_Center_Data[[#This Row],[Date]], "dddd")</f>
        <v>Sunday</v>
      </c>
      <c r="C1243" t="str">
        <f>TEXT(Call_Center_Data[[#This Row],[Date]], "mmm")</f>
        <v>Jan</v>
      </c>
      <c r="D1243" s="2">
        <v>42379</v>
      </c>
      <c r="E1243" s="3">
        <v>0.49099537037037039</v>
      </c>
      <c r="F1243" s="4" t="s">
        <v>16</v>
      </c>
      <c r="G1243" s="4" t="s">
        <v>24</v>
      </c>
      <c r="H1243" s="8">
        <v>1</v>
      </c>
      <c r="I1243" s="8">
        <v>1</v>
      </c>
      <c r="J1243">
        <v>106</v>
      </c>
      <c r="K1243" s="3">
        <v>1.8055555555555555E-3</v>
      </c>
      <c r="L1243">
        <v>4</v>
      </c>
    </row>
    <row r="1244" spans="1:12" ht="13.8" x14ac:dyDescent="0.25">
      <c r="A1244" t="s">
        <v>1264</v>
      </c>
      <c r="B1244" t="str">
        <f>TEXT(Call_Center_Data[[#This Row],[Date]], "dddd")</f>
        <v>Sunday</v>
      </c>
      <c r="C1244" t="str">
        <f>TEXT(Call_Center_Data[[#This Row],[Date]], "mmm")</f>
        <v>Jan</v>
      </c>
      <c r="D1244" s="2">
        <v>42379</v>
      </c>
      <c r="E1244" s="3">
        <v>0.48</v>
      </c>
      <c r="F1244" s="4" t="s">
        <v>28</v>
      </c>
      <c r="G1244" s="4" t="s">
        <v>22</v>
      </c>
      <c r="H1244" s="8">
        <v>1</v>
      </c>
      <c r="I1244" s="8">
        <v>1</v>
      </c>
      <c r="J1244">
        <v>97</v>
      </c>
      <c r="K1244" s="3">
        <v>4.0740740740740737E-3</v>
      </c>
      <c r="L1244">
        <v>1</v>
      </c>
    </row>
    <row r="1245" spans="1:12" ht="13.8" x14ac:dyDescent="0.25">
      <c r="A1245" t="s">
        <v>1265</v>
      </c>
      <c r="B1245" t="str">
        <f>TEXT(Call_Center_Data[[#This Row],[Date]], "dddd")</f>
        <v>Sunday</v>
      </c>
      <c r="C1245" t="str">
        <f>TEXT(Call_Center_Data[[#This Row],[Date]], "mmm")</f>
        <v>Jan</v>
      </c>
      <c r="D1245" s="2">
        <v>42379</v>
      </c>
      <c r="E1245" s="3">
        <v>0.48</v>
      </c>
      <c r="F1245" s="4" t="s">
        <v>42</v>
      </c>
      <c r="G1245" s="4" t="s">
        <v>11</v>
      </c>
      <c r="H1245" s="8">
        <v>1</v>
      </c>
      <c r="I1245" s="8">
        <v>1</v>
      </c>
      <c r="J1245">
        <v>51</v>
      </c>
      <c r="K1245" s="3">
        <v>4.1087962962962962E-3</v>
      </c>
      <c r="L1245">
        <v>3</v>
      </c>
    </row>
    <row r="1246" spans="1:12" ht="13.8" x14ac:dyDescent="0.25">
      <c r="A1246" t="s">
        <v>1266</v>
      </c>
      <c r="B1246" t="str">
        <f>TEXT(Call_Center_Data[[#This Row],[Date]], "dddd")</f>
        <v>Sunday</v>
      </c>
      <c r="C1246" t="str">
        <f>TEXT(Call_Center_Data[[#This Row],[Date]], "mmm")</f>
        <v>Jan</v>
      </c>
      <c r="D1246" s="2">
        <v>42379</v>
      </c>
      <c r="E1246" s="3">
        <v>0.47899305555555555</v>
      </c>
      <c r="F1246" s="4" t="s">
        <v>13</v>
      </c>
      <c r="G1246" s="4" t="s">
        <v>24</v>
      </c>
      <c r="H1246" s="8">
        <v>1</v>
      </c>
      <c r="I1246" s="8">
        <v>1</v>
      </c>
      <c r="J1246">
        <v>12</v>
      </c>
      <c r="K1246" s="3">
        <v>1.5393518518518519E-3</v>
      </c>
      <c r="L1246">
        <v>3</v>
      </c>
    </row>
    <row r="1247" spans="1:12" ht="13.8" x14ac:dyDescent="0.25">
      <c r="A1247" t="s">
        <v>1267</v>
      </c>
      <c r="B1247" t="str">
        <f>TEXT(Call_Center_Data[[#This Row],[Date]], "dddd")</f>
        <v>Sunday</v>
      </c>
      <c r="C1247" t="str">
        <f>TEXT(Call_Center_Data[[#This Row],[Date]], "mmm")</f>
        <v>Jan</v>
      </c>
      <c r="D1247" s="2">
        <v>42379</v>
      </c>
      <c r="E1247" s="3">
        <v>0.47899305555555555</v>
      </c>
      <c r="F1247" s="4" t="s">
        <v>13</v>
      </c>
      <c r="G1247" s="4" t="s">
        <v>19</v>
      </c>
      <c r="H1247" s="8">
        <v>1</v>
      </c>
      <c r="I1247" s="8">
        <v>1</v>
      </c>
      <c r="J1247">
        <v>88</v>
      </c>
      <c r="K1247" s="3">
        <v>2.3726851851851851E-3</v>
      </c>
      <c r="L1247">
        <v>4</v>
      </c>
    </row>
    <row r="1248" spans="1:12" ht="13.8" x14ac:dyDescent="0.25">
      <c r="A1248" t="s">
        <v>1268</v>
      </c>
      <c r="B1248" t="str">
        <f>TEXT(Call_Center_Data[[#This Row],[Date]], "dddd")</f>
        <v>Sunday</v>
      </c>
      <c r="C1248" t="str">
        <f>TEXT(Call_Center_Data[[#This Row],[Date]], "mmm")</f>
        <v>Jan</v>
      </c>
      <c r="D1248" s="2">
        <v>42379</v>
      </c>
      <c r="E1248" s="3">
        <v>0.47099537037037037</v>
      </c>
      <c r="F1248" s="4" t="s">
        <v>16</v>
      </c>
      <c r="G1248" s="4" t="s">
        <v>24</v>
      </c>
      <c r="H1248" s="8">
        <v>1</v>
      </c>
      <c r="I1248" s="8">
        <v>1</v>
      </c>
      <c r="J1248">
        <v>98</v>
      </c>
      <c r="K1248" s="3">
        <v>1.6550925925925926E-3</v>
      </c>
      <c r="L1248">
        <v>4</v>
      </c>
    </row>
    <row r="1249" spans="1:12" ht="13.8" x14ac:dyDescent="0.25">
      <c r="A1249" t="s">
        <v>1269</v>
      </c>
      <c r="B1249" t="str">
        <f>TEXT(Call_Center_Data[[#This Row],[Date]], "dddd")</f>
        <v>Sunday</v>
      </c>
      <c r="C1249" t="str">
        <f>TEXT(Call_Center_Data[[#This Row],[Date]], "mmm")</f>
        <v>Jan</v>
      </c>
      <c r="D1249" s="2">
        <v>42379</v>
      </c>
      <c r="E1249" s="3">
        <v>0.47099537037037037</v>
      </c>
      <c r="F1249" s="4" t="s">
        <v>10</v>
      </c>
      <c r="G1249" s="4" t="s">
        <v>22</v>
      </c>
      <c r="H1249" s="8">
        <v>1</v>
      </c>
      <c r="I1249" s="8">
        <v>1</v>
      </c>
      <c r="J1249">
        <v>84</v>
      </c>
      <c r="K1249" s="3">
        <v>2.9629629629629628E-3</v>
      </c>
      <c r="L1249">
        <v>4</v>
      </c>
    </row>
    <row r="1250" spans="1:12" ht="13.8" x14ac:dyDescent="0.25">
      <c r="A1250" t="s">
        <v>1270</v>
      </c>
      <c r="B1250" t="str">
        <f>TEXT(Call_Center_Data[[#This Row],[Date]], "dddd")</f>
        <v>Sunday</v>
      </c>
      <c r="C1250" t="str">
        <f>TEXT(Call_Center_Data[[#This Row],[Date]], "mmm")</f>
        <v>Jan</v>
      </c>
      <c r="D1250" s="2">
        <v>42379</v>
      </c>
      <c r="E1250" s="3">
        <v>0.46599537037037037</v>
      </c>
      <c r="F1250" s="4" t="s">
        <v>16</v>
      </c>
      <c r="G1250" s="4" t="s">
        <v>14</v>
      </c>
      <c r="H1250" s="8">
        <v>1</v>
      </c>
      <c r="I1250" s="8">
        <v>1</v>
      </c>
      <c r="J1250">
        <v>46</v>
      </c>
      <c r="K1250" s="3">
        <v>4.5370370370370373E-3</v>
      </c>
      <c r="L1250">
        <v>4</v>
      </c>
    </row>
    <row r="1251" spans="1:12" ht="13.8" x14ac:dyDescent="0.25">
      <c r="A1251" t="s">
        <v>1271</v>
      </c>
      <c r="B1251" t="str">
        <f>TEXT(Call_Center_Data[[#This Row],[Date]], "dddd")</f>
        <v>Sunday</v>
      </c>
      <c r="C1251" t="str">
        <f>TEXT(Call_Center_Data[[#This Row],[Date]], "mmm")</f>
        <v>Jan</v>
      </c>
      <c r="D1251" s="2">
        <v>42379</v>
      </c>
      <c r="E1251" s="3">
        <v>0.46599537037037037</v>
      </c>
      <c r="F1251" s="4" t="s">
        <v>34</v>
      </c>
      <c r="G1251" s="4" t="s">
        <v>24</v>
      </c>
      <c r="H1251" s="8">
        <v>1</v>
      </c>
      <c r="I1251" s="8">
        <v>0</v>
      </c>
      <c r="J1251">
        <v>47</v>
      </c>
      <c r="K1251" s="3">
        <v>1.0069444444444444E-3</v>
      </c>
      <c r="L1251">
        <v>4</v>
      </c>
    </row>
    <row r="1252" spans="1:12" ht="13.8" x14ac:dyDescent="0.25">
      <c r="A1252" t="s">
        <v>1272</v>
      </c>
      <c r="B1252" t="str">
        <f>TEXT(Call_Center_Data[[#This Row],[Date]], "dddd")</f>
        <v>Sunday</v>
      </c>
      <c r="C1252" t="str">
        <f>TEXT(Call_Center_Data[[#This Row],[Date]], "mmm")</f>
        <v>Jan</v>
      </c>
      <c r="D1252" s="2">
        <v>42379</v>
      </c>
      <c r="E1252" s="3">
        <v>0.44099537037037034</v>
      </c>
      <c r="F1252" s="4" t="s">
        <v>10</v>
      </c>
      <c r="G1252" s="4" t="s">
        <v>24</v>
      </c>
      <c r="H1252" s="8">
        <v>1</v>
      </c>
      <c r="I1252" s="8">
        <v>1</v>
      </c>
      <c r="J1252">
        <v>12</v>
      </c>
      <c r="K1252" s="3">
        <v>4.5486111111111109E-3</v>
      </c>
      <c r="L1252">
        <v>4</v>
      </c>
    </row>
    <row r="1253" spans="1:12" ht="13.8" x14ac:dyDescent="0.25">
      <c r="A1253" t="s">
        <v>1273</v>
      </c>
      <c r="B1253" t="str">
        <f>TEXT(Call_Center_Data[[#This Row],[Date]], "dddd")</f>
        <v>Sunday</v>
      </c>
      <c r="C1253" t="str">
        <f>TEXT(Call_Center_Data[[#This Row],[Date]], "mmm")</f>
        <v>Jan</v>
      </c>
      <c r="D1253" s="2">
        <v>42379</v>
      </c>
      <c r="E1253" s="3">
        <v>0.44099537037037034</v>
      </c>
      <c r="F1253" s="4" t="s">
        <v>18</v>
      </c>
      <c r="G1253" s="4" t="s">
        <v>11</v>
      </c>
      <c r="H1253" s="8">
        <v>1</v>
      </c>
      <c r="I1253" s="8">
        <v>1</v>
      </c>
      <c r="J1253">
        <v>102</v>
      </c>
      <c r="K1253" s="3">
        <v>1.8171296296296297E-3</v>
      </c>
      <c r="L1253">
        <v>4</v>
      </c>
    </row>
    <row r="1254" spans="1:12" ht="13.8" x14ac:dyDescent="0.25">
      <c r="A1254" t="s">
        <v>1274</v>
      </c>
      <c r="B1254" t="str">
        <f>TEXT(Call_Center_Data[[#This Row],[Date]], "dddd")</f>
        <v>Sunday</v>
      </c>
      <c r="C1254" t="str">
        <f>TEXT(Call_Center_Data[[#This Row],[Date]], "mmm")</f>
        <v>Jan</v>
      </c>
      <c r="D1254" s="2">
        <v>42379</v>
      </c>
      <c r="E1254" s="3">
        <v>0.42099537037037038</v>
      </c>
      <c r="F1254" s="4" t="s">
        <v>10</v>
      </c>
      <c r="G1254" s="4" t="s">
        <v>24</v>
      </c>
      <c r="H1254" s="8">
        <v>1</v>
      </c>
      <c r="I1254" s="8">
        <v>1</v>
      </c>
      <c r="J1254">
        <v>64</v>
      </c>
      <c r="K1254" s="3">
        <v>3.0324074074074073E-3</v>
      </c>
      <c r="L1254">
        <v>5</v>
      </c>
    </row>
    <row r="1255" spans="1:12" ht="13.8" x14ac:dyDescent="0.25">
      <c r="A1255" t="s">
        <v>1275</v>
      </c>
      <c r="B1255" t="str">
        <f>TEXT(Call_Center_Data[[#This Row],[Date]], "dddd")</f>
        <v>Sunday</v>
      </c>
      <c r="C1255" t="str">
        <f>TEXT(Call_Center_Data[[#This Row],[Date]], "mmm")</f>
        <v>Jan</v>
      </c>
      <c r="D1255" s="2">
        <v>42379</v>
      </c>
      <c r="E1255" s="3">
        <v>0.42099537037037038</v>
      </c>
      <c r="F1255" s="4" t="s">
        <v>34</v>
      </c>
      <c r="G1255" s="4" t="s">
        <v>24</v>
      </c>
      <c r="H1255" s="8">
        <v>1</v>
      </c>
      <c r="I1255" s="8">
        <v>1</v>
      </c>
      <c r="J1255">
        <v>117</v>
      </c>
      <c r="K1255" s="3">
        <v>2.3495370370370371E-3</v>
      </c>
      <c r="L1255">
        <v>3</v>
      </c>
    </row>
    <row r="1256" spans="1:12" ht="13.8" x14ac:dyDescent="0.25">
      <c r="A1256" t="s">
        <v>1276</v>
      </c>
      <c r="B1256" t="str">
        <f>TEXT(Call_Center_Data[[#This Row],[Date]], "dddd")</f>
        <v>Sunday</v>
      </c>
      <c r="C1256" t="str">
        <f>TEXT(Call_Center_Data[[#This Row],[Date]], "mmm")</f>
        <v>Jan</v>
      </c>
      <c r="D1256" s="2">
        <v>42379</v>
      </c>
      <c r="E1256" s="3">
        <v>0.38099537037037035</v>
      </c>
      <c r="F1256" s="4" t="s">
        <v>21</v>
      </c>
      <c r="G1256" s="4" t="s">
        <v>11</v>
      </c>
      <c r="H1256" s="8">
        <v>1</v>
      </c>
      <c r="I1256" s="8">
        <v>1</v>
      </c>
      <c r="J1256">
        <v>23</v>
      </c>
      <c r="K1256" s="3">
        <v>5.4398148148148144E-4</v>
      </c>
      <c r="L1256">
        <v>3</v>
      </c>
    </row>
    <row r="1257" spans="1:12" ht="13.8" x14ac:dyDescent="0.25">
      <c r="A1257" t="s">
        <v>1277</v>
      </c>
      <c r="B1257" t="str">
        <f>TEXT(Call_Center_Data[[#This Row],[Date]], "dddd")</f>
        <v>Sunday</v>
      </c>
      <c r="C1257" t="str">
        <f>TEXT(Call_Center_Data[[#This Row],[Date]], "mmm")</f>
        <v>Jan</v>
      </c>
      <c r="D1257" s="2">
        <v>42379</v>
      </c>
      <c r="E1257" s="3">
        <v>0.38099537037037035</v>
      </c>
      <c r="F1257" s="4" t="s">
        <v>18</v>
      </c>
      <c r="G1257" s="4" t="s">
        <v>14</v>
      </c>
      <c r="H1257" s="8">
        <v>1</v>
      </c>
      <c r="I1257" s="8">
        <v>1</v>
      </c>
      <c r="J1257">
        <v>69</v>
      </c>
      <c r="K1257" s="3">
        <v>2.6967592592592594E-3</v>
      </c>
      <c r="L1257">
        <v>3</v>
      </c>
    </row>
    <row r="1258" spans="1:12" ht="13.8" x14ac:dyDescent="0.25">
      <c r="A1258" t="s">
        <v>1278</v>
      </c>
      <c r="B1258" t="str">
        <f>TEXT(Call_Center_Data[[#This Row],[Date]], "dddd")</f>
        <v>Sunday</v>
      </c>
      <c r="C1258" t="str">
        <f>TEXT(Call_Center_Data[[#This Row],[Date]], "mmm")</f>
        <v>Jan</v>
      </c>
      <c r="D1258" s="2">
        <v>42379</v>
      </c>
      <c r="E1258" s="3">
        <v>0.375</v>
      </c>
      <c r="F1258" s="4" t="s">
        <v>28</v>
      </c>
      <c r="G1258" s="4" t="s">
        <v>19</v>
      </c>
      <c r="H1258" s="8">
        <v>1</v>
      </c>
      <c r="I1258" s="8">
        <v>1</v>
      </c>
      <c r="J1258">
        <v>19</v>
      </c>
      <c r="K1258" s="3">
        <v>4.2824074074074075E-3</v>
      </c>
      <c r="L1258">
        <v>5</v>
      </c>
    </row>
    <row r="1259" spans="1:12" ht="13.8" x14ac:dyDescent="0.25">
      <c r="A1259" t="s">
        <v>1279</v>
      </c>
      <c r="B1259" t="str">
        <f>TEXT(Call_Center_Data[[#This Row],[Date]], "dddd")</f>
        <v>Sunday</v>
      </c>
      <c r="C1259" t="str">
        <f>TEXT(Call_Center_Data[[#This Row],[Date]], "mmm")</f>
        <v>Jan</v>
      </c>
      <c r="D1259" s="2">
        <v>42379</v>
      </c>
      <c r="E1259" s="3">
        <v>0.375</v>
      </c>
      <c r="F1259" s="4" t="s">
        <v>34</v>
      </c>
      <c r="G1259" s="4" t="s">
        <v>22</v>
      </c>
      <c r="H1259" s="8">
        <v>1</v>
      </c>
      <c r="I1259" s="8">
        <v>1</v>
      </c>
      <c r="J1259">
        <v>75</v>
      </c>
      <c r="K1259" s="3">
        <v>4.0393518518518521E-3</v>
      </c>
      <c r="L1259">
        <v>3</v>
      </c>
    </row>
    <row r="1260" spans="1:12" ht="13.8" x14ac:dyDescent="0.25">
      <c r="A1260" t="s">
        <v>1280</v>
      </c>
      <c r="B1260" t="str">
        <f>TEXT(Call_Center_Data[[#This Row],[Date]], "dddd")</f>
        <v>Saturday</v>
      </c>
      <c r="C1260" t="str">
        <f>TEXT(Call_Center_Data[[#This Row],[Date]], "mmm")</f>
        <v>Jan</v>
      </c>
      <c r="D1260" s="2">
        <v>42378</v>
      </c>
      <c r="E1260" s="3">
        <v>0.73799768518518516</v>
      </c>
      <c r="F1260" s="4" t="s">
        <v>16</v>
      </c>
      <c r="G1260" s="4" t="s">
        <v>14</v>
      </c>
      <c r="H1260" s="8">
        <v>1</v>
      </c>
      <c r="I1260" s="8">
        <v>0</v>
      </c>
      <c r="J1260">
        <v>60</v>
      </c>
      <c r="K1260" s="3">
        <v>1.4467592592592592E-3</v>
      </c>
      <c r="L1260">
        <v>3</v>
      </c>
    </row>
    <row r="1261" spans="1:12" ht="13.8" x14ac:dyDescent="0.25">
      <c r="A1261" t="s">
        <v>1281</v>
      </c>
      <c r="B1261" t="str">
        <f>TEXT(Call_Center_Data[[#This Row],[Date]], "dddd")</f>
        <v>Saturday</v>
      </c>
      <c r="C1261" t="str">
        <f>TEXT(Call_Center_Data[[#This Row],[Date]], "mmm")</f>
        <v>Jan</v>
      </c>
      <c r="D1261" s="2">
        <v>42378</v>
      </c>
      <c r="E1261" s="3">
        <v>0.73799768518518516</v>
      </c>
      <c r="F1261" s="4" t="s">
        <v>10</v>
      </c>
      <c r="G1261" s="4" t="s">
        <v>19</v>
      </c>
      <c r="H1261" s="8">
        <v>1</v>
      </c>
      <c r="I1261" s="8">
        <v>1</v>
      </c>
      <c r="J1261">
        <v>116</v>
      </c>
      <c r="K1261" s="3">
        <v>3.2060185185185186E-3</v>
      </c>
      <c r="L1261">
        <v>4</v>
      </c>
    </row>
    <row r="1262" spans="1:12" ht="13.8" x14ac:dyDescent="0.25">
      <c r="A1262" t="s">
        <v>1282</v>
      </c>
      <c r="B1262" t="str">
        <f>TEXT(Call_Center_Data[[#This Row],[Date]], "dddd")</f>
        <v>Saturday</v>
      </c>
      <c r="C1262" t="str">
        <f>TEXT(Call_Center_Data[[#This Row],[Date]], "mmm")</f>
        <v>Jan</v>
      </c>
      <c r="D1262" s="2">
        <v>42378</v>
      </c>
      <c r="E1262" s="3">
        <v>0.73099537037037032</v>
      </c>
      <c r="F1262" s="4" t="s">
        <v>13</v>
      </c>
      <c r="G1262" s="4" t="s">
        <v>19</v>
      </c>
      <c r="H1262" s="8">
        <v>1</v>
      </c>
      <c r="I1262" s="8">
        <v>1</v>
      </c>
      <c r="J1262">
        <v>107</v>
      </c>
      <c r="K1262" s="3">
        <v>7.5231481481481482E-4</v>
      </c>
      <c r="L1262">
        <v>5</v>
      </c>
    </row>
    <row r="1263" spans="1:12" ht="13.8" x14ac:dyDescent="0.25">
      <c r="A1263" t="s">
        <v>1283</v>
      </c>
      <c r="B1263" t="str">
        <f>TEXT(Call_Center_Data[[#This Row],[Date]], "dddd")</f>
        <v>Saturday</v>
      </c>
      <c r="C1263" t="str">
        <f>TEXT(Call_Center_Data[[#This Row],[Date]], "mmm")</f>
        <v>Jan</v>
      </c>
      <c r="D1263" s="2">
        <v>42378</v>
      </c>
      <c r="E1263" s="3">
        <v>0.73099537037037032</v>
      </c>
      <c r="F1263" s="4" t="s">
        <v>34</v>
      </c>
      <c r="G1263" s="4" t="s">
        <v>24</v>
      </c>
      <c r="H1263" s="8">
        <v>1</v>
      </c>
      <c r="I1263" s="8">
        <v>1</v>
      </c>
      <c r="J1263">
        <v>116</v>
      </c>
      <c r="K1263" s="3">
        <v>2.4421296296296296E-3</v>
      </c>
      <c r="L1263">
        <v>4</v>
      </c>
    </row>
    <row r="1264" spans="1:12" ht="13.8" x14ac:dyDescent="0.25">
      <c r="A1264" t="s">
        <v>1284</v>
      </c>
      <c r="B1264" t="str">
        <f>TEXT(Call_Center_Data[[#This Row],[Date]], "dddd")</f>
        <v>Saturday</v>
      </c>
      <c r="C1264" t="str">
        <f>TEXT(Call_Center_Data[[#This Row],[Date]], "mmm")</f>
        <v>Jan</v>
      </c>
      <c r="D1264" s="2">
        <v>42378</v>
      </c>
      <c r="E1264" s="3">
        <v>0.72799768518518515</v>
      </c>
      <c r="F1264" s="4" t="s">
        <v>13</v>
      </c>
      <c r="G1264" s="4" t="s">
        <v>14</v>
      </c>
      <c r="H1264" s="8">
        <v>0</v>
      </c>
      <c r="I1264" s="8">
        <v>0</v>
      </c>
      <c r="J1264">
        <v>0</v>
      </c>
      <c r="K1264" s="3">
        <v>0</v>
      </c>
      <c r="L1264">
        <v>0</v>
      </c>
    </row>
    <row r="1265" spans="1:12" ht="13.8" x14ac:dyDescent="0.25">
      <c r="A1265" t="s">
        <v>1285</v>
      </c>
      <c r="B1265" t="str">
        <f>TEXT(Call_Center_Data[[#This Row],[Date]], "dddd")</f>
        <v>Saturday</v>
      </c>
      <c r="C1265" t="str">
        <f>TEXT(Call_Center_Data[[#This Row],[Date]], "mmm")</f>
        <v>Jan</v>
      </c>
      <c r="D1265" s="2">
        <v>42378</v>
      </c>
      <c r="E1265" s="3">
        <v>0.72799768518518515</v>
      </c>
      <c r="F1265" s="4" t="s">
        <v>16</v>
      </c>
      <c r="G1265" s="4" t="s">
        <v>14</v>
      </c>
      <c r="H1265" s="8">
        <v>0</v>
      </c>
      <c r="I1265" s="8">
        <v>0</v>
      </c>
      <c r="J1265">
        <v>0</v>
      </c>
      <c r="K1265" s="3">
        <v>0</v>
      </c>
      <c r="L1265">
        <v>0</v>
      </c>
    </row>
    <row r="1266" spans="1:12" ht="13.8" x14ac:dyDescent="0.25">
      <c r="A1266" t="s">
        <v>1286</v>
      </c>
      <c r="B1266" t="str">
        <f>TEXT(Call_Center_Data[[#This Row],[Date]], "dddd")</f>
        <v>Saturday</v>
      </c>
      <c r="C1266" t="str">
        <f>TEXT(Call_Center_Data[[#This Row],[Date]], "mmm")</f>
        <v>Jan</v>
      </c>
      <c r="D1266" s="2">
        <v>42378</v>
      </c>
      <c r="E1266" s="3">
        <v>0.72499999999999998</v>
      </c>
      <c r="F1266" s="4" t="s">
        <v>28</v>
      </c>
      <c r="G1266" s="4" t="s">
        <v>24</v>
      </c>
      <c r="H1266" s="8">
        <v>1</v>
      </c>
      <c r="I1266" s="8">
        <v>1</v>
      </c>
      <c r="J1266">
        <v>121</v>
      </c>
      <c r="K1266" s="3">
        <v>2.3148148148148147E-3</v>
      </c>
      <c r="L1266">
        <v>4</v>
      </c>
    </row>
    <row r="1267" spans="1:12" ht="13.8" x14ac:dyDescent="0.25">
      <c r="A1267" t="s">
        <v>1287</v>
      </c>
      <c r="B1267" t="str">
        <f>TEXT(Call_Center_Data[[#This Row],[Date]], "dddd")</f>
        <v>Saturday</v>
      </c>
      <c r="C1267" t="str">
        <f>TEXT(Call_Center_Data[[#This Row],[Date]], "mmm")</f>
        <v>Jan</v>
      </c>
      <c r="D1267" s="2">
        <v>42378</v>
      </c>
      <c r="E1267" s="3">
        <v>0.72499999999999998</v>
      </c>
      <c r="F1267" s="4" t="s">
        <v>21</v>
      </c>
      <c r="G1267" s="4" t="s">
        <v>24</v>
      </c>
      <c r="H1267" s="8">
        <v>1</v>
      </c>
      <c r="I1267" s="8">
        <v>1</v>
      </c>
      <c r="J1267">
        <v>42</v>
      </c>
      <c r="K1267" s="3">
        <v>4.8263888888888887E-3</v>
      </c>
      <c r="L1267">
        <v>2</v>
      </c>
    </row>
    <row r="1268" spans="1:12" ht="13.8" x14ac:dyDescent="0.25">
      <c r="A1268" t="s">
        <v>1288</v>
      </c>
      <c r="B1268" t="str">
        <f>TEXT(Call_Center_Data[[#This Row],[Date]], "dddd")</f>
        <v>Saturday</v>
      </c>
      <c r="C1268" t="str">
        <f>TEXT(Call_Center_Data[[#This Row],[Date]], "mmm")</f>
        <v>Jan</v>
      </c>
      <c r="D1268" s="2">
        <v>42378</v>
      </c>
      <c r="E1268" s="3">
        <v>0.7239930555555556</v>
      </c>
      <c r="F1268" s="4" t="s">
        <v>42</v>
      </c>
      <c r="G1268" s="4" t="s">
        <v>19</v>
      </c>
      <c r="H1268" s="8">
        <v>1</v>
      </c>
      <c r="I1268" s="8">
        <v>1</v>
      </c>
      <c r="J1268">
        <v>35</v>
      </c>
      <c r="K1268" s="3">
        <v>3.2986111111111111E-3</v>
      </c>
      <c r="L1268">
        <v>4</v>
      </c>
    </row>
    <row r="1269" spans="1:12" ht="13.8" x14ac:dyDescent="0.25">
      <c r="A1269" t="s">
        <v>1289</v>
      </c>
      <c r="B1269" t="str">
        <f>TEXT(Call_Center_Data[[#This Row],[Date]], "dddd")</f>
        <v>Saturday</v>
      </c>
      <c r="C1269" t="str">
        <f>TEXT(Call_Center_Data[[#This Row],[Date]], "mmm")</f>
        <v>Jan</v>
      </c>
      <c r="D1269" s="2">
        <v>42378</v>
      </c>
      <c r="E1269" s="3">
        <v>0.7239930555555556</v>
      </c>
      <c r="F1269" s="4" t="s">
        <v>10</v>
      </c>
      <c r="G1269" s="4" t="s">
        <v>22</v>
      </c>
      <c r="H1269" s="8">
        <v>1</v>
      </c>
      <c r="I1269" s="8">
        <v>1</v>
      </c>
      <c r="J1269">
        <v>27</v>
      </c>
      <c r="K1269" s="3">
        <v>1.8865740740740742E-3</v>
      </c>
      <c r="L1269">
        <v>3</v>
      </c>
    </row>
    <row r="1270" spans="1:12" ht="13.8" x14ac:dyDescent="0.25">
      <c r="A1270" t="s">
        <v>1290</v>
      </c>
      <c r="B1270" t="str">
        <f>TEXT(Call_Center_Data[[#This Row],[Date]], "dddd")</f>
        <v>Saturday</v>
      </c>
      <c r="C1270" t="str">
        <f>TEXT(Call_Center_Data[[#This Row],[Date]], "mmm")</f>
        <v>Jan</v>
      </c>
      <c r="D1270" s="2">
        <v>42378</v>
      </c>
      <c r="E1270" s="3">
        <v>0.72299768518518515</v>
      </c>
      <c r="F1270" s="4" t="s">
        <v>13</v>
      </c>
      <c r="G1270" s="4" t="s">
        <v>24</v>
      </c>
      <c r="H1270" s="8">
        <v>1</v>
      </c>
      <c r="I1270" s="8">
        <v>0</v>
      </c>
      <c r="J1270">
        <v>50</v>
      </c>
      <c r="K1270" s="3">
        <v>2.9745370370370373E-3</v>
      </c>
      <c r="L1270">
        <v>3</v>
      </c>
    </row>
    <row r="1271" spans="1:12" ht="13.8" x14ac:dyDescent="0.25">
      <c r="A1271" t="s">
        <v>1291</v>
      </c>
      <c r="B1271" t="str">
        <f>TEXT(Call_Center_Data[[#This Row],[Date]], "dddd")</f>
        <v>Saturday</v>
      </c>
      <c r="C1271" t="str">
        <f>TEXT(Call_Center_Data[[#This Row],[Date]], "mmm")</f>
        <v>Jan</v>
      </c>
      <c r="D1271" s="2">
        <v>42378</v>
      </c>
      <c r="E1271" s="3">
        <v>0.72299768518518515</v>
      </c>
      <c r="F1271" s="4" t="s">
        <v>10</v>
      </c>
      <c r="G1271" s="4" t="s">
        <v>11</v>
      </c>
      <c r="H1271" s="8">
        <v>0</v>
      </c>
      <c r="I1271" s="8">
        <v>0</v>
      </c>
      <c r="J1271">
        <v>0</v>
      </c>
      <c r="K1271" s="3">
        <v>0</v>
      </c>
      <c r="L1271">
        <v>0</v>
      </c>
    </row>
    <row r="1272" spans="1:12" ht="13.8" x14ac:dyDescent="0.25">
      <c r="A1272" t="s">
        <v>1292</v>
      </c>
      <c r="B1272" t="str">
        <f>TEXT(Call_Center_Data[[#This Row],[Date]], "dddd")</f>
        <v>Saturday</v>
      </c>
      <c r="C1272" t="str">
        <f>TEXT(Call_Center_Data[[#This Row],[Date]], "mmm")</f>
        <v>Jan</v>
      </c>
      <c r="D1272" s="2">
        <v>42378</v>
      </c>
      <c r="E1272" s="3">
        <v>0.71199074074074076</v>
      </c>
      <c r="F1272" s="4" t="s">
        <v>18</v>
      </c>
      <c r="G1272" s="4" t="s">
        <v>19</v>
      </c>
      <c r="H1272" s="8">
        <v>1</v>
      </c>
      <c r="I1272" s="8">
        <v>1</v>
      </c>
      <c r="J1272">
        <v>119</v>
      </c>
      <c r="K1272" s="3">
        <v>5.7870370370370367E-4</v>
      </c>
      <c r="L1272">
        <v>4</v>
      </c>
    </row>
    <row r="1273" spans="1:12" ht="13.8" x14ac:dyDescent="0.25">
      <c r="A1273" t="s">
        <v>1293</v>
      </c>
      <c r="B1273" t="str">
        <f>TEXT(Call_Center_Data[[#This Row],[Date]], "dddd")</f>
        <v>Saturday</v>
      </c>
      <c r="C1273" t="str">
        <f>TEXT(Call_Center_Data[[#This Row],[Date]], "mmm")</f>
        <v>Jan</v>
      </c>
      <c r="D1273" s="2">
        <v>42378</v>
      </c>
      <c r="E1273" s="3">
        <v>0.71199074074074076</v>
      </c>
      <c r="F1273" s="4" t="s">
        <v>16</v>
      </c>
      <c r="G1273" s="4" t="s">
        <v>19</v>
      </c>
      <c r="H1273" s="8">
        <v>1</v>
      </c>
      <c r="I1273" s="8">
        <v>1</v>
      </c>
      <c r="J1273">
        <v>32</v>
      </c>
      <c r="K1273" s="3">
        <v>2.0023148148148148E-3</v>
      </c>
      <c r="L1273">
        <v>5</v>
      </c>
    </row>
    <row r="1274" spans="1:12" ht="13.8" x14ac:dyDescent="0.25">
      <c r="A1274" t="s">
        <v>1294</v>
      </c>
      <c r="B1274" t="str">
        <f>TEXT(Call_Center_Data[[#This Row],[Date]], "dddd")</f>
        <v>Saturday</v>
      </c>
      <c r="C1274" t="str">
        <f>TEXT(Call_Center_Data[[#This Row],[Date]], "mmm")</f>
        <v>Jan</v>
      </c>
      <c r="D1274" s="2">
        <v>42378</v>
      </c>
      <c r="E1274" s="3">
        <v>0.70699074074074075</v>
      </c>
      <c r="F1274" s="4" t="s">
        <v>28</v>
      </c>
      <c r="G1274" s="4" t="s">
        <v>24</v>
      </c>
      <c r="H1274" s="8">
        <v>0</v>
      </c>
      <c r="I1274" s="8">
        <v>0</v>
      </c>
      <c r="J1274">
        <v>0</v>
      </c>
      <c r="K1274" s="3">
        <v>0</v>
      </c>
      <c r="L1274">
        <v>0</v>
      </c>
    </row>
    <row r="1275" spans="1:12" ht="13.8" x14ac:dyDescent="0.25">
      <c r="A1275" t="s">
        <v>1295</v>
      </c>
      <c r="B1275" t="str">
        <f>TEXT(Call_Center_Data[[#This Row],[Date]], "dddd")</f>
        <v>Saturday</v>
      </c>
      <c r="C1275" t="str">
        <f>TEXT(Call_Center_Data[[#This Row],[Date]], "mmm")</f>
        <v>Jan</v>
      </c>
      <c r="D1275" s="2">
        <v>42378</v>
      </c>
      <c r="E1275" s="3">
        <v>0.70699074074074075</v>
      </c>
      <c r="F1275" s="4" t="s">
        <v>34</v>
      </c>
      <c r="G1275" s="4" t="s">
        <v>22</v>
      </c>
      <c r="H1275" s="8">
        <v>0</v>
      </c>
      <c r="I1275" s="8">
        <v>0</v>
      </c>
      <c r="J1275">
        <v>0</v>
      </c>
      <c r="K1275" s="3">
        <v>0</v>
      </c>
      <c r="L1275">
        <v>0</v>
      </c>
    </row>
    <row r="1276" spans="1:12" ht="13.8" x14ac:dyDescent="0.25">
      <c r="A1276" t="s">
        <v>1296</v>
      </c>
      <c r="B1276" t="str">
        <f>TEXT(Call_Center_Data[[#This Row],[Date]], "dddd")</f>
        <v>Saturday</v>
      </c>
      <c r="C1276" t="str">
        <f>TEXT(Call_Center_Data[[#This Row],[Date]], "mmm")</f>
        <v>Jan</v>
      </c>
      <c r="D1276" s="2">
        <v>42378</v>
      </c>
      <c r="E1276" s="3">
        <v>0.65500000000000003</v>
      </c>
      <c r="F1276" s="4" t="s">
        <v>42</v>
      </c>
      <c r="G1276" s="4" t="s">
        <v>14</v>
      </c>
      <c r="H1276" s="8">
        <v>0</v>
      </c>
      <c r="I1276" s="8">
        <v>0</v>
      </c>
      <c r="J1276">
        <v>0</v>
      </c>
      <c r="K1276" s="3">
        <v>0</v>
      </c>
      <c r="L1276">
        <v>0</v>
      </c>
    </row>
    <row r="1277" spans="1:12" ht="13.8" x14ac:dyDescent="0.25">
      <c r="A1277" t="s">
        <v>1297</v>
      </c>
      <c r="B1277" t="str">
        <f>TEXT(Call_Center_Data[[#This Row],[Date]], "dddd")</f>
        <v>Saturday</v>
      </c>
      <c r="C1277" t="str">
        <f>TEXT(Call_Center_Data[[#This Row],[Date]], "mmm")</f>
        <v>Jan</v>
      </c>
      <c r="D1277" s="2">
        <v>42378</v>
      </c>
      <c r="E1277" s="3">
        <v>0.65500000000000003</v>
      </c>
      <c r="F1277" s="4" t="s">
        <v>34</v>
      </c>
      <c r="G1277" s="4" t="s">
        <v>11</v>
      </c>
      <c r="H1277" s="8">
        <v>1</v>
      </c>
      <c r="I1277" s="8">
        <v>1</v>
      </c>
      <c r="J1277">
        <v>43</v>
      </c>
      <c r="K1277" s="3">
        <v>7.291666666666667E-4</v>
      </c>
      <c r="L1277">
        <v>5</v>
      </c>
    </row>
    <row r="1278" spans="1:12" ht="13.8" x14ac:dyDescent="0.25">
      <c r="A1278" t="s">
        <v>1298</v>
      </c>
      <c r="B1278" t="str">
        <f>TEXT(Call_Center_Data[[#This Row],[Date]], "dddd")</f>
        <v>Saturday</v>
      </c>
      <c r="C1278" t="str">
        <f>TEXT(Call_Center_Data[[#This Row],[Date]], "mmm")</f>
        <v>Jan</v>
      </c>
      <c r="D1278" s="2">
        <v>42378</v>
      </c>
      <c r="E1278" s="3">
        <v>0.6189930555555555</v>
      </c>
      <c r="F1278" s="4" t="s">
        <v>34</v>
      </c>
      <c r="G1278" s="4" t="s">
        <v>19</v>
      </c>
      <c r="H1278" s="8">
        <v>1</v>
      </c>
      <c r="I1278" s="8">
        <v>1</v>
      </c>
      <c r="J1278">
        <v>23</v>
      </c>
      <c r="K1278" s="3">
        <v>2.3379629629629631E-3</v>
      </c>
      <c r="L1278">
        <v>1</v>
      </c>
    </row>
    <row r="1279" spans="1:12" ht="13.8" x14ac:dyDescent="0.25">
      <c r="A1279" t="s">
        <v>1299</v>
      </c>
      <c r="B1279" t="str">
        <f>TEXT(Call_Center_Data[[#This Row],[Date]], "dddd")</f>
        <v>Saturday</v>
      </c>
      <c r="C1279" t="str">
        <f>TEXT(Call_Center_Data[[#This Row],[Date]], "mmm")</f>
        <v>Jan</v>
      </c>
      <c r="D1279" s="2">
        <v>42378</v>
      </c>
      <c r="E1279" s="3">
        <v>0.6189930555555555</v>
      </c>
      <c r="F1279" s="4" t="s">
        <v>28</v>
      </c>
      <c r="G1279" s="4" t="s">
        <v>11</v>
      </c>
      <c r="H1279" s="8">
        <v>1</v>
      </c>
      <c r="I1279" s="8">
        <v>1</v>
      </c>
      <c r="J1279">
        <v>28</v>
      </c>
      <c r="K1279" s="3">
        <v>4.386574074074074E-3</v>
      </c>
      <c r="L1279">
        <v>3</v>
      </c>
    </row>
    <row r="1280" spans="1:12" ht="13.8" x14ac:dyDescent="0.25">
      <c r="A1280" t="s">
        <v>1300</v>
      </c>
      <c r="B1280" t="str">
        <f>TEXT(Call_Center_Data[[#This Row],[Date]], "dddd")</f>
        <v>Saturday</v>
      </c>
      <c r="C1280" t="str">
        <f>TEXT(Call_Center_Data[[#This Row],[Date]], "mmm")</f>
        <v>Jan</v>
      </c>
      <c r="D1280" s="2">
        <v>42378</v>
      </c>
      <c r="E1280" s="3">
        <v>0.59699074074074077</v>
      </c>
      <c r="F1280" s="4" t="s">
        <v>18</v>
      </c>
      <c r="G1280" s="4" t="s">
        <v>24</v>
      </c>
      <c r="H1280" s="8">
        <v>1</v>
      </c>
      <c r="I1280" s="8">
        <v>1</v>
      </c>
      <c r="J1280">
        <v>44</v>
      </c>
      <c r="K1280" s="3">
        <v>2.0023148148148148E-3</v>
      </c>
      <c r="L1280">
        <v>3</v>
      </c>
    </row>
    <row r="1281" spans="1:12" ht="13.8" x14ac:dyDescent="0.25">
      <c r="A1281" t="s">
        <v>1301</v>
      </c>
      <c r="B1281" t="str">
        <f>TEXT(Call_Center_Data[[#This Row],[Date]], "dddd")</f>
        <v>Saturday</v>
      </c>
      <c r="C1281" t="str">
        <f>TEXT(Call_Center_Data[[#This Row],[Date]], "mmm")</f>
        <v>Jan</v>
      </c>
      <c r="D1281" s="2">
        <v>42378</v>
      </c>
      <c r="E1281" s="3">
        <v>0.59699074074074077</v>
      </c>
      <c r="F1281" s="4" t="s">
        <v>42</v>
      </c>
      <c r="G1281" s="4" t="s">
        <v>11</v>
      </c>
      <c r="H1281" s="8">
        <v>1</v>
      </c>
      <c r="I1281" s="8">
        <v>1</v>
      </c>
      <c r="J1281">
        <v>98</v>
      </c>
      <c r="K1281" s="3">
        <v>1.1921296296296296E-3</v>
      </c>
      <c r="L1281">
        <v>1</v>
      </c>
    </row>
    <row r="1282" spans="1:12" ht="13.8" x14ac:dyDescent="0.25">
      <c r="A1282" t="s">
        <v>1302</v>
      </c>
      <c r="B1282" t="str">
        <f>TEXT(Call_Center_Data[[#This Row],[Date]], "dddd")</f>
        <v>Saturday</v>
      </c>
      <c r="C1282" t="str">
        <f>TEXT(Call_Center_Data[[#This Row],[Date]], "mmm")</f>
        <v>Jan</v>
      </c>
      <c r="D1282" s="2">
        <v>42378</v>
      </c>
      <c r="E1282" s="3">
        <v>0.59199074074074076</v>
      </c>
      <c r="F1282" s="4" t="s">
        <v>42</v>
      </c>
      <c r="G1282" s="4" t="s">
        <v>19</v>
      </c>
      <c r="H1282" s="8">
        <v>1</v>
      </c>
      <c r="I1282" s="8">
        <v>1</v>
      </c>
      <c r="J1282">
        <v>34</v>
      </c>
      <c r="K1282" s="3">
        <v>3.5879629629629629E-3</v>
      </c>
      <c r="L1282">
        <v>4</v>
      </c>
    </row>
    <row r="1283" spans="1:12" ht="13.8" x14ac:dyDescent="0.25">
      <c r="A1283" t="s">
        <v>1303</v>
      </c>
      <c r="B1283" t="str">
        <f>TEXT(Call_Center_Data[[#This Row],[Date]], "dddd")</f>
        <v>Saturday</v>
      </c>
      <c r="C1283" t="str">
        <f>TEXT(Call_Center_Data[[#This Row],[Date]], "mmm")</f>
        <v>Jan</v>
      </c>
      <c r="D1283" s="2">
        <v>42378</v>
      </c>
      <c r="E1283" s="3">
        <v>0.59199074074074076</v>
      </c>
      <c r="F1283" s="4" t="s">
        <v>28</v>
      </c>
      <c r="G1283" s="4" t="s">
        <v>14</v>
      </c>
      <c r="H1283" s="8">
        <v>1</v>
      </c>
      <c r="I1283" s="8">
        <v>1</v>
      </c>
      <c r="J1283">
        <v>78</v>
      </c>
      <c r="K1283" s="3">
        <v>2.3611111111111111E-3</v>
      </c>
      <c r="L1283">
        <v>1</v>
      </c>
    </row>
    <row r="1284" spans="1:12" ht="13.8" x14ac:dyDescent="0.25">
      <c r="A1284" t="s">
        <v>1304</v>
      </c>
      <c r="B1284" t="str">
        <f>TEXT(Call_Center_Data[[#This Row],[Date]], "dddd")</f>
        <v>Saturday</v>
      </c>
      <c r="C1284" t="str">
        <f>TEXT(Call_Center_Data[[#This Row],[Date]], "mmm")</f>
        <v>Jan</v>
      </c>
      <c r="D1284" s="2">
        <v>42378</v>
      </c>
      <c r="E1284" s="3">
        <v>0.58299768518518513</v>
      </c>
      <c r="F1284" s="4" t="s">
        <v>42</v>
      </c>
      <c r="G1284" s="4" t="s">
        <v>19</v>
      </c>
      <c r="H1284" s="8">
        <v>1</v>
      </c>
      <c r="I1284" s="8">
        <v>1</v>
      </c>
      <c r="J1284">
        <v>105</v>
      </c>
      <c r="K1284" s="3">
        <v>9.1435185185185185E-4</v>
      </c>
      <c r="L1284">
        <v>1</v>
      </c>
    </row>
    <row r="1285" spans="1:12" ht="13.8" x14ac:dyDescent="0.25">
      <c r="A1285" t="s">
        <v>1305</v>
      </c>
      <c r="B1285" t="str">
        <f>TEXT(Call_Center_Data[[#This Row],[Date]], "dddd")</f>
        <v>Saturday</v>
      </c>
      <c r="C1285" t="str">
        <f>TEXT(Call_Center_Data[[#This Row],[Date]], "mmm")</f>
        <v>Jan</v>
      </c>
      <c r="D1285" s="2">
        <v>42378</v>
      </c>
      <c r="E1285" s="3">
        <v>0.58299768518518513</v>
      </c>
      <c r="F1285" s="4" t="s">
        <v>42</v>
      </c>
      <c r="G1285" s="4" t="s">
        <v>22</v>
      </c>
      <c r="H1285" s="8">
        <v>1</v>
      </c>
      <c r="I1285" s="8">
        <v>1</v>
      </c>
      <c r="J1285">
        <v>21</v>
      </c>
      <c r="K1285" s="3">
        <v>1.1342592592592593E-3</v>
      </c>
      <c r="L1285">
        <v>4</v>
      </c>
    </row>
    <row r="1286" spans="1:12" ht="13.8" x14ac:dyDescent="0.25">
      <c r="A1286" t="s">
        <v>1306</v>
      </c>
      <c r="B1286" t="str">
        <f>TEXT(Call_Center_Data[[#This Row],[Date]], "dddd")</f>
        <v>Saturday</v>
      </c>
      <c r="C1286" t="str">
        <f>TEXT(Call_Center_Data[[#This Row],[Date]], "mmm")</f>
        <v>Jan</v>
      </c>
      <c r="D1286" s="2">
        <v>42378</v>
      </c>
      <c r="E1286" s="3">
        <v>0.56899305555555557</v>
      </c>
      <c r="F1286" s="4" t="s">
        <v>21</v>
      </c>
      <c r="G1286" s="4" t="s">
        <v>24</v>
      </c>
      <c r="H1286" s="8">
        <v>0</v>
      </c>
      <c r="I1286" s="8">
        <v>0</v>
      </c>
      <c r="J1286">
        <v>0</v>
      </c>
      <c r="K1286" s="3">
        <v>0</v>
      </c>
      <c r="L1286">
        <v>0</v>
      </c>
    </row>
    <row r="1287" spans="1:12" ht="13.8" x14ac:dyDescent="0.25">
      <c r="A1287" t="s">
        <v>1307</v>
      </c>
      <c r="B1287" t="str">
        <f>TEXT(Call_Center_Data[[#This Row],[Date]], "dddd")</f>
        <v>Saturday</v>
      </c>
      <c r="C1287" t="str">
        <f>TEXT(Call_Center_Data[[#This Row],[Date]], "mmm")</f>
        <v>Jan</v>
      </c>
      <c r="D1287" s="2">
        <v>42378</v>
      </c>
      <c r="E1287" s="3">
        <v>0.56899305555555557</v>
      </c>
      <c r="F1287" s="4" t="s">
        <v>42</v>
      </c>
      <c r="G1287" s="4" t="s">
        <v>24</v>
      </c>
      <c r="H1287" s="8">
        <v>1</v>
      </c>
      <c r="I1287" s="8">
        <v>1</v>
      </c>
      <c r="J1287">
        <v>101</v>
      </c>
      <c r="K1287" s="3">
        <v>3.8078703703703703E-3</v>
      </c>
      <c r="L1287">
        <v>3</v>
      </c>
    </row>
    <row r="1288" spans="1:12" ht="13.8" x14ac:dyDescent="0.25">
      <c r="A1288" t="s">
        <v>1308</v>
      </c>
      <c r="B1288" t="str">
        <f>TEXT(Call_Center_Data[[#This Row],[Date]], "dddd")</f>
        <v>Saturday</v>
      </c>
      <c r="C1288" t="str">
        <f>TEXT(Call_Center_Data[[#This Row],[Date]], "mmm")</f>
        <v>Jan</v>
      </c>
      <c r="D1288" s="2">
        <v>42378</v>
      </c>
      <c r="E1288" s="3">
        <v>0.54399305555555555</v>
      </c>
      <c r="F1288" s="4" t="s">
        <v>21</v>
      </c>
      <c r="G1288" s="4" t="s">
        <v>22</v>
      </c>
      <c r="H1288" s="8">
        <v>1</v>
      </c>
      <c r="I1288" s="8">
        <v>1</v>
      </c>
      <c r="J1288">
        <v>120</v>
      </c>
      <c r="K1288" s="3">
        <v>3.0902777777777777E-3</v>
      </c>
      <c r="L1288">
        <v>1</v>
      </c>
    </row>
    <row r="1289" spans="1:12" ht="13.8" x14ac:dyDescent="0.25">
      <c r="A1289" t="s">
        <v>1309</v>
      </c>
      <c r="B1289" t="str">
        <f>TEXT(Call_Center_Data[[#This Row],[Date]], "dddd")</f>
        <v>Saturday</v>
      </c>
      <c r="C1289" t="str">
        <f>TEXT(Call_Center_Data[[#This Row],[Date]], "mmm")</f>
        <v>Jan</v>
      </c>
      <c r="D1289" s="2">
        <v>42378</v>
      </c>
      <c r="E1289" s="3">
        <v>0.54399305555555555</v>
      </c>
      <c r="F1289" s="4" t="s">
        <v>16</v>
      </c>
      <c r="G1289" s="4" t="s">
        <v>14</v>
      </c>
      <c r="H1289" s="8">
        <v>1</v>
      </c>
      <c r="I1289" s="8">
        <v>1</v>
      </c>
      <c r="J1289">
        <v>63</v>
      </c>
      <c r="K1289" s="3">
        <v>3.449074074074074E-3</v>
      </c>
      <c r="L1289">
        <v>3</v>
      </c>
    </row>
    <row r="1290" spans="1:12" ht="13.8" x14ac:dyDescent="0.25">
      <c r="A1290" t="s">
        <v>1310</v>
      </c>
      <c r="B1290" t="str">
        <f>TEXT(Call_Center_Data[[#This Row],[Date]], "dddd")</f>
        <v>Saturday</v>
      </c>
      <c r="C1290" t="str">
        <f>TEXT(Call_Center_Data[[#This Row],[Date]], "mmm")</f>
        <v>Jan</v>
      </c>
      <c r="D1290" s="2">
        <v>42378</v>
      </c>
      <c r="E1290" s="3">
        <v>0.53500000000000003</v>
      </c>
      <c r="F1290" s="4" t="s">
        <v>18</v>
      </c>
      <c r="G1290" s="4" t="s">
        <v>19</v>
      </c>
      <c r="H1290" s="8">
        <v>1</v>
      </c>
      <c r="I1290" s="8">
        <v>1</v>
      </c>
      <c r="J1290">
        <v>92</v>
      </c>
      <c r="K1290" s="3">
        <v>1.6666666666666668E-3</v>
      </c>
      <c r="L1290">
        <v>3</v>
      </c>
    </row>
    <row r="1291" spans="1:12" ht="13.8" x14ac:dyDescent="0.25">
      <c r="A1291" t="s">
        <v>1311</v>
      </c>
      <c r="B1291" t="str">
        <f>TEXT(Call_Center_Data[[#This Row],[Date]], "dddd")</f>
        <v>Saturday</v>
      </c>
      <c r="C1291" t="str">
        <f>TEXT(Call_Center_Data[[#This Row],[Date]], "mmm")</f>
        <v>Jan</v>
      </c>
      <c r="D1291" s="2">
        <v>42378</v>
      </c>
      <c r="E1291" s="3">
        <v>0.53500000000000003</v>
      </c>
      <c r="F1291" s="4" t="s">
        <v>10</v>
      </c>
      <c r="G1291" s="4" t="s">
        <v>14</v>
      </c>
      <c r="H1291" s="8">
        <v>0</v>
      </c>
      <c r="I1291" s="8">
        <v>0</v>
      </c>
      <c r="J1291">
        <v>0</v>
      </c>
      <c r="K1291" s="3">
        <v>0</v>
      </c>
      <c r="L1291">
        <v>0</v>
      </c>
    </row>
    <row r="1292" spans="1:12" ht="13.8" x14ac:dyDescent="0.25">
      <c r="A1292" t="s">
        <v>1312</v>
      </c>
      <c r="B1292" t="str">
        <f>TEXT(Call_Center_Data[[#This Row],[Date]], "dddd")</f>
        <v>Saturday</v>
      </c>
      <c r="C1292" t="str">
        <f>TEXT(Call_Center_Data[[#This Row],[Date]], "mmm")</f>
        <v>Jan</v>
      </c>
      <c r="D1292" s="2">
        <v>42378</v>
      </c>
      <c r="E1292" s="3">
        <v>0.52799768518518519</v>
      </c>
      <c r="F1292" s="4" t="s">
        <v>42</v>
      </c>
      <c r="G1292" s="4" t="s">
        <v>19</v>
      </c>
      <c r="H1292" s="8">
        <v>0</v>
      </c>
      <c r="I1292" s="8">
        <v>0</v>
      </c>
      <c r="J1292">
        <v>0</v>
      </c>
      <c r="K1292" s="3">
        <v>0</v>
      </c>
      <c r="L1292">
        <v>0</v>
      </c>
    </row>
    <row r="1293" spans="1:12" ht="13.8" x14ac:dyDescent="0.25">
      <c r="A1293" t="s">
        <v>1313</v>
      </c>
      <c r="B1293" t="str">
        <f>TEXT(Call_Center_Data[[#This Row],[Date]], "dddd")</f>
        <v>Saturday</v>
      </c>
      <c r="C1293" t="str">
        <f>TEXT(Call_Center_Data[[#This Row],[Date]], "mmm")</f>
        <v>Jan</v>
      </c>
      <c r="D1293" s="2">
        <v>42378</v>
      </c>
      <c r="E1293" s="3">
        <v>0.52799768518518519</v>
      </c>
      <c r="F1293" s="4" t="s">
        <v>21</v>
      </c>
      <c r="G1293" s="4" t="s">
        <v>11</v>
      </c>
      <c r="H1293" s="8">
        <v>1</v>
      </c>
      <c r="I1293" s="8">
        <v>0</v>
      </c>
      <c r="J1293">
        <v>10</v>
      </c>
      <c r="K1293" s="3">
        <v>6.2500000000000001E-4</v>
      </c>
      <c r="L1293">
        <v>4</v>
      </c>
    </row>
    <row r="1294" spans="1:12" ht="13.8" x14ac:dyDescent="0.25">
      <c r="A1294" t="s">
        <v>1314</v>
      </c>
      <c r="B1294" t="str">
        <f>TEXT(Call_Center_Data[[#This Row],[Date]], "dddd")</f>
        <v>Saturday</v>
      </c>
      <c r="C1294" t="str">
        <f>TEXT(Call_Center_Data[[#This Row],[Date]], "mmm")</f>
        <v>Jan</v>
      </c>
      <c r="D1294" s="2">
        <v>42378</v>
      </c>
      <c r="E1294" s="3">
        <v>0.52299768518518519</v>
      </c>
      <c r="F1294" s="4" t="s">
        <v>18</v>
      </c>
      <c r="G1294" s="4" t="s">
        <v>19</v>
      </c>
      <c r="H1294" s="8">
        <v>1</v>
      </c>
      <c r="I1294" s="8">
        <v>1</v>
      </c>
      <c r="J1294">
        <v>61</v>
      </c>
      <c r="K1294" s="3">
        <v>4.1666666666666669E-4</v>
      </c>
      <c r="L1294">
        <v>5</v>
      </c>
    </row>
    <row r="1295" spans="1:12" ht="13.8" x14ac:dyDescent="0.25">
      <c r="A1295" t="s">
        <v>1315</v>
      </c>
      <c r="B1295" t="str">
        <f>TEXT(Call_Center_Data[[#This Row],[Date]], "dddd")</f>
        <v>Saturday</v>
      </c>
      <c r="C1295" t="str">
        <f>TEXT(Call_Center_Data[[#This Row],[Date]], "mmm")</f>
        <v>Jan</v>
      </c>
      <c r="D1295" s="2">
        <v>42378</v>
      </c>
      <c r="E1295" s="3">
        <v>0.52299768518518519</v>
      </c>
      <c r="F1295" s="4" t="s">
        <v>13</v>
      </c>
      <c r="G1295" s="4" t="s">
        <v>22</v>
      </c>
      <c r="H1295" s="8">
        <v>1</v>
      </c>
      <c r="I1295" s="8">
        <v>1</v>
      </c>
      <c r="J1295">
        <v>18</v>
      </c>
      <c r="K1295" s="3">
        <v>3.5300925925925925E-3</v>
      </c>
      <c r="L1295">
        <v>5</v>
      </c>
    </row>
    <row r="1296" spans="1:12" ht="13.8" x14ac:dyDescent="0.25">
      <c r="A1296" t="s">
        <v>1316</v>
      </c>
      <c r="B1296" t="str">
        <f>TEXT(Call_Center_Data[[#This Row],[Date]], "dddd")</f>
        <v>Saturday</v>
      </c>
      <c r="C1296" t="str">
        <f>TEXT(Call_Center_Data[[#This Row],[Date]], "mmm")</f>
        <v>Jan</v>
      </c>
      <c r="D1296" s="2">
        <v>42378</v>
      </c>
      <c r="E1296" s="3">
        <v>0.5219907407407407</v>
      </c>
      <c r="F1296" s="4" t="s">
        <v>16</v>
      </c>
      <c r="G1296" s="4" t="s">
        <v>14</v>
      </c>
      <c r="H1296" s="8">
        <v>1</v>
      </c>
      <c r="I1296" s="8">
        <v>1</v>
      </c>
      <c r="J1296">
        <v>108</v>
      </c>
      <c r="K1296" s="3">
        <v>3.2870370370370371E-3</v>
      </c>
      <c r="L1296">
        <v>3</v>
      </c>
    </row>
    <row r="1297" spans="1:12" ht="13.8" x14ac:dyDescent="0.25">
      <c r="A1297" t="s">
        <v>1317</v>
      </c>
      <c r="B1297" t="str">
        <f>TEXT(Call_Center_Data[[#This Row],[Date]], "dddd")</f>
        <v>Saturday</v>
      </c>
      <c r="C1297" t="str">
        <f>TEXT(Call_Center_Data[[#This Row],[Date]], "mmm")</f>
        <v>Jan</v>
      </c>
      <c r="D1297" s="2">
        <v>42378</v>
      </c>
      <c r="E1297" s="3">
        <v>0.5219907407407407</v>
      </c>
      <c r="F1297" s="4" t="s">
        <v>16</v>
      </c>
      <c r="G1297" s="4" t="s">
        <v>11</v>
      </c>
      <c r="H1297" s="8">
        <v>1</v>
      </c>
      <c r="I1297" s="8">
        <v>1</v>
      </c>
      <c r="J1297">
        <v>80</v>
      </c>
      <c r="K1297" s="3">
        <v>1.5162037037037036E-3</v>
      </c>
      <c r="L1297">
        <v>4</v>
      </c>
    </row>
    <row r="1298" spans="1:12" ht="13.8" x14ac:dyDescent="0.25">
      <c r="A1298" t="s">
        <v>1318</v>
      </c>
      <c r="B1298" t="str">
        <f>TEXT(Call_Center_Data[[#This Row],[Date]], "dddd")</f>
        <v>Saturday</v>
      </c>
      <c r="C1298" t="str">
        <f>TEXT(Call_Center_Data[[#This Row],[Date]], "mmm")</f>
        <v>Jan</v>
      </c>
      <c r="D1298" s="2">
        <v>42378</v>
      </c>
      <c r="E1298" s="3">
        <v>0.49699074074074073</v>
      </c>
      <c r="F1298" s="4" t="s">
        <v>13</v>
      </c>
      <c r="G1298" s="4" t="s">
        <v>22</v>
      </c>
      <c r="H1298" s="8">
        <v>1</v>
      </c>
      <c r="I1298" s="8">
        <v>1</v>
      </c>
      <c r="J1298">
        <v>102</v>
      </c>
      <c r="K1298" s="3">
        <v>3.3333333333333335E-3</v>
      </c>
      <c r="L1298">
        <v>3</v>
      </c>
    </row>
    <row r="1299" spans="1:12" ht="13.8" x14ac:dyDescent="0.25">
      <c r="A1299" t="s">
        <v>1319</v>
      </c>
      <c r="B1299" t="str">
        <f>TEXT(Call_Center_Data[[#This Row],[Date]], "dddd")</f>
        <v>Saturday</v>
      </c>
      <c r="C1299" t="str">
        <f>TEXT(Call_Center_Data[[#This Row],[Date]], "mmm")</f>
        <v>Jan</v>
      </c>
      <c r="D1299" s="2">
        <v>42378</v>
      </c>
      <c r="E1299" s="3">
        <v>0.49699074074074073</v>
      </c>
      <c r="F1299" s="4" t="s">
        <v>16</v>
      </c>
      <c r="G1299" s="4" t="s">
        <v>19</v>
      </c>
      <c r="H1299" s="8">
        <v>1</v>
      </c>
      <c r="I1299" s="8">
        <v>1</v>
      </c>
      <c r="J1299">
        <v>95</v>
      </c>
      <c r="K1299" s="3">
        <v>4.0393518518518521E-3</v>
      </c>
      <c r="L1299">
        <v>5</v>
      </c>
    </row>
    <row r="1300" spans="1:12" ht="13.8" x14ac:dyDescent="0.25">
      <c r="A1300" t="s">
        <v>1320</v>
      </c>
      <c r="B1300" t="str">
        <f>TEXT(Call_Center_Data[[#This Row],[Date]], "dddd")</f>
        <v>Saturday</v>
      </c>
      <c r="C1300" t="str">
        <f>TEXT(Call_Center_Data[[#This Row],[Date]], "mmm")</f>
        <v>Jan</v>
      </c>
      <c r="D1300" s="2">
        <v>42378</v>
      </c>
      <c r="E1300" s="3">
        <v>0.49199074074074073</v>
      </c>
      <c r="F1300" s="4" t="s">
        <v>16</v>
      </c>
      <c r="G1300" s="4" t="s">
        <v>14</v>
      </c>
      <c r="H1300" s="8">
        <v>1</v>
      </c>
      <c r="I1300" s="8">
        <v>1</v>
      </c>
      <c r="J1300">
        <v>97</v>
      </c>
      <c r="K1300" s="3">
        <v>4.7337962962962967E-3</v>
      </c>
      <c r="L1300">
        <v>1</v>
      </c>
    </row>
    <row r="1301" spans="1:12" ht="13.8" x14ac:dyDescent="0.25">
      <c r="A1301" t="s">
        <v>1321</v>
      </c>
      <c r="B1301" t="str">
        <f>TEXT(Call_Center_Data[[#This Row],[Date]], "dddd")</f>
        <v>Saturday</v>
      </c>
      <c r="C1301" t="str">
        <f>TEXT(Call_Center_Data[[#This Row],[Date]], "mmm")</f>
        <v>Jan</v>
      </c>
      <c r="D1301" s="2">
        <v>42378</v>
      </c>
      <c r="E1301" s="3">
        <v>0.49199074074074073</v>
      </c>
      <c r="F1301" s="4" t="s">
        <v>34</v>
      </c>
      <c r="G1301" s="4" t="s">
        <v>14</v>
      </c>
      <c r="H1301" s="8">
        <v>1</v>
      </c>
      <c r="I1301" s="8">
        <v>1</v>
      </c>
      <c r="J1301">
        <v>116</v>
      </c>
      <c r="K1301" s="3">
        <v>2.2569444444444442E-3</v>
      </c>
      <c r="L1301">
        <v>5</v>
      </c>
    </row>
    <row r="1302" spans="1:12" ht="13.8" x14ac:dyDescent="0.25">
      <c r="A1302" t="s">
        <v>1322</v>
      </c>
      <c r="B1302" t="str">
        <f>TEXT(Call_Center_Data[[#This Row],[Date]], "dddd")</f>
        <v>Saturday</v>
      </c>
      <c r="C1302" t="str">
        <f>TEXT(Call_Center_Data[[#This Row],[Date]], "mmm")</f>
        <v>Jan</v>
      </c>
      <c r="D1302" s="2">
        <v>42378</v>
      </c>
      <c r="E1302" s="3">
        <v>0.49199074074074073</v>
      </c>
      <c r="F1302" s="4" t="s">
        <v>42</v>
      </c>
      <c r="G1302" s="4" t="s">
        <v>19</v>
      </c>
      <c r="H1302" s="8">
        <v>0</v>
      </c>
      <c r="I1302" s="8">
        <v>0</v>
      </c>
      <c r="J1302">
        <v>0</v>
      </c>
      <c r="K1302" s="3">
        <v>0</v>
      </c>
      <c r="L1302">
        <v>0</v>
      </c>
    </row>
    <row r="1303" spans="1:12" ht="13.8" x14ac:dyDescent="0.25">
      <c r="A1303" t="s">
        <v>1323</v>
      </c>
      <c r="B1303" t="str">
        <f>TEXT(Call_Center_Data[[#This Row],[Date]], "dddd")</f>
        <v>Saturday</v>
      </c>
      <c r="C1303" t="str">
        <f>TEXT(Call_Center_Data[[#This Row],[Date]], "mmm")</f>
        <v>Jan</v>
      </c>
      <c r="D1303" s="2">
        <v>42378</v>
      </c>
      <c r="E1303" s="3">
        <v>0.49199074074074073</v>
      </c>
      <c r="F1303" s="4" t="s">
        <v>16</v>
      </c>
      <c r="G1303" s="4" t="s">
        <v>11</v>
      </c>
      <c r="H1303" s="8">
        <v>0</v>
      </c>
      <c r="I1303" s="8">
        <v>0</v>
      </c>
      <c r="J1303">
        <v>0</v>
      </c>
      <c r="K1303" s="3">
        <v>0</v>
      </c>
      <c r="L1303">
        <v>0</v>
      </c>
    </row>
    <row r="1304" spans="1:12" ht="13.8" x14ac:dyDescent="0.25">
      <c r="A1304" t="s">
        <v>1324</v>
      </c>
      <c r="B1304" t="str">
        <f>TEXT(Call_Center_Data[[#This Row],[Date]], "dddd")</f>
        <v>Saturday</v>
      </c>
      <c r="C1304" t="str">
        <f>TEXT(Call_Center_Data[[#This Row],[Date]], "mmm")</f>
        <v>Jan</v>
      </c>
      <c r="D1304" s="2">
        <v>42378</v>
      </c>
      <c r="E1304" s="3">
        <v>0.49199074074074073</v>
      </c>
      <c r="F1304" s="4" t="s">
        <v>21</v>
      </c>
      <c r="G1304" s="4" t="s">
        <v>19</v>
      </c>
      <c r="H1304" s="8">
        <v>1</v>
      </c>
      <c r="I1304" s="8">
        <v>1</v>
      </c>
      <c r="J1304">
        <v>87</v>
      </c>
      <c r="K1304" s="3">
        <v>3.9930555555555552E-3</v>
      </c>
      <c r="L1304">
        <v>5</v>
      </c>
    </row>
    <row r="1305" spans="1:12" ht="13.8" x14ac:dyDescent="0.25">
      <c r="A1305" t="s">
        <v>1325</v>
      </c>
      <c r="B1305" t="str">
        <f>TEXT(Call_Center_Data[[#This Row],[Date]], "dddd")</f>
        <v>Saturday</v>
      </c>
      <c r="C1305" t="str">
        <f>TEXT(Call_Center_Data[[#This Row],[Date]], "mmm")</f>
        <v>Jan</v>
      </c>
      <c r="D1305" s="2">
        <v>42378</v>
      </c>
      <c r="E1305" s="3">
        <v>0.49199074074074073</v>
      </c>
      <c r="F1305" s="4" t="s">
        <v>16</v>
      </c>
      <c r="G1305" s="4" t="s">
        <v>14</v>
      </c>
      <c r="H1305" s="8">
        <v>1</v>
      </c>
      <c r="I1305" s="8">
        <v>1</v>
      </c>
      <c r="J1305">
        <v>43</v>
      </c>
      <c r="K1305" s="3">
        <v>3.9351851851851852E-4</v>
      </c>
      <c r="L1305">
        <v>4</v>
      </c>
    </row>
    <row r="1306" spans="1:12" ht="13.8" x14ac:dyDescent="0.25">
      <c r="A1306" t="s">
        <v>1326</v>
      </c>
      <c r="B1306" t="str">
        <f>TEXT(Call_Center_Data[[#This Row],[Date]], "dddd")</f>
        <v>Saturday</v>
      </c>
      <c r="C1306" t="str">
        <f>TEXT(Call_Center_Data[[#This Row],[Date]], "mmm")</f>
        <v>Jan</v>
      </c>
      <c r="D1306" s="2">
        <v>42378</v>
      </c>
      <c r="E1306" s="3">
        <v>0.47599537037037037</v>
      </c>
      <c r="F1306" s="4" t="s">
        <v>28</v>
      </c>
      <c r="G1306" s="4" t="s">
        <v>11</v>
      </c>
      <c r="H1306" s="8">
        <v>1</v>
      </c>
      <c r="I1306" s="8">
        <v>1</v>
      </c>
      <c r="J1306">
        <v>81</v>
      </c>
      <c r="K1306" s="3">
        <v>1.4699074074074074E-3</v>
      </c>
      <c r="L1306">
        <v>4</v>
      </c>
    </row>
    <row r="1307" spans="1:12" ht="13.8" x14ac:dyDescent="0.25">
      <c r="A1307" t="s">
        <v>1327</v>
      </c>
      <c r="B1307" t="str">
        <f>TEXT(Call_Center_Data[[#This Row],[Date]], "dddd")</f>
        <v>Saturday</v>
      </c>
      <c r="C1307" t="str">
        <f>TEXT(Call_Center_Data[[#This Row],[Date]], "mmm")</f>
        <v>Jan</v>
      </c>
      <c r="D1307" s="2">
        <v>42378</v>
      </c>
      <c r="E1307" s="3">
        <v>0.47599537037037037</v>
      </c>
      <c r="F1307" s="4" t="s">
        <v>16</v>
      </c>
      <c r="G1307" s="4" t="s">
        <v>19</v>
      </c>
      <c r="H1307" s="8">
        <v>0</v>
      </c>
      <c r="I1307" s="8">
        <v>0</v>
      </c>
      <c r="J1307">
        <v>0</v>
      </c>
      <c r="K1307" s="3">
        <v>0</v>
      </c>
      <c r="L1307">
        <v>0</v>
      </c>
    </row>
    <row r="1308" spans="1:12" ht="13.8" x14ac:dyDescent="0.25">
      <c r="A1308" t="s">
        <v>1328</v>
      </c>
      <c r="B1308" t="str">
        <f>TEXT(Call_Center_Data[[#This Row],[Date]], "dddd")</f>
        <v>Saturday</v>
      </c>
      <c r="C1308" t="str">
        <f>TEXT(Call_Center_Data[[#This Row],[Date]], "mmm")</f>
        <v>Jan</v>
      </c>
      <c r="D1308" s="2">
        <v>42378</v>
      </c>
      <c r="E1308" s="3">
        <v>0.47</v>
      </c>
      <c r="F1308" s="4" t="s">
        <v>21</v>
      </c>
      <c r="G1308" s="4" t="s">
        <v>11</v>
      </c>
      <c r="H1308" s="8">
        <v>1</v>
      </c>
      <c r="I1308" s="8">
        <v>1</v>
      </c>
      <c r="J1308">
        <v>46</v>
      </c>
      <c r="K1308" s="3">
        <v>4.2129629629629626E-3</v>
      </c>
      <c r="L1308">
        <v>3</v>
      </c>
    </row>
    <row r="1309" spans="1:12" ht="13.8" x14ac:dyDescent="0.25">
      <c r="A1309" t="s">
        <v>1329</v>
      </c>
      <c r="B1309" t="str">
        <f>TEXT(Call_Center_Data[[#This Row],[Date]], "dddd")</f>
        <v>Saturday</v>
      </c>
      <c r="C1309" t="str">
        <f>TEXT(Call_Center_Data[[#This Row],[Date]], "mmm")</f>
        <v>Jan</v>
      </c>
      <c r="D1309" s="2">
        <v>42378</v>
      </c>
      <c r="E1309" s="3">
        <v>0.47</v>
      </c>
      <c r="F1309" s="4" t="s">
        <v>16</v>
      </c>
      <c r="G1309" s="4" t="s">
        <v>22</v>
      </c>
      <c r="H1309" s="8">
        <v>1</v>
      </c>
      <c r="I1309" s="8">
        <v>1</v>
      </c>
      <c r="J1309">
        <v>25</v>
      </c>
      <c r="K1309" s="3">
        <v>1.1574074074074073E-3</v>
      </c>
      <c r="L1309">
        <v>4</v>
      </c>
    </row>
    <row r="1310" spans="1:12" ht="13.8" x14ac:dyDescent="0.25">
      <c r="A1310" t="s">
        <v>1330</v>
      </c>
      <c r="B1310" t="str">
        <f>TEXT(Call_Center_Data[[#This Row],[Date]], "dddd")</f>
        <v>Saturday</v>
      </c>
      <c r="C1310" t="str">
        <f>TEXT(Call_Center_Data[[#This Row],[Date]], "mmm")</f>
        <v>Jan</v>
      </c>
      <c r="D1310" s="2">
        <v>42378</v>
      </c>
      <c r="E1310" s="3">
        <v>0.46599537037037037</v>
      </c>
      <c r="F1310" s="4" t="s">
        <v>42</v>
      </c>
      <c r="G1310" s="4" t="s">
        <v>11</v>
      </c>
      <c r="H1310" s="8">
        <v>1</v>
      </c>
      <c r="I1310" s="8">
        <v>1</v>
      </c>
      <c r="J1310">
        <v>81</v>
      </c>
      <c r="K1310" s="3">
        <v>1.8634259259259259E-3</v>
      </c>
      <c r="L1310">
        <v>3</v>
      </c>
    </row>
    <row r="1311" spans="1:12" ht="13.8" x14ac:dyDescent="0.25">
      <c r="A1311" t="s">
        <v>1331</v>
      </c>
      <c r="B1311" t="str">
        <f>TEXT(Call_Center_Data[[#This Row],[Date]], "dddd")</f>
        <v>Saturday</v>
      </c>
      <c r="C1311" t="str">
        <f>TEXT(Call_Center_Data[[#This Row],[Date]], "mmm")</f>
        <v>Jan</v>
      </c>
      <c r="D1311" s="2">
        <v>42378</v>
      </c>
      <c r="E1311" s="3">
        <v>0.46599537037037037</v>
      </c>
      <c r="F1311" s="4" t="s">
        <v>10</v>
      </c>
      <c r="G1311" s="4" t="s">
        <v>19</v>
      </c>
      <c r="H1311" s="8">
        <v>1</v>
      </c>
      <c r="I1311" s="8">
        <v>1</v>
      </c>
      <c r="J1311">
        <v>96</v>
      </c>
      <c r="K1311" s="3">
        <v>3.1597222222222222E-3</v>
      </c>
      <c r="L1311">
        <v>3</v>
      </c>
    </row>
    <row r="1312" spans="1:12" ht="13.8" x14ac:dyDescent="0.25">
      <c r="A1312" t="s">
        <v>1332</v>
      </c>
      <c r="B1312" t="str">
        <f>TEXT(Call_Center_Data[[#This Row],[Date]], "dddd")</f>
        <v>Saturday</v>
      </c>
      <c r="C1312" t="str">
        <f>TEXT(Call_Center_Data[[#This Row],[Date]], "mmm")</f>
        <v>Jan</v>
      </c>
      <c r="D1312" s="2">
        <v>42378</v>
      </c>
      <c r="E1312" s="3">
        <v>0.46199074074074076</v>
      </c>
      <c r="F1312" s="4" t="s">
        <v>28</v>
      </c>
      <c r="G1312" s="4" t="s">
        <v>11</v>
      </c>
      <c r="H1312" s="8">
        <v>1</v>
      </c>
      <c r="I1312" s="8">
        <v>0</v>
      </c>
      <c r="J1312">
        <v>24</v>
      </c>
      <c r="K1312" s="3">
        <v>4.340277777777778E-3</v>
      </c>
      <c r="L1312">
        <v>3</v>
      </c>
    </row>
    <row r="1313" spans="1:12" ht="13.8" x14ac:dyDescent="0.25">
      <c r="A1313" t="s">
        <v>1333</v>
      </c>
      <c r="B1313" t="str">
        <f>TEXT(Call_Center_Data[[#This Row],[Date]], "dddd")</f>
        <v>Saturday</v>
      </c>
      <c r="C1313" t="str">
        <f>TEXT(Call_Center_Data[[#This Row],[Date]], "mmm")</f>
        <v>Jan</v>
      </c>
      <c r="D1313" s="2">
        <v>42378</v>
      </c>
      <c r="E1313" s="3">
        <v>0.46199074074074076</v>
      </c>
      <c r="F1313" s="4" t="s">
        <v>28</v>
      </c>
      <c r="G1313" s="4" t="s">
        <v>24</v>
      </c>
      <c r="H1313" s="8">
        <v>1</v>
      </c>
      <c r="I1313" s="8">
        <v>1</v>
      </c>
      <c r="J1313">
        <v>88</v>
      </c>
      <c r="K1313" s="3">
        <v>4.5370370370370373E-3</v>
      </c>
      <c r="L1313">
        <v>5</v>
      </c>
    </row>
    <row r="1314" spans="1:12" ht="13.8" x14ac:dyDescent="0.25">
      <c r="A1314" t="s">
        <v>1334</v>
      </c>
      <c r="B1314" t="str">
        <f>TEXT(Call_Center_Data[[#This Row],[Date]], "dddd")</f>
        <v>Saturday</v>
      </c>
      <c r="C1314" t="str">
        <f>TEXT(Call_Center_Data[[#This Row],[Date]], "mmm")</f>
        <v>Jan</v>
      </c>
      <c r="D1314" s="2">
        <v>42378</v>
      </c>
      <c r="E1314" s="3">
        <v>0.45699074074074075</v>
      </c>
      <c r="F1314" s="4" t="s">
        <v>42</v>
      </c>
      <c r="G1314" s="4" t="s">
        <v>19</v>
      </c>
      <c r="H1314" s="8">
        <v>1</v>
      </c>
      <c r="I1314" s="8">
        <v>1</v>
      </c>
      <c r="J1314">
        <v>35</v>
      </c>
      <c r="K1314" s="3">
        <v>3.7499999999999999E-3</v>
      </c>
      <c r="L1314">
        <v>3</v>
      </c>
    </row>
    <row r="1315" spans="1:12" ht="13.8" x14ac:dyDescent="0.25">
      <c r="A1315" t="s">
        <v>1335</v>
      </c>
      <c r="B1315" t="str">
        <f>TEXT(Call_Center_Data[[#This Row],[Date]], "dddd")</f>
        <v>Saturday</v>
      </c>
      <c r="C1315" t="str">
        <f>TEXT(Call_Center_Data[[#This Row],[Date]], "mmm")</f>
        <v>Jan</v>
      </c>
      <c r="D1315" s="2">
        <v>42378</v>
      </c>
      <c r="E1315" s="3">
        <v>0.45699074074074075</v>
      </c>
      <c r="F1315" s="4" t="s">
        <v>34</v>
      </c>
      <c r="G1315" s="4" t="s">
        <v>22</v>
      </c>
      <c r="H1315" s="8">
        <v>1</v>
      </c>
      <c r="I1315" s="8">
        <v>0</v>
      </c>
      <c r="J1315">
        <v>46</v>
      </c>
      <c r="K1315" s="3">
        <v>3.7268518518518519E-3</v>
      </c>
      <c r="L1315">
        <v>3</v>
      </c>
    </row>
    <row r="1316" spans="1:12" ht="13.8" x14ac:dyDescent="0.25">
      <c r="A1316" t="s">
        <v>1336</v>
      </c>
      <c r="B1316" t="str">
        <f>TEXT(Call_Center_Data[[#This Row],[Date]], "dddd")</f>
        <v>Saturday</v>
      </c>
      <c r="C1316" t="str">
        <f>TEXT(Call_Center_Data[[#This Row],[Date]], "mmm")</f>
        <v>Jan</v>
      </c>
      <c r="D1316" s="2">
        <v>42378</v>
      </c>
      <c r="E1316" s="3">
        <v>0.43899305555555557</v>
      </c>
      <c r="F1316" s="4" t="s">
        <v>10</v>
      </c>
      <c r="G1316" s="4" t="s">
        <v>14</v>
      </c>
      <c r="H1316" s="8">
        <v>1</v>
      </c>
      <c r="I1316" s="8">
        <v>1</v>
      </c>
      <c r="J1316">
        <v>13</v>
      </c>
      <c r="K1316" s="3">
        <v>2.1412037037037038E-3</v>
      </c>
      <c r="L1316">
        <v>3</v>
      </c>
    </row>
    <row r="1317" spans="1:12" ht="13.8" x14ac:dyDescent="0.25">
      <c r="A1317" t="s">
        <v>1337</v>
      </c>
      <c r="B1317" t="str">
        <f>TEXT(Call_Center_Data[[#This Row],[Date]], "dddd")</f>
        <v>Saturday</v>
      </c>
      <c r="C1317" t="str">
        <f>TEXT(Call_Center_Data[[#This Row],[Date]], "mmm")</f>
        <v>Jan</v>
      </c>
      <c r="D1317" s="2">
        <v>42378</v>
      </c>
      <c r="E1317" s="3">
        <v>0.43899305555555557</v>
      </c>
      <c r="F1317" s="4" t="s">
        <v>28</v>
      </c>
      <c r="G1317" s="4" t="s">
        <v>19</v>
      </c>
      <c r="H1317" s="8">
        <v>1</v>
      </c>
      <c r="I1317" s="8">
        <v>1</v>
      </c>
      <c r="J1317">
        <v>106</v>
      </c>
      <c r="K1317" s="3">
        <v>1.7013888888888888E-3</v>
      </c>
      <c r="L1317">
        <v>5</v>
      </c>
    </row>
    <row r="1318" spans="1:12" ht="13.8" x14ac:dyDescent="0.25">
      <c r="A1318" t="s">
        <v>1338</v>
      </c>
      <c r="B1318" t="str">
        <f>TEXT(Call_Center_Data[[#This Row],[Date]], "dddd")</f>
        <v>Saturday</v>
      </c>
      <c r="C1318" t="str">
        <f>TEXT(Call_Center_Data[[#This Row],[Date]], "mmm")</f>
        <v>Jan</v>
      </c>
      <c r="D1318" s="2">
        <v>42378</v>
      </c>
      <c r="E1318" s="3">
        <v>0.43699074074074074</v>
      </c>
      <c r="F1318" s="4" t="s">
        <v>18</v>
      </c>
      <c r="G1318" s="4" t="s">
        <v>24</v>
      </c>
      <c r="H1318" s="8">
        <v>1</v>
      </c>
      <c r="I1318" s="8">
        <v>1</v>
      </c>
      <c r="J1318">
        <v>119</v>
      </c>
      <c r="K1318" s="3">
        <v>4.6990740740740743E-3</v>
      </c>
      <c r="L1318">
        <v>3</v>
      </c>
    </row>
    <row r="1319" spans="1:12" ht="13.8" x14ac:dyDescent="0.25">
      <c r="A1319" t="s">
        <v>1339</v>
      </c>
      <c r="B1319" t="str">
        <f>TEXT(Call_Center_Data[[#This Row],[Date]], "dddd")</f>
        <v>Saturday</v>
      </c>
      <c r="C1319" t="str">
        <f>TEXT(Call_Center_Data[[#This Row],[Date]], "mmm")</f>
        <v>Jan</v>
      </c>
      <c r="D1319" s="2">
        <v>42378</v>
      </c>
      <c r="E1319" s="3">
        <v>0.43699074074074074</v>
      </c>
      <c r="F1319" s="4" t="s">
        <v>34</v>
      </c>
      <c r="G1319" s="4" t="s">
        <v>11</v>
      </c>
      <c r="H1319" s="8">
        <v>0</v>
      </c>
      <c r="I1319" s="8">
        <v>0</v>
      </c>
      <c r="J1319">
        <v>0</v>
      </c>
      <c r="K1319" s="3">
        <v>0</v>
      </c>
      <c r="L1319">
        <v>0</v>
      </c>
    </row>
    <row r="1320" spans="1:12" ht="13.8" x14ac:dyDescent="0.25">
      <c r="A1320" t="s">
        <v>1340</v>
      </c>
      <c r="B1320" t="str">
        <f>TEXT(Call_Center_Data[[#This Row],[Date]], "dddd")</f>
        <v>Saturday</v>
      </c>
      <c r="C1320" t="str">
        <f>TEXT(Call_Center_Data[[#This Row],[Date]], "mmm")</f>
        <v>Jan</v>
      </c>
      <c r="D1320" s="2">
        <v>42378</v>
      </c>
      <c r="E1320" s="3">
        <v>0.43199074074074073</v>
      </c>
      <c r="F1320" s="4" t="s">
        <v>16</v>
      </c>
      <c r="G1320" s="4" t="s">
        <v>14</v>
      </c>
      <c r="H1320" s="8">
        <v>1</v>
      </c>
      <c r="I1320" s="8">
        <v>1</v>
      </c>
      <c r="J1320">
        <v>86</v>
      </c>
      <c r="K1320" s="3">
        <v>3.4837962962962965E-3</v>
      </c>
      <c r="L1320">
        <v>5</v>
      </c>
    </row>
    <row r="1321" spans="1:12" ht="13.8" x14ac:dyDescent="0.25">
      <c r="A1321" t="s">
        <v>1341</v>
      </c>
      <c r="B1321" t="str">
        <f>TEXT(Call_Center_Data[[#This Row],[Date]], "dddd")</f>
        <v>Saturday</v>
      </c>
      <c r="C1321" t="str">
        <f>TEXT(Call_Center_Data[[#This Row],[Date]], "mmm")</f>
        <v>Jan</v>
      </c>
      <c r="D1321" s="2">
        <v>42378</v>
      </c>
      <c r="E1321" s="3">
        <v>0.43199074074074073</v>
      </c>
      <c r="F1321" s="4" t="s">
        <v>21</v>
      </c>
      <c r="G1321" s="4" t="s">
        <v>24</v>
      </c>
      <c r="H1321" s="8">
        <v>1</v>
      </c>
      <c r="I1321" s="8">
        <v>1</v>
      </c>
      <c r="J1321">
        <v>77</v>
      </c>
      <c r="K1321" s="3">
        <v>1.5162037037037036E-3</v>
      </c>
      <c r="L1321">
        <v>4</v>
      </c>
    </row>
    <row r="1322" spans="1:12" ht="13.8" x14ac:dyDescent="0.25">
      <c r="A1322" t="s">
        <v>1342</v>
      </c>
      <c r="B1322" t="str">
        <f>TEXT(Call_Center_Data[[#This Row],[Date]], "dddd")</f>
        <v>Saturday</v>
      </c>
      <c r="C1322" t="str">
        <f>TEXT(Call_Center_Data[[#This Row],[Date]], "mmm")</f>
        <v>Jan</v>
      </c>
      <c r="D1322" s="2">
        <v>42378</v>
      </c>
      <c r="E1322" s="3">
        <v>0.39899305555555553</v>
      </c>
      <c r="F1322" s="4" t="s">
        <v>34</v>
      </c>
      <c r="G1322" s="4" t="s">
        <v>19</v>
      </c>
      <c r="H1322" s="8">
        <v>1</v>
      </c>
      <c r="I1322" s="8">
        <v>1</v>
      </c>
      <c r="J1322">
        <v>20</v>
      </c>
      <c r="K1322" s="3">
        <v>1.261574074074074E-3</v>
      </c>
      <c r="L1322">
        <v>4</v>
      </c>
    </row>
    <row r="1323" spans="1:12" ht="13.8" x14ac:dyDescent="0.25">
      <c r="A1323" t="s">
        <v>1343</v>
      </c>
      <c r="B1323" t="str">
        <f>TEXT(Call_Center_Data[[#This Row],[Date]], "dddd")</f>
        <v>Saturday</v>
      </c>
      <c r="C1323" t="str">
        <f>TEXT(Call_Center_Data[[#This Row],[Date]], "mmm")</f>
        <v>Jan</v>
      </c>
      <c r="D1323" s="2">
        <v>42378</v>
      </c>
      <c r="E1323" s="3">
        <v>0.39899305555555553</v>
      </c>
      <c r="F1323" s="4" t="s">
        <v>10</v>
      </c>
      <c r="G1323" s="4" t="s">
        <v>11</v>
      </c>
      <c r="H1323" s="8">
        <v>1</v>
      </c>
      <c r="I1323" s="8">
        <v>1</v>
      </c>
      <c r="J1323">
        <v>110</v>
      </c>
      <c r="K1323" s="3">
        <v>4.7685185185185183E-3</v>
      </c>
      <c r="L1323">
        <v>3</v>
      </c>
    </row>
    <row r="1324" spans="1:12" ht="13.8" x14ac:dyDescent="0.25">
      <c r="A1324" t="s">
        <v>1344</v>
      </c>
      <c r="B1324" t="str">
        <f>TEXT(Call_Center_Data[[#This Row],[Date]], "dddd")</f>
        <v>Saturday</v>
      </c>
      <c r="C1324" t="str">
        <f>TEXT(Call_Center_Data[[#This Row],[Date]], "mmm")</f>
        <v>Jan</v>
      </c>
      <c r="D1324" s="2">
        <v>42378</v>
      </c>
      <c r="E1324" s="3">
        <v>0.39199074074074075</v>
      </c>
      <c r="F1324" s="4" t="s">
        <v>13</v>
      </c>
      <c r="G1324" s="4" t="s">
        <v>19</v>
      </c>
      <c r="H1324" s="8">
        <v>1</v>
      </c>
      <c r="I1324" s="8">
        <v>1</v>
      </c>
      <c r="J1324">
        <v>97</v>
      </c>
      <c r="K1324" s="3">
        <v>1.8287037037037037E-3</v>
      </c>
      <c r="L1324">
        <v>5</v>
      </c>
    </row>
    <row r="1325" spans="1:12" ht="13.8" x14ac:dyDescent="0.25">
      <c r="A1325" t="s">
        <v>1345</v>
      </c>
      <c r="B1325" t="str">
        <f>TEXT(Call_Center_Data[[#This Row],[Date]], "dddd")</f>
        <v>Saturday</v>
      </c>
      <c r="C1325" t="str">
        <f>TEXT(Call_Center_Data[[#This Row],[Date]], "mmm")</f>
        <v>Jan</v>
      </c>
      <c r="D1325" s="2">
        <v>42378</v>
      </c>
      <c r="E1325" s="3">
        <v>0.39199074074074075</v>
      </c>
      <c r="F1325" s="4" t="s">
        <v>16</v>
      </c>
      <c r="G1325" s="4" t="s">
        <v>24</v>
      </c>
      <c r="H1325" s="8">
        <v>1</v>
      </c>
      <c r="I1325" s="8">
        <v>1</v>
      </c>
      <c r="J1325">
        <v>31</v>
      </c>
      <c r="K1325" s="3">
        <v>4.386574074074074E-3</v>
      </c>
      <c r="L1325">
        <v>5</v>
      </c>
    </row>
    <row r="1326" spans="1:12" ht="13.8" x14ac:dyDescent="0.25">
      <c r="A1326" t="s">
        <v>1346</v>
      </c>
      <c r="B1326" t="str">
        <f>TEXT(Call_Center_Data[[#This Row],[Date]], "dddd")</f>
        <v>Saturday</v>
      </c>
      <c r="C1326" t="str">
        <f>TEXT(Call_Center_Data[[#This Row],[Date]], "mmm")</f>
        <v>Jan</v>
      </c>
      <c r="D1326" s="2">
        <v>42378</v>
      </c>
      <c r="E1326" s="3">
        <v>0.38</v>
      </c>
      <c r="F1326" s="4" t="s">
        <v>10</v>
      </c>
      <c r="G1326" s="4" t="s">
        <v>22</v>
      </c>
      <c r="H1326" s="8">
        <v>1</v>
      </c>
      <c r="I1326" s="8">
        <v>1</v>
      </c>
      <c r="J1326">
        <v>107</v>
      </c>
      <c r="K1326" s="3">
        <v>3.7152777777777778E-3</v>
      </c>
      <c r="L1326">
        <v>4</v>
      </c>
    </row>
    <row r="1327" spans="1:12" ht="13.8" x14ac:dyDescent="0.25">
      <c r="A1327" t="s">
        <v>1347</v>
      </c>
      <c r="B1327" t="str">
        <f>TEXT(Call_Center_Data[[#This Row],[Date]], "dddd")</f>
        <v>Saturday</v>
      </c>
      <c r="C1327" t="str">
        <f>TEXT(Call_Center_Data[[#This Row],[Date]], "mmm")</f>
        <v>Jan</v>
      </c>
      <c r="D1327" s="2">
        <v>42378</v>
      </c>
      <c r="E1327" s="3">
        <v>0.38</v>
      </c>
      <c r="F1327" s="4" t="s">
        <v>34</v>
      </c>
      <c r="G1327" s="4" t="s">
        <v>24</v>
      </c>
      <c r="H1327" s="8">
        <v>1</v>
      </c>
      <c r="I1327" s="8">
        <v>1</v>
      </c>
      <c r="J1327">
        <v>108</v>
      </c>
      <c r="K1327" s="3">
        <v>2.8009259259259259E-3</v>
      </c>
      <c r="L1327">
        <v>2</v>
      </c>
    </row>
    <row r="1328" spans="1:12" ht="13.8" x14ac:dyDescent="0.25">
      <c r="A1328" t="s">
        <v>1348</v>
      </c>
      <c r="B1328" t="str">
        <f>TEXT(Call_Center_Data[[#This Row],[Date]], "dddd")</f>
        <v>Friday</v>
      </c>
      <c r="C1328" t="str">
        <f>TEXT(Call_Center_Data[[#This Row],[Date]], "mmm")</f>
        <v>Jan</v>
      </c>
      <c r="D1328" s="2">
        <v>42377</v>
      </c>
      <c r="E1328" s="3">
        <v>0.75</v>
      </c>
      <c r="F1328" s="4" t="s">
        <v>10</v>
      </c>
      <c r="G1328" s="4" t="s">
        <v>19</v>
      </c>
      <c r="H1328" s="8">
        <v>1</v>
      </c>
      <c r="I1328" s="8">
        <v>1</v>
      </c>
      <c r="J1328">
        <v>78</v>
      </c>
      <c r="K1328" s="3">
        <v>3.6111111111111109E-3</v>
      </c>
      <c r="L1328">
        <v>2</v>
      </c>
    </row>
    <row r="1329" spans="1:12" ht="13.8" x14ac:dyDescent="0.25">
      <c r="A1329" t="s">
        <v>1349</v>
      </c>
      <c r="B1329" t="str">
        <f>TEXT(Call_Center_Data[[#This Row],[Date]], "dddd")</f>
        <v>Friday</v>
      </c>
      <c r="C1329" t="str">
        <f>TEXT(Call_Center_Data[[#This Row],[Date]], "mmm")</f>
        <v>Jan</v>
      </c>
      <c r="D1329" s="2">
        <v>42377</v>
      </c>
      <c r="E1329" s="3">
        <v>0.75</v>
      </c>
      <c r="F1329" s="4" t="s">
        <v>18</v>
      </c>
      <c r="G1329" s="4" t="s">
        <v>19</v>
      </c>
      <c r="H1329" s="8">
        <v>1</v>
      </c>
      <c r="I1329" s="8">
        <v>0</v>
      </c>
      <c r="J1329">
        <v>111</v>
      </c>
      <c r="K1329" s="3">
        <v>3.6342592592592594E-3</v>
      </c>
      <c r="L1329">
        <v>5</v>
      </c>
    </row>
    <row r="1330" spans="1:12" ht="13.8" x14ac:dyDescent="0.25">
      <c r="A1330" t="s">
        <v>1350</v>
      </c>
      <c r="B1330" t="str">
        <f>TEXT(Call_Center_Data[[#This Row],[Date]], "dddd")</f>
        <v>Friday</v>
      </c>
      <c r="C1330" t="str">
        <f>TEXT(Call_Center_Data[[#This Row],[Date]], "mmm")</f>
        <v>Jan</v>
      </c>
      <c r="D1330" s="2">
        <v>42377</v>
      </c>
      <c r="E1330" s="3">
        <v>0.69299768518518523</v>
      </c>
      <c r="F1330" s="4" t="s">
        <v>16</v>
      </c>
      <c r="G1330" s="4" t="s">
        <v>24</v>
      </c>
      <c r="H1330" s="8">
        <v>1</v>
      </c>
      <c r="I1330" s="8">
        <v>1</v>
      </c>
      <c r="J1330">
        <v>82</v>
      </c>
      <c r="K1330" s="3">
        <v>3.9699074074074072E-3</v>
      </c>
      <c r="L1330">
        <v>3</v>
      </c>
    </row>
    <row r="1331" spans="1:12" ht="13.8" x14ac:dyDescent="0.25">
      <c r="A1331" t="s">
        <v>1351</v>
      </c>
      <c r="B1331" t="str">
        <f>TEXT(Call_Center_Data[[#This Row],[Date]], "dddd")</f>
        <v>Friday</v>
      </c>
      <c r="C1331" t="str">
        <f>TEXT(Call_Center_Data[[#This Row],[Date]], "mmm")</f>
        <v>Jan</v>
      </c>
      <c r="D1331" s="2">
        <v>42377</v>
      </c>
      <c r="E1331" s="3">
        <v>0.69299768518518523</v>
      </c>
      <c r="F1331" s="4" t="s">
        <v>16</v>
      </c>
      <c r="G1331" s="4" t="s">
        <v>24</v>
      </c>
      <c r="H1331" s="8">
        <v>1</v>
      </c>
      <c r="I1331" s="8">
        <v>1</v>
      </c>
      <c r="J1331">
        <v>83</v>
      </c>
      <c r="K1331" s="3">
        <v>9.2592592592592596E-4</v>
      </c>
      <c r="L1331">
        <v>3</v>
      </c>
    </row>
    <row r="1332" spans="1:12" ht="13.8" x14ac:dyDescent="0.25">
      <c r="A1332" t="s">
        <v>1352</v>
      </c>
      <c r="B1332" t="str">
        <f>TEXT(Call_Center_Data[[#This Row],[Date]], "dddd")</f>
        <v>Friday</v>
      </c>
      <c r="C1332" t="str">
        <f>TEXT(Call_Center_Data[[#This Row],[Date]], "mmm")</f>
        <v>Jan</v>
      </c>
      <c r="D1332" s="2">
        <v>42377</v>
      </c>
      <c r="E1332" s="3">
        <v>0.6629976851851852</v>
      </c>
      <c r="F1332" s="4" t="s">
        <v>13</v>
      </c>
      <c r="G1332" s="4" t="s">
        <v>11</v>
      </c>
      <c r="H1332" s="8">
        <v>1</v>
      </c>
      <c r="I1332" s="8">
        <v>1</v>
      </c>
      <c r="J1332">
        <v>92</v>
      </c>
      <c r="K1332" s="3">
        <v>6.018518518518519E-4</v>
      </c>
      <c r="L1332">
        <v>3</v>
      </c>
    </row>
    <row r="1333" spans="1:12" ht="13.8" x14ac:dyDescent="0.25">
      <c r="A1333" t="s">
        <v>1353</v>
      </c>
      <c r="B1333" t="str">
        <f>TEXT(Call_Center_Data[[#This Row],[Date]], "dddd")</f>
        <v>Friday</v>
      </c>
      <c r="C1333" t="str">
        <f>TEXT(Call_Center_Data[[#This Row],[Date]], "mmm")</f>
        <v>Jan</v>
      </c>
      <c r="D1333" s="2">
        <v>42377</v>
      </c>
      <c r="E1333" s="3">
        <v>0.6629976851851852</v>
      </c>
      <c r="F1333" s="4" t="s">
        <v>16</v>
      </c>
      <c r="G1333" s="4" t="s">
        <v>22</v>
      </c>
      <c r="H1333" s="8">
        <v>1</v>
      </c>
      <c r="I1333" s="8">
        <v>1</v>
      </c>
      <c r="J1333">
        <v>118</v>
      </c>
      <c r="K1333" s="3">
        <v>1.1342592592592593E-3</v>
      </c>
      <c r="L1333">
        <v>5</v>
      </c>
    </row>
    <row r="1334" spans="1:12" ht="13.8" x14ac:dyDescent="0.25">
      <c r="A1334" t="s">
        <v>1354</v>
      </c>
      <c r="B1334" t="str">
        <f>TEXT(Call_Center_Data[[#This Row],[Date]], "dddd")</f>
        <v>Friday</v>
      </c>
      <c r="C1334" t="str">
        <f>TEXT(Call_Center_Data[[#This Row],[Date]], "mmm")</f>
        <v>Jan</v>
      </c>
      <c r="D1334" s="2">
        <v>42377</v>
      </c>
      <c r="E1334" s="3">
        <v>0.66199074074074071</v>
      </c>
      <c r="F1334" s="4" t="s">
        <v>18</v>
      </c>
      <c r="G1334" s="4" t="s">
        <v>24</v>
      </c>
      <c r="H1334" s="8">
        <v>1</v>
      </c>
      <c r="I1334" s="8">
        <v>1</v>
      </c>
      <c r="J1334">
        <v>40</v>
      </c>
      <c r="K1334" s="3">
        <v>9.3749999999999997E-4</v>
      </c>
      <c r="L1334">
        <v>4</v>
      </c>
    </row>
    <row r="1335" spans="1:12" ht="13.8" x14ac:dyDescent="0.25">
      <c r="A1335" t="s">
        <v>1355</v>
      </c>
      <c r="B1335" t="str">
        <f>TEXT(Call_Center_Data[[#This Row],[Date]], "dddd")</f>
        <v>Friday</v>
      </c>
      <c r="C1335" t="str">
        <f>TEXT(Call_Center_Data[[#This Row],[Date]], "mmm")</f>
        <v>Jan</v>
      </c>
      <c r="D1335" s="2">
        <v>42377</v>
      </c>
      <c r="E1335" s="3">
        <v>0.66199074074074071</v>
      </c>
      <c r="F1335" s="4" t="s">
        <v>18</v>
      </c>
      <c r="G1335" s="4" t="s">
        <v>11</v>
      </c>
      <c r="H1335" s="8">
        <v>1</v>
      </c>
      <c r="I1335" s="8">
        <v>1</v>
      </c>
      <c r="J1335">
        <v>55</v>
      </c>
      <c r="K1335" s="3">
        <v>3.7037037037037038E-3</v>
      </c>
      <c r="L1335">
        <v>2</v>
      </c>
    </row>
    <row r="1336" spans="1:12" ht="13.8" x14ac:dyDescent="0.25">
      <c r="A1336" t="s">
        <v>1356</v>
      </c>
      <c r="B1336" t="str">
        <f>TEXT(Call_Center_Data[[#This Row],[Date]], "dddd")</f>
        <v>Friday</v>
      </c>
      <c r="C1336" t="str">
        <f>TEXT(Call_Center_Data[[#This Row],[Date]], "mmm")</f>
        <v>Jan</v>
      </c>
      <c r="D1336" s="2">
        <v>42377</v>
      </c>
      <c r="E1336" s="3">
        <v>0.65500000000000003</v>
      </c>
      <c r="F1336" s="4" t="s">
        <v>28</v>
      </c>
      <c r="G1336" s="4" t="s">
        <v>14</v>
      </c>
      <c r="H1336" s="8">
        <v>1</v>
      </c>
      <c r="I1336" s="8">
        <v>1</v>
      </c>
      <c r="J1336">
        <v>61</v>
      </c>
      <c r="K1336" s="3">
        <v>1.4583333333333334E-3</v>
      </c>
      <c r="L1336">
        <v>4</v>
      </c>
    </row>
    <row r="1337" spans="1:12" ht="13.8" x14ac:dyDescent="0.25">
      <c r="A1337" t="s">
        <v>1357</v>
      </c>
      <c r="B1337" t="str">
        <f>TEXT(Call_Center_Data[[#This Row],[Date]], "dddd")</f>
        <v>Friday</v>
      </c>
      <c r="C1337" t="str">
        <f>TEXT(Call_Center_Data[[#This Row],[Date]], "mmm")</f>
        <v>Jan</v>
      </c>
      <c r="D1337" s="2">
        <v>42377</v>
      </c>
      <c r="E1337" s="3">
        <v>0.65500000000000003</v>
      </c>
      <c r="F1337" s="4" t="s">
        <v>28</v>
      </c>
      <c r="G1337" s="4" t="s">
        <v>11</v>
      </c>
      <c r="H1337" s="8">
        <v>1</v>
      </c>
      <c r="I1337" s="8">
        <v>0</v>
      </c>
      <c r="J1337">
        <v>41</v>
      </c>
      <c r="K1337" s="3">
        <v>2.1990740740740742E-3</v>
      </c>
      <c r="L1337">
        <v>4</v>
      </c>
    </row>
    <row r="1338" spans="1:12" ht="13.8" x14ac:dyDescent="0.25">
      <c r="A1338" t="s">
        <v>1358</v>
      </c>
      <c r="B1338" t="str">
        <f>TEXT(Call_Center_Data[[#This Row],[Date]], "dddd")</f>
        <v>Friday</v>
      </c>
      <c r="C1338" t="str">
        <f>TEXT(Call_Center_Data[[#This Row],[Date]], "mmm")</f>
        <v>Jan</v>
      </c>
      <c r="D1338" s="2">
        <v>42377</v>
      </c>
      <c r="E1338" s="3">
        <v>0.65099537037037036</v>
      </c>
      <c r="F1338" s="4" t="s">
        <v>13</v>
      </c>
      <c r="G1338" s="4" t="s">
        <v>24</v>
      </c>
      <c r="H1338" s="8">
        <v>1</v>
      </c>
      <c r="I1338" s="8">
        <v>1</v>
      </c>
      <c r="J1338">
        <v>37</v>
      </c>
      <c r="K1338" s="3">
        <v>2.9282407407407408E-3</v>
      </c>
      <c r="L1338">
        <v>4</v>
      </c>
    </row>
    <row r="1339" spans="1:12" ht="13.8" x14ac:dyDescent="0.25">
      <c r="A1339" t="s">
        <v>1359</v>
      </c>
      <c r="B1339" t="str">
        <f>TEXT(Call_Center_Data[[#This Row],[Date]], "dddd")</f>
        <v>Friday</v>
      </c>
      <c r="C1339" t="str">
        <f>TEXT(Call_Center_Data[[#This Row],[Date]], "mmm")</f>
        <v>Jan</v>
      </c>
      <c r="D1339" s="2">
        <v>42377</v>
      </c>
      <c r="E1339" s="3">
        <v>0.65099537037037036</v>
      </c>
      <c r="F1339" s="4" t="s">
        <v>18</v>
      </c>
      <c r="G1339" s="4" t="s">
        <v>11</v>
      </c>
      <c r="H1339" s="8">
        <v>0</v>
      </c>
      <c r="I1339" s="8">
        <v>0</v>
      </c>
      <c r="J1339">
        <v>0</v>
      </c>
      <c r="K1339" s="3">
        <v>0</v>
      </c>
      <c r="L1339">
        <v>0</v>
      </c>
    </row>
    <row r="1340" spans="1:12" ht="13.8" x14ac:dyDescent="0.25">
      <c r="A1340" t="s">
        <v>1360</v>
      </c>
      <c r="B1340" t="str">
        <f>TEXT(Call_Center_Data[[#This Row],[Date]], "dddd")</f>
        <v>Friday</v>
      </c>
      <c r="C1340" t="str">
        <f>TEXT(Call_Center_Data[[#This Row],[Date]], "mmm")</f>
        <v>Jan</v>
      </c>
      <c r="D1340" s="2">
        <v>42377</v>
      </c>
      <c r="E1340" s="3">
        <v>0.57199074074074074</v>
      </c>
      <c r="F1340" s="4" t="s">
        <v>42</v>
      </c>
      <c r="G1340" s="4" t="s">
        <v>22</v>
      </c>
      <c r="H1340" s="8">
        <v>1</v>
      </c>
      <c r="I1340" s="8">
        <v>1</v>
      </c>
      <c r="J1340">
        <v>104</v>
      </c>
      <c r="K1340" s="3">
        <v>2.7083333333333334E-3</v>
      </c>
      <c r="L1340">
        <v>4</v>
      </c>
    </row>
    <row r="1341" spans="1:12" ht="13.8" x14ac:dyDescent="0.25">
      <c r="A1341" t="s">
        <v>1361</v>
      </c>
      <c r="B1341" t="str">
        <f>TEXT(Call_Center_Data[[#This Row],[Date]], "dddd")</f>
        <v>Friday</v>
      </c>
      <c r="C1341" t="str">
        <f>TEXT(Call_Center_Data[[#This Row],[Date]], "mmm")</f>
        <v>Jan</v>
      </c>
      <c r="D1341" s="2">
        <v>42377</v>
      </c>
      <c r="E1341" s="3">
        <v>0.57199074074074074</v>
      </c>
      <c r="F1341" s="4" t="s">
        <v>21</v>
      </c>
      <c r="G1341" s="4" t="s">
        <v>11</v>
      </c>
      <c r="H1341" s="8">
        <v>1</v>
      </c>
      <c r="I1341" s="8">
        <v>1</v>
      </c>
      <c r="J1341">
        <v>16</v>
      </c>
      <c r="K1341" s="3">
        <v>3.9930555555555552E-3</v>
      </c>
      <c r="L1341">
        <v>3</v>
      </c>
    </row>
    <row r="1342" spans="1:12" ht="13.8" x14ac:dyDescent="0.25">
      <c r="A1342" t="s">
        <v>1362</v>
      </c>
      <c r="B1342" t="str">
        <f>TEXT(Call_Center_Data[[#This Row],[Date]], "dddd")</f>
        <v>Friday</v>
      </c>
      <c r="C1342" t="str">
        <f>TEXT(Call_Center_Data[[#This Row],[Date]], "mmm")</f>
        <v>Jan</v>
      </c>
      <c r="D1342" s="2">
        <v>42377</v>
      </c>
      <c r="E1342" s="3">
        <v>0.55399305555555556</v>
      </c>
      <c r="F1342" s="4" t="s">
        <v>42</v>
      </c>
      <c r="G1342" s="4" t="s">
        <v>24</v>
      </c>
      <c r="H1342" s="8">
        <v>1</v>
      </c>
      <c r="I1342" s="8">
        <v>1</v>
      </c>
      <c r="J1342">
        <v>57</v>
      </c>
      <c r="K1342" s="3">
        <v>4.3287037037037035E-3</v>
      </c>
      <c r="L1342">
        <v>4</v>
      </c>
    </row>
    <row r="1343" spans="1:12" ht="13.8" x14ac:dyDescent="0.25">
      <c r="A1343" t="s">
        <v>1363</v>
      </c>
      <c r="B1343" t="str">
        <f>TEXT(Call_Center_Data[[#This Row],[Date]], "dddd")</f>
        <v>Friday</v>
      </c>
      <c r="C1343" t="str">
        <f>TEXT(Call_Center_Data[[#This Row],[Date]], "mmm")</f>
        <v>Jan</v>
      </c>
      <c r="D1343" s="2">
        <v>42377</v>
      </c>
      <c r="E1343" s="3">
        <v>0.55399305555555556</v>
      </c>
      <c r="F1343" s="4" t="s">
        <v>21</v>
      </c>
      <c r="G1343" s="4" t="s">
        <v>19</v>
      </c>
      <c r="H1343" s="8">
        <v>0</v>
      </c>
      <c r="I1343" s="8">
        <v>0</v>
      </c>
      <c r="J1343">
        <v>0</v>
      </c>
      <c r="K1343" s="3">
        <v>0</v>
      </c>
      <c r="L1343">
        <v>0</v>
      </c>
    </row>
    <row r="1344" spans="1:12" ht="13.8" x14ac:dyDescent="0.25">
      <c r="A1344" t="s">
        <v>1364</v>
      </c>
      <c r="B1344" t="str">
        <f>TEXT(Call_Center_Data[[#This Row],[Date]], "dddd")</f>
        <v>Friday</v>
      </c>
      <c r="C1344" t="str">
        <f>TEXT(Call_Center_Data[[#This Row],[Date]], "mmm")</f>
        <v>Jan</v>
      </c>
      <c r="D1344" s="2">
        <v>42377</v>
      </c>
      <c r="E1344" s="3">
        <v>0.54899305555555555</v>
      </c>
      <c r="F1344" s="4" t="s">
        <v>18</v>
      </c>
      <c r="G1344" s="4" t="s">
        <v>19</v>
      </c>
      <c r="H1344" s="8">
        <v>0</v>
      </c>
      <c r="I1344" s="8">
        <v>0</v>
      </c>
      <c r="J1344">
        <v>0</v>
      </c>
      <c r="K1344" s="3">
        <v>0</v>
      </c>
      <c r="L1344">
        <v>0</v>
      </c>
    </row>
    <row r="1345" spans="1:12" ht="13.8" x14ac:dyDescent="0.25">
      <c r="A1345" t="s">
        <v>1365</v>
      </c>
      <c r="B1345" t="str">
        <f>TEXT(Call_Center_Data[[#This Row],[Date]], "dddd")</f>
        <v>Friday</v>
      </c>
      <c r="C1345" t="str">
        <f>TEXT(Call_Center_Data[[#This Row],[Date]], "mmm")</f>
        <v>Jan</v>
      </c>
      <c r="D1345" s="2">
        <v>42377</v>
      </c>
      <c r="E1345" s="3">
        <v>0.54899305555555555</v>
      </c>
      <c r="F1345" s="4" t="s">
        <v>13</v>
      </c>
      <c r="G1345" s="4" t="s">
        <v>24</v>
      </c>
      <c r="H1345" s="8">
        <v>1</v>
      </c>
      <c r="I1345" s="8">
        <v>1</v>
      </c>
      <c r="J1345">
        <v>81</v>
      </c>
      <c r="K1345" s="3">
        <v>4.1087962962962962E-3</v>
      </c>
      <c r="L1345">
        <v>3</v>
      </c>
    </row>
    <row r="1346" spans="1:12" ht="13.8" x14ac:dyDescent="0.25">
      <c r="A1346" t="s">
        <v>1366</v>
      </c>
      <c r="B1346" t="str">
        <f>TEXT(Call_Center_Data[[#This Row],[Date]], "dddd")</f>
        <v>Friday</v>
      </c>
      <c r="C1346" t="str">
        <f>TEXT(Call_Center_Data[[#This Row],[Date]], "mmm")</f>
        <v>Jan</v>
      </c>
      <c r="D1346" s="2">
        <v>42377</v>
      </c>
      <c r="E1346" s="3">
        <v>0.54899305555555555</v>
      </c>
      <c r="F1346" s="4" t="s">
        <v>42</v>
      </c>
      <c r="G1346" s="4" t="s">
        <v>14</v>
      </c>
      <c r="H1346" s="8">
        <v>0</v>
      </c>
      <c r="I1346" s="8">
        <v>0</v>
      </c>
      <c r="J1346">
        <v>0</v>
      </c>
      <c r="K1346" s="3">
        <v>0</v>
      </c>
      <c r="L1346">
        <v>0</v>
      </c>
    </row>
    <row r="1347" spans="1:12" ht="13.8" x14ac:dyDescent="0.25">
      <c r="A1347" t="s">
        <v>1367</v>
      </c>
      <c r="B1347" t="str">
        <f>TEXT(Call_Center_Data[[#This Row],[Date]], "dddd")</f>
        <v>Friday</v>
      </c>
      <c r="C1347" t="str">
        <f>TEXT(Call_Center_Data[[#This Row],[Date]], "mmm")</f>
        <v>Jan</v>
      </c>
      <c r="D1347" s="2">
        <v>42377</v>
      </c>
      <c r="E1347" s="3">
        <v>0.54899305555555555</v>
      </c>
      <c r="F1347" s="4" t="s">
        <v>10</v>
      </c>
      <c r="G1347" s="4" t="s">
        <v>24</v>
      </c>
      <c r="H1347" s="8">
        <v>1</v>
      </c>
      <c r="I1347" s="8">
        <v>1</v>
      </c>
      <c r="J1347">
        <v>47</v>
      </c>
      <c r="K1347" s="3">
        <v>1.5162037037037036E-3</v>
      </c>
      <c r="L1347">
        <v>5</v>
      </c>
    </row>
    <row r="1348" spans="1:12" ht="13.8" x14ac:dyDescent="0.25">
      <c r="A1348" t="s">
        <v>1368</v>
      </c>
      <c r="B1348" t="str">
        <f>TEXT(Call_Center_Data[[#This Row],[Date]], "dddd")</f>
        <v>Friday</v>
      </c>
      <c r="C1348" t="str">
        <f>TEXT(Call_Center_Data[[#This Row],[Date]], "mmm")</f>
        <v>Jan</v>
      </c>
      <c r="D1348" s="2">
        <v>42377</v>
      </c>
      <c r="E1348" s="3">
        <v>0.53399305555555554</v>
      </c>
      <c r="F1348" s="4" t="s">
        <v>28</v>
      </c>
      <c r="G1348" s="4" t="s">
        <v>22</v>
      </c>
      <c r="H1348" s="8">
        <v>0</v>
      </c>
      <c r="I1348" s="8">
        <v>0</v>
      </c>
      <c r="J1348">
        <v>0</v>
      </c>
      <c r="K1348" s="3">
        <v>0</v>
      </c>
      <c r="L1348">
        <v>0</v>
      </c>
    </row>
    <row r="1349" spans="1:12" ht="13.8" x14ac:dyDescent="0.25">
      <c r="A1349" t="s">
        <v>1369</v>
      </c>
      <c r="B1349" t="str">
        <f>TEXT(Call_Center_Data[[#This Row],[Date]], "dddd")</f>
        <v>Friday</v>
      </c>
      <c r="C1349" t="str">
        <f>TEXT(Call_Center_Data[[#This Row],[Date]], "mmm")</f>
        <v>Jan</v>
      </c>
      <c r="D1349" s="2">
        <v>42377</v>
      </c>
      <c r="E1349" s="3">
        <v>0.53399305555555554</v>
      </c>
      <c r="F1349" s="4" t="s">
        <v>18</v>
      </c>
      <c r="G1349" s="4" t="s">
        <v>22</v>
      </c>
      <c r="H1349" s="8">
        <v>1</v>
      </c>
      <c r="I1349" s="8">
        <v>0</v>
      </c>
      <c r="J1349">
        <v>87</v>
      </c>
      <c r="K1349" s="3">
        <v>4.363425925925926E-3</v>
      </c>
      <c r="L1349">
        <v>4</v>
      </c>
    </row>
    <row r="1350" spans="1:12" ht="13.8" x14ac:dyDescent="0.25">
      <c r="A1350" t="s">
        <v>1370</v>
      </c>
      <c r="B1350" t="str">
        <f>TEXT(Call_Center_Data[[#This Row],[Date]], "dddd")</f>
        <v>Friday</v>
      </c>
      <c r="C1350" t="str">
        <f>TEXT(Call_Center_Data[[#This Row],[Date]], "mmm")</f>
        <v>Jan</v>
      </c>
      <c r="D1350" s="2">
        <v>42377</v>
      </c>
      <c r="E1350" s="3">
        <v>0.5269907407407407</v>
      </c>
      <c r="F1350" s="4" t="s">
        <v>28</v>
      </c>
      <c r="G1350" s="4" t="s">
        <v>14</v>
      </c>
      <c r="H1350" s="8">
        <v>1</v>
      </c>
      <c r="I1350" s="8">
        <v>1</v>
      </c>
      <c r="J1350">
        <v>80</v>
      </c>
      <c r="K1350" s="3">
        <v>1.8865740740740742E-3</v>
      </c>
      <c r="L1350">
        <v>4</v>
      </c>
    </row>
    <row r="1351" spans="1:12" ht="13.8" x14ac:dyDescent="0.25">
      <c r="A1351" t="s">
        <v>1371</v>
      </c>
      <c r="B1351" t="str">
        <f>TEXT(Call_Center_Data[[#This Row],[Date]], "dddd")</f>
        <v>Friday</v>
      </c>
      <c r="C1351" t="str">
        <f>TEXT(Call_Center_Data[[#This Row],[Date]], "mmm")</f>
        <v>Jan</v>
      </c>
      <c r="D1351" s="2">
        <v>42377</v>
      </c>
      <c r="E1351" s="3">
        <v>0.5269907407407407</v>
      </c>
      <c r="F1351" s="4" t="s">
        <v>16</v>
      </c>
      <c r="G1351" s="4" t="s">
        <v>11</v>
      </c>
      <c r="H1351" s="8">
        <v>1</v>
      </c>
      <c r="I1351" s="8">
        <v>1</v>
      </c>
      <c r="J1351">
        <v>57</v>
      </c>
      <c r="K1351" s="3">
        <v>1.7708333333333332E-3</v>
      </c>
      <c r="L1351">
        <v>3</v>
      </c>
    </row>
    <row r="1352" spans="1:12" ht="13.8" x14ac:dyDescent="0.25">
      <c r="A1352" t="s">
        <v>1372</v>
      </c>
      <c r="B1352" t="str">
        <f>TEXT(Call_Center_Data[[#This Row],[Date]], "dddd")</f>
        <v>Friday</v>
      </c>
      <c r="C1352" t="str">
        <f>TEXT(Call_Center_Data[[#This Row],[Date]], "mmm")</f>
        <v>Jan</v>
      </c>
      <c r="D1352" s="2">
        <v>42377</v>
      </c>
      <c r="E1352" s="3">
        <v>0.51</v>
      </c>
      <c r="F1352" s="4" t="s">
        <v>13</v>
      </c>
      <c r="G1352" s="4" t="s">
        <v>24</v>
      </c>
      <c r="H1352" s="8">
        <v>1</v>
      </c>
      <c r="I1352" s="8">
        <v>1</v>
      </c>
      <c r="J1352">
        <v>49</v>
      </c>
      <c r="K1352" s="3">
        <v>1.6666666666666668E-3</v>
      </c>
      <c r="L1352">
        <v>4</v>
      </c>
    </row>
    <row r="1353" spans="1:12" ht="13.8" x14ac:dyDescent="0.25">
      <c r="A1353" t="s">
        <v>1373</v>
      </c>
      <c r="B1353" t="str">
        <f>TEXT(Call_Center_Data[[#This Row],[Date]], "dddd")</f>
        <v>Friday</v>
      </c>
      <c r="C1353" t="str">
        <f>TEXT(Call_Center_Data[[#This Row],[Date]], "mmm")</f>
        <v>Jan</v>
      </c>
      <c r="D1353" s="2">
        <v>42377</v>
      </c>
      <c r="E1353" s="3">
        <v>0.51</v>
      </c>
      <c r="F1353" s="4" t="s">
        <v>13</v>
      </c>
      <c r="G1353" s="4" t="s">
        <v>14</v>
      </c>
      <c r="H1353" s="8">
        <v>1</v>
      </c>
      <c r="I1353" s="8">
        <v>1</v>
      </c>
      <c r="J1353">
        <v>18</v>
      </c>
      <c r="K1353" s="3">
        <v>4.6064814814814814E-3</v>
      </c>
      <c r="L1353">
        <v>3</v>
      </c>
    </row>
    <row r="1354" spans="1:12" ht="13.8" x14ac:dyDescent="0.25">
      <c r="A1354" t="s">
        <v>1374</v>
      </c>
      <c r="B1354" t="str">
        <f>TEXT(Call_Center_Data[[#This Row],[Date]], "dddd")</f>
        <v>Friday</v>
      </c>
      <c r="C1354" t="str">
        <f>TEXT(Call_Center_Data[[#This Row],[Date]], "mmm")</f>
        <v>Jan</v>
      </c>
      <c r="D1354" s="2">
        <v>42377</v>
      </c>
      <c r="E1354" s="3">
        <v>0.50899305555555552</v>
      </c>
      <c r="F1354" s="4" t="s">
        <v>10</v>
      </c>
      <c r="G1354" s="4" t="s">
        <v>24</v>
      </c>
      <c r="H1354" s="8">
        <v>1</v>
      </c>
      <c r="I1354" s="8">
        <v>1</v>
      </c>
      <c r="J1354">
        <v>31</v>
      </c>
      <c r="K1354" s="3">
        <v>4.5717592592592589E-3</v>
      </c>
      <c r="L1354">
        <v>5</v>
      </c>
    </row>
    <row r="1355" spans="1:12" ht="13.8" x14ac:dyDescent="0.25">
      <c r="A1355" t="s">
        <v>1375</v>
      </c>
      <c r="B1355" t="str">
        <f>TEXT(Call_Center_Data[[#This Row],[Date]], "dddd")</f>
        <v>Friday</v>
      </c>
      <c r="C1355" t="str">
        <f>TEXT(Call_Center_Data[[#This Row],[Date]], "mmm")</f>
        <v>Jan</v>
      </c>
      <c r="D1355" s="2">
        <v>42377</v>
      </c>
      <c r="E1355" s="3">
        <v>0.50899305555555552</v>
      </c>
      <c r="F1355" s="4" t="s">
        <v>16</v>
      </c>
      <c r="G1355" s="4" t="s">
        <v>24</v>
      </c>
      <c r="H1355" s="8">
        <v>1</v>
      </c>
      <c r="I1355" s="8">
        <v>1</v>
      </c>
      <c r="J1355">
        <v>112</v>
      </c>
      <c r="K1355" s="3">
        <v>2.5578703703703705E-3</v>
      </c>
      <c r="L1355">
        <v>2</v>
      </c>
    </row>
    <row r="1356" spans="1:12" ht="13.8" x14ac:dyDescent="0.25">
      <c r="A1356" t="s">
        <v>1376</v>
      </c>
      <c r="B1356" t="str">
        <f>TEXT(Call_Center_Data[[#This Row],[Date]], "dddd")</f>
        <v>Friday</v>
      </c>
      <c r="C1356" t="str">
        <f>TEXT(Call_Center_Data[[#This Row],[Date]], "mmm")</f>
        <v>Jan</v>
      </c>
      <c r="D1356" s="2">
        <v>42377</v>
      </c>
      <c r="E1356" s="3">
        <v>0.47</v>
      </c>
      <c r="F1356" s="4" t="s">
        <v>16</v>
      </c>
      <c r="G1356" s="4" t="s">
        <v>22</v>
      </c>
      <c r="H1356" s="8">
        <v>1</v>
      </c>
      <c r="I1356" s="8">
        <v>0</v>
      </c>
      <c r="J1356">
        <v>59</v>
      </c>
      <c r="K1356" s="3">
        <v>8.7962962962962962E-4</v>
      </c>
      <c r="L1356">
        <v>4</v>
      </c>
    </row>
    <row r="1357" spans="1:12" ht="13.8" x14ac:dyDescent="0.25">
      <c r="A1357" t="s">
        <v>1377</v>
      </c>
      <c r="B1357" t="str">
        <f>TEXT(Call_Center_Data[[#This Row],[Date]], "dddd")</f>
        <v>Friday</v>
      </c>
      <c r="C1357" t="str">
        <f>TEXT(Call_Center_Data[[#This Row],[Date]], "mmm")</f>
        <v>Jan</v>
      </c>
      <c r="D1357" s="2">
        <v>42377</v>
      </c>
      <c r="E1357" s="3">
        <v>0.47</v>
      </c>
      <c r="F1357" s="4" t="s">
        <v>18</v>
      </c>
      <c r="G1357" s="4" t="s">
        <v>14</v>
      </c>
      <c r="H1357" s="8">
        <v>1</v>
      </c>
      <c r="I1357" s="8">
        <v>0</v>
      </c>
      <c r="J1357">
        <v>112</v>
      </c>
      <c r="K1357" s="3">
        <v>2.476851851851852E-3</v>
      </c>
      <c r="L1357">
        <v>4</v>
      </c>
    </row>
    <row r="1358" spans="1:12" ht="13.8" x14ac:dyDescent="0.25">
      <c r="A1358" t="s">
        <v>1378</v>
      </c>
      <c r="B1358" t="str">
        <f>TEXT(Call_Center_Data[[#This Row],[Date]], "dddd")</f>
        <v>Friday</v>
      </c>
      <c r="C1358" t="str">
        <f>TEXT(Call_Center_Data[[#This Row],[Date]], "mmm")</f>
        <v>Jan</v>
      </c>
      <c r="D1358" s="2">
        <v>42377</v>
      </c>
      <c r="E1358" s="3">
        <v>0.47</v>
      </c>
      <c r="F1358" s="4" t="s">
        <v>16</v>
      </c>
      <c r="G1358" s="4" t="s">
        <v>22</v>
      </c>
      <c r="H1358" s="8">
        <v>0</v>
      </c>
      <c r="I1358" s="8">
        <v>0</v>
      </c>
      <c r="J1358">
        <v>0</v>
      </c>
      <c r="K1358" s="3">
        <v>0</v>
      </c>
      <c r="L1358">
        <v>0</v>
      </c>
    </row>
    <row r="1359" spans="1:12" ht="13.8" x14ac:dyDescent="0.25">
      <c r="A1359" t="s">
        <v>1379</v>
      </c>
      <c r="B1359" t="str">
        <f>TEXT(Call_Center_Data[[#This Row],[Date]], "dddd")</f>
        <v>Friday</v>
      </c>
      <c r="C1359" t="str">
        <f>TEXT(Call_Center_Data[[#This Row],[Date]], "mmm")</f>
        <v>Jan</v>
      </c>
      <c r="D1359" s="2">
        <v>42377</v>
      </c>
      <c r="E1359" s="3">
        <v>0.47</v>
      </c>
      <c r="F1359" s="4" t="s">
        <v>16</v>
      </c>
      <c r="G1359" s="4" t="s">
        <v>11</v>
      </c>
      <c r="H1359" s="8">
        <v>1</v>
      </c>
      <c r="I1359" s="8">
        <v>1</v>
      </c>
      <c r="J1359">
        <v>39</v>
      </c>
      <c r="K1359" s="3">
        <v>3.3680555555555556E-3</v>
      </c>
      <c r="L1359">
        <v>3</v>
      </c>
    </row>
    <row r="1360" spans="1:12" ht="13.8" x14ac:dyDescent="0.25">
      <c r="A1360" t="s">
        <v>1380</v>
      </c>
      <c r="B1360" t="str">
        <f>TEXT(Call_Center_Data[[#This Row],[Date]], "dddd")</f>
        <v>Friday</v>
      </c>
      <c r="C1360" t="str">
        <f>TEXT(Call_Center_Data[[#This Row],[Date]], "mmm")</f>
        <v>Jan</v>
      </c>
      <c r="D1360" s="2">
        <v>42377</v>
      </c>
      <c r="E1360" s="3">
        <v>0.45899305555555553</v>
      </c>
      <c r="F1360" s="4" t="s">
        <v>18</v>
      </c>
      <c r="G1360" s="4" t="s">
        <v>22</v>
      </c>
      <c r="H1360" s="8">
        <v>1</v>
      </c>
      <c r="I1360" s="8">
        <v>1</v>
      </c>
      <c r="J1360">
        <v>115</v>
      </c>
      <c r="K1360" s="3">
        <v>4.2824074074074075E-3</v>
      </c>
      <c r="L1360">
        <v>3</v>
      </c>
    </row>
    <row r="1361" spans="1:12" ht="13.8" x14ac:dyDescent="0.25">
      <c r="A1361" t="s">
        <v>1381</v>
      </c>
      <c r="B1361" t="str">
        <f>TEXT(Call_Center_Data[[#This Row],[Date]], "dddd")</f>
        <v>Friday</v>
      </c>
      <c r="C1361" t="str">
        <f>TEXT(Call_Center_Data[[#This Row],[Date]], "mmm")</f>
        <v>Jan</v>
      </c>
      <c r="D1361" s="2">
        <v>42377</v>
      </c>
      <c r="E1361" s="3">
        <v>0.45899305555555553</v>
      </c>
      <c r="F1361" s="4" t="s">
        <v>42</v>
      </c>
      <c r="G1361" s="4" t="s">
        <v>22</v>
      </c>
      <c r="H1361" s="8">
        <v>1</v>
      </c>
      <c r="I1361" s="8">
        <v>1</v>
      </c>
      <c r="J1361">
        <v>84</v>
      </c>
      <c r="K1361" s="3">
        <v>8.1018518518518516E-4</v>
      </c>
      <c r="L1361">
        <v>5</v>
      </c>
    </row>
    <row r="1362" spans="1:12" ht="13.8" x14ac:dyDescent="0.25">
      <c r="A1362" t="s">
        <v>1382</v>
      </c>
      <c r="B1362" t="str">
        <f>TEXT(Call_Center_Data[[#This Row],[Date]], "dddd")</f>
        <v>Friday</v>
      </c>
      <c r="C1362" t="str">
        <f>TEXT(Call_Center_Data[[#This Row],[Date]], "mmm")</f>
        <v>Jan</v>
      </c>
      <c r="D1362" s="2">
        <v>42377</v>
      </c>
      <c r="E1362" s="3">
        <v>0.45099537037037035</v>
      </c>
      <c r="F1362" s="4" t="s">
        <v>42</v>
      </c>
      <c r="G1362" s="4" t="s">
        <v>11</v>
      </c>
      <c r="H1362" s="8">
        <v>1</v>
      </c>
      <c r="I1362" s="8">
        <v>1</v>
      </c>
      <c r="J1362">
        <v>69</v>
      </c>
      <c r="K1362" s="3">
        <v>3.9467592592592592E-3</v>
      </c>
      <c r="L1362">
        <v>3</v>
      </c>
    </row>
    <row r="1363" spans="1:12" ht="13.8" x14ac:dyDescent="0.25">
      <c r="A1363" t="s">
        <v>1383</v>
      </c>
      <c r="B1363" t="str">
        <f>TEXT(Call_Center_Data[[#This Row],[Date]], "dddd")</f>
        <v>Friday</v>
      </c>
      <c r="C1363" t="str">
        <f>TEXT(Call_Center_Data[[#This Row],[Date]], "mmm")</f>
        <v>Jan</v>
      </c>
      <c r="D1363" s="2">
        <v>42377</v>
      </c>
      <c r="E1363" s="3">
        <v>0.45099537037037035</v>
      </c>
      <c r="F1363" s="4" t="s">
        <v>28</v>
      </c>
      <c r="G1363" s="4" t="s">
        <v>22</v>
      </c>
      <c r="H1363" s="8">
        <v>1</v>
      </c>
      <c r="I1363" s="8">
        <v>1</v>
      </c>
      <c r="J1363">
        <v>15</v>
      </c>
      <c r="K1363" s="3">
        <v>4.2824074074074075E-3</v>
      </c>
      <c r="L1363">
        <v>4</v>
      </c>
    </row>
    <row r="1364" spans="1:12" ht="13.8" x14ac:dyDescent="0.25">
      <c r="A1364" t="s">
        <v>1384</v>
      </c>
      <c r="B1364" t="str">
        <f>TEXT(Call_Center_Data[[#This Row],[Date]], "dddd")</f>
        <v>Friday</v>
      </c>
      <c r="C1364" t="str">
        <f>TEXT(Call_Center_Data[[#This Row],[Date]], "mmm")</f>
        <v>Jan</v>
      </c>
      <c r="D1364" s="2">
        <v>42377</v>
      </c>
      <c r="E1364" s="3">
        <v>0.45099537037037035</v>
      </c>
      <c r="F1364" s="4" t="s">
        <v>21</v>
      </c>
      <c r="G1364" s="4" t="s">
        <v>14</v>
      </c>
      <c r="H1364" s="8">
        <v>1</v>
      </c>
      <c r="I1364" s="8">
        <v>1</v>
      </c>
      <c r="J1364">
        <v>119</v>
      </c>
      <c r="K1364" s="3">
        <v>3.7847222222222223E-3</v>
      </c>
      <c r="L1364">
        <v>3</v>
      </c>
    </row>
    <row r="1365" spans="1:12" ht="13.8" x14ac:dyDescent="0.25">
      <c r="A1365" t="s">
        <v>1385</v>
      </c>
      <c r="B1365" t="str">
        <f>TEXT(Call_Center_Data[[#This Row],[Date]], "dddd")</f>
        <v>Friday</v>
      </c>
      <c r="C1365" t="str">
        <f>TEXT(Call_Center_Data[[#This Row],[Date]], "mmm")</f>
        <v>Jan</v>
      </c>
      <c r="D1365" s="2">
        <v>42377</v>
      </c>
      <c r="E1365" s="3">
        <v>0.45099537037037035</v>
      </c>
      <c r="F1365" s="4" t="s">
        <v>21</v>
      </c>
      <c r="G1365" s="4" t="s">
        <v>24</v>
      </c>
      <c r="H1365" s="8">
        <v>1</v>
      </c>
      <c r="I1365" s="8">
        <v>1</v>
      </c>
      <c r="J1365">
        <v>68</v>
      </c>
      <c r="K1365" s="3">
        <v>3.6574074074074074E-3</v>
      </c>
      <c r="L1365">
        <v>1</v>
      </c>
    </row>
    <row r="1366" spans="1:12" ht="13.8" x14ac:dyDescent="0.25">
      <c r="A1366" t="s">
        <v>1386</v>
      </c>
      <c r="B1366" t="str">
        <f>TEXT(Call_Center_Data[[#This Row],[Date]], "dddd")</f>
        <v>Friday</v>
      </c>
      <c r="C1366" t="str">
        <f>TEXT(Call_Center_Data[[#This Row],[Date]], "mmm")</f>
        <v>Jan</v>
      </c>
      <c r="D1366" s="2">
        <v>42377</v>
      </c>
      <c r="E1366" s="3">
        <v>0.44599537037037035</v>
      </c>
      <c r="F1366" s="4" t="s">
        <v>34</v>
      </c>
      <c r="G1366" s="4" t="s">
        <v>24</v>
      </c>
      <c r="H1366" s="8">
        <v>1</v>
      </c>
      <c r="I1366" s="8">
        <v>0</v>
      </c>
      <c r="J1366">
        <v>23</v>
      </c>
      <c r="K1366" s="3">
        <v>1.5625000000000001E-3</v>
      </c>
      <c r="L1366">
        <v>3</v>
      </c>
    </row>
    <row r="1367" spans="1:12" ht="13.8" x14ac:dyDescent="0.25">
      <c r="A1367" t="s">
        <v>1387</v>
      </c>
      <c r="B1367" t="str">
        <f>TEXT(Call_Center_Data[[#This Row],[Date]], "dddd")</f>
        <v>Friday</v>
      </c>
      <c r="C1367" t="str">
        <f>TEXT(Call_Center_Data[[#This Row],[Date]], "mmm")</f>
        <v>Jan</v>
      </c>
      <c r="D1367" s="2">
        <v>42377</v>
      </c>
      <c r="E1367" s="3">
        <v>0.44599537037037035</v>
      </c>
      <c r="F1367" s="4" t="s">
        <v>16</v>
      </c>
      <c r="G1367" s="4" t="s">
        <v>19</v>
      </c>
      <c r="H1367" s="8">
        <v>0</v>
      </c>
      <c r="I1367" s="8">
        <v>0</v>
      </c>
      <c r="J1367">
        <v>0</v>
      </c>
      <c r="K1367" s="3">
        <v>0</v>
      </c>
      <c r="L1367">
        <v>0</v>
      </c>
    </row>
    <row r="1368" spans="1:12" ht="13.8" x14ac:dyDescent="0.25">
      <c r="A1368" t="s">
        <v>1388</v>
      </c>
      <c r="B1368" t="str">
        <f>TEXT(Call_Center_Data[[#This Row],[Date]], "dddd")</f>
        <v>Friday</v>
      </c>
      <c r="C1368" t="str">
        <f>TEXT(Call_Center_Data[[#This Row],[Date]], "mmm")</f>
        <v>Jan</v>
      </c>
      <c r="D1368" s="2">
        <v>42377</v>
      </c>
      <c r="E1368" s="3">
        <v>0.41599537037037038</v>
      </c>
      <c r="F1368" s="4" t="s">
        <v>10</v>
      </c>
      <c r="G1368" s="4" t="s">
        <v>14</v>
      </c>
      <c r="H1368" s="8">
        <v>0</v>
      </c>
      <c r="I1368" s="8">
        <v>0</v>
      </c>
      <c r="J1368">
        <v>0</v>
      </c>
      <c r="K1368" s="3">
        <v>0</v>
      </c>
      <c r="L1368">
        <v>0</v>
      </c>
    </row>
    <row r="1369" spans="1:12" ht="13.8" x14ac:dyDescent="0.25">
      <c r="A1369" t="s">
        <v>1389</v>
      </c>
      <c r="B1369" t="str">
        <f>TEXT(Call_Center_Data[[#This Row],[Date]], "dddd")</f>
        <v>Friday</v>
      </c>
      <c r="C1369" t="str">
        <f>TEXT(Call_Center_Data[[#This Row],[Date]], "mmm")</f>
        <v>Jan</v>
      </c>
      <c r="D1369" s="2">
        <v>42377</v>
      </c>
      <c r="E1369" s="3">
        <v>0.41599537037037038</v>
      </c>
      <c r="F1369" s="4" t="s">
        <v>34</v>
      </c>
      <c r="G1369" s="4" t="s">
        <v>24</v>
      </c>
      <c r="H1369" s="8">
        <v>0</v>
      </c>
      <c r="I1369" s="8">
        <v>0</v>
      </c>
      <c r="J1369">
        <v>0</v>
      </c>
      <c r="K1369" s="3">
        <v>0</v>
      </c>
      <c r="L1369">
        <v>0</v>
      </c>
    </row>
    <row r="1370" spans="1:12" ht="13.8" x14ac:dyDescent="0.25">
      <c r="A1370" t="s">
        <v>1390</v>
      </c>
      <c r="B1370" t="str">
        <f>TEXT(Call_Center_Data[[#This Row],[Date]], "dddd")</f>
        <v>Friday</v>
      </c>
      <c r="C1370" t="str">
        <f>TEXT(Call_Center_Data[[#This Row],[Date]], "mmm")</f>
        <v>Jan</v>
      </c>
      <c r="D1370" s="2">
        <v>42377</v>
      </c>
      <c r="E1370" s="3">
        <v>0.4079976851851852</v>
      </c>
      <c r="F1370" s="4" t="s">
        <v>18</v>
      </c>
      <c r="G1370" s="4" t="s">
        <v>22</v>
      </c>
      <c r="H1370" s="8">
        <v>1</v>
      </c>
      <c r="I1370" s="8">
        <v>1</v>
      </c>
      <c r="J1370">
        <v>114</v>
      </c>
      <c r="K1370" s="3">
        <v>2.9282407407407408E-3</v>
      </c>
      <c r="L1370">
        <v>5</v>
      </c>
    </row>
    <row r="1371" spans="1:12" ht="13.8" x14ac:dyDescent="0.25">
      <c r="A1371" t="s">
        <v>1391</v>
      </c>
      <c r="B1371" t="str">
        <f>TEXT(Call_Center_Data[[#This Row],[Date]], "dddd")</f>
        <v>Friday</v>
      </c>
      <c r="C1371" t="str">
        <f>TEXT(Call_Center_Data[[#This Row],[Date]], "mmm")</f>
        <v>Jan</v>
      </c>
      <c r="D1371" s="2">
        <v>42377</v>
      </c>
      <c r="E1371" s="3">
        <v>0.4079976851851852</v>
      </c>
      <c r="F1371" s="4" t="s">
        <v>28</v>
      </c>
      <c r="G1371" s="4" t="s">
        <v>19</v>
      </c>
      <c r="H1371" s="8">
        <v>0</v>
      </c>
      <c r="I1371" s="8">
        <v>0</v>
      </c>
      <c r="J1371">
        <v>0</v>
      </c>
      <c r="K1371" s="3">
        <v>0</v>
      </c>
      <c r="L1371">
        <v>0</v>
      </c>
    </row>
    <row r="1372" spans="1:12" ht="13.8" x14ac:dyDescent="0.25">
      <c r="A1372" t="s">
        <v>1392</v>
      </c>
      <c r="B1372" t="str">
        <f>TEXT(Call_Center_Data[[#This Row],[Date]], "dddd")</f>
        <v>Friday</v>
      </c>
      <c r="C1372" t="str">
        <f>TEXT(Call_Center_Data[[#This Row],[Date]], "mmm")</f>
        <v>Jan</v>
      </c>
      <c r="D1372" s="2">
        <v>42377</v>
      </c>
      <c r="E1372" s="3">
        <v>0.39199074074074075</v>
      </c>
      <c r="F1372" s="4" t="s">
        <v>18</v>
      </c>
      <c r="G1372" s="4" t="s">
        <v>14</v>
      </c>
      <c r="H1372" s="8">
        <v>1</v>
      </c>
      <c r="I1372" s="8">
        <v>1</v>
      </c>
      <c r="J1372">
        <v>37</v>
      </c>
      <c r="K1372" s="3">
        <v>7.5231481481481482E-4</v>
      </c>
      <c r="L1372">
        <v>3</v>
      </c>
    </row>
    <row r="1373" spans="1:12" ht="13.8" x14ac:dyDescent="0.25">
      <c r="A1373" t="s">
        <v>1393</v>
      </c>
      <c r="B1373" t="str">
        <f>TEXT(Call_Center_Data[[#This Row],[Date]], "dddd")</f>
        <v>Friday</v>
      </c>
      <c r="C1373" t="str">
        <f>TEXT(Call_Center_Data[[#This Row],[Date]], "mmm")</f>
        <v>Jan</v>
      </c>
      <c r="D1373" s="2">
        <v>42377</v>
      </c>
      <c r="E1373" s="3">
        <v>0.39199074074074075</v>
      </c>
      <c r="F1373" s="4" t="s">
        <v>13</v>
      </c>
      <c r="G1373" s="4" t="s">
        <v>11</v>
      </c>
      <c r="H1373" s="8">
        <v>1</v>
      </c>
      <c r="I1373" s="8">
        <v>1</v>
      </c>
      <c r="J1373">
        <v>15</v>
      </c>
      <c r="K1373" s="3">
        <v>3.0902777777777777E-3</v>
      </c>
      <c r="L1373">
        <v>5</v>
      </c>
    </row>
    <row r="1374" spans="1:12" ht="13.8" x14ac:dyDescent="0.25">
      <c r="A1374" t="s">
        <v>1394</v>
      </c>
      <c r="B1374" t="str">
        <f>TEXT(Call_Center_Data[[#This Row],[Date]], "dddd")</f>
        <v>Friday</v>
      </c>
      <c r="C1374" t="str">
        <f>TEXT(Call_Center_Data[[#This Row],[Date]], "mmm")</f>
        <v>Jan</v>
      </c>
      <c r="D1374" s="2">
        <v>42377</v>
      </c>
      <c r="E1374" s="3">
        <v>0.375</v>
      </c>
      <c r="F1374" s="4" t="s">
        <v>42</v>
      </c>
      <c r="G1374" s="4" t="s">
        <v>11</v>
      </c>
      <c r="H1374" s="8">
        <v>1</v>
      </c>
      <c r="I1374" s="8">
        <v>1</v>
      </c>
      <c r="J1374">
        <v>98</v>
      </c>
      <c r="K1374" s="3">
        <v>2.4652777777777776E-3</v>
      </c>
      <c r="L1374">
        <v>5</v>
      </c>
    </row>
    <row r="1375" spans="1:12" ht="13.8" x14ac:dyDescent="0.25">
      <c r="A1375" t="s">
        <v>1395</v>
      </c>
      <c r="B1375" t="str">
        <f>TEXT(Call_Center_Data[[#This Row],[Date]], "dddd")</f>
        <v>Friday</v>
      </c>
      <c r="C1375" t="str">
        <f>TEXT(Call_Center_Data[[#This Row],[Date]], "mmm")</f>
        <v>Jan</v>
      </c>
      <c r="D1375" s="2">
        <v>42377</v>
      </c>
      <c r="E1375" s="3">
        <v>0.375</v>
      </c>
      <c r="F1375" s="4" t="s">
        <v>10</v>
      </c>
      <c r="G1375" s="4" t="s">
        <v>14</v>
      </c>
      <c r="H1375" s="8">
        <v>1</v>
      </c>
      <c r="I1375" s="8">
        <v>1</v>
      </c>
      <c r="J1375">
        <v>86</v>
      </c>
      <c r="K1375" s="3">
        <v>4.1666666666666669E-4</v>
      </c>
      <c r="L1375">
        <v>4</v>
      </c>
    </row>
    <row r="1376" spans="1:12" ht="13.8" x14ac:dyDescent="0.25">
      <c r="A1376" t="s">
        <v>1396</v>
      </c>
      <c r="B1376" t="str">
        <f>TEXT(Call_Center_Data[[#This Row],[Date]], "dddd")</f>
        <v>Thursday</v>
      </c>
      <c r="C1376" t="str">
        <f>TEXT(Call_Center_Data[[#This Row],[Date]], "mmm")</f>
        <v>Jan</v>
      </c>
      <c r="D1376" s="2">
        <v>42376</v>
      </c>
      <c r="E1376" s="3">
        <v>0.74699074074074079</v>
      </c>
      <c r="F1376" s="4" t="s">
        <v>13</v>
      </c>
      <c r="G1376" s="4" t="s">
        <v>14</v>
      </c>
      <c r="H1376" s="8">
        <v>1</v>
      </c>
      <c r="I1376" s="8">
        <v>1</v>
      </c>
      <c r="J1376">
        <v>76</v>
      </c>
      <c r="K1376" s="3">
        <v>4.0740740740740737E-3</v>
      </c>
      <c r="L1376">
        <v>3</v>
      </c>
    </row>
    <row r="1377" spans="1:12" ht="13.8" x14ac:dyDescent="0.25">
      <c r="A1377" t="s">
        <v>1397</v>
      </c>
      <c r="B1377" t="str">
        <f>TEXT(Call_Center_Data[[#This Row],[Date]], "dddd")</f>
        <v>Thursday</v>
      </c>
      <c r="C1377" t="str">
        <f>TEXT(Call_Center_Data[[#This Row],[Date]], "mmm")</f>
        <v>Jan</v>
      </c>
      <c r="D1377" s="2">
        <v>42376</v>
      </c>
      <c r="E1377" s="3">
        <v>0.74699074074074079</v>
      </c>
      <c r="F1377" s="4" t="s">
        <v>10</v>
      </c>
      <c r="G1377" s="4" t="s">
        <v>19</v>
      </c>
      <c r="H1377" s="8">
        <v>1</v>
      </c>
      <c r="I1377" s="8">
        <v>1</v>
      </c>
      <c r="J1377">
        <v>32</v>
      </c>
      <c r="K1377" s="3">
        <v>2.3495370370370371E-3</v>
      </c>
      <c r="L1377">
        <v>4</v>
      </c>
    </row>
    <row r="1378" spans="1:12" ht="13.8" x14ac:dyDescent="0.25">
      <c r="A1378" t="s">
        <v>1398</v>
      </c>
      <c r="B1378" t="str">
        <f>TEXT(Call_Center_Data[[#This Row],[Date]], "dddd")</f>
        <v>Thursday</v>
      </c>
      <c r="C1378" t="str">
        <f>TEXT(Call_Center_Data[[#This Row],[Date]], "mmm")</f>
        <v>Jan</v>
      </c>
      <c r="D1378" s="2">
        <v>42376</v>
      </c>
      <c r="E1378" s="3">
        <v>0.74199074074074078</v>
      </c>
      <c r="F1378" s="4" t="s">
        <v>42</v>
      </c>
      <c r="G1378" s="4" t="s">
        <v>11</v>
      </c>
      <c r="H1378" s="8">
        <v>1</v>
      </c>
      <c r="I1378" s="8">
        <v>1</v>
      </c>
      <c r="J1378">
        <v>47</v>
      </c>
      <c r="K1378" s="3">
        <v>1.4120370370370369E-3</v>
      </c>
      <c r="L1378">
        <v>5</v>
      </c>
    </row>
    <row r="1379" spans="1:12" ht="13.8" x14ac:dyDescent="0.25">
      <c r="A1379" t="s">
        <v>1399</v>
      </c>
      <c r="B1379" t="str">
        <f>TEXT(Call_Center_Data[[#This Row],[Date]], "dddd")</f>
        <v>Thursday</v>
      </c>
      <c r="C1379" t="str">
        <f>TEXT(Call_Center_Data[[#This Row],[Date]], "mmm")</f>
        <v>Jan</v>
      </c>
      <c r="D1379" s="2">
        <v>42376</v>
      </c>
      <c r="E1379" s="3">
        <v>0.74199074074074078</v>
      </c>
      <c r="F1379" s="4" t="s">
        <v>18</v>
      </c>
      <c r="G1379" s="4" t="s">
        <v>11</v>
      </c>
      <c r="H1379" s="8">
        <v>1</v>
      </c>
      <c r="I1379" s="8">
        <v>1</v>
      </c>
      <c r="J1379">
        <v>86</v>
      </c>
      <c r="K1379" s="3">
        <v>2.0601851851851853E-3</v>
      </c>
      <c r="L1379">
        <v>2</v>
      </c>
    </row>
    <row r="1380" spans="1:12" ht="13.8" x14ac:dyDescent="0.25">
      <c r="A1380" t="s">
        <v>1400</v>
      </c>
      <c r="B1380" t="str">
        <f>TEXT(Call_Center_Data[[#This Row],[Date]], "dddd")</f>
        <v>Thursday</v>
      </c>
      <c r="C1380" t="str">
        <f>TEXT(Call_Center_Data[[#This Row],[Date]], "mmm")</f>
        <v>Jan</v>
      </c>
      <c r="D1380" s="2">
        <v>42376</v>
      </c>
      <c r="E1380" s="3">
        <v>0.74099537037037033</v>
      </c>
      <c r="F1380" s="4" t="s">
        <v>10</v>
      </c>
      <c r="G1380" s="4" t="s">
        <v>11</v>
      </c>
      <c r="H1380" s="8">
        <v>1</v>
      </c>
      <c r="I1380" s="8">
        <v>1</v>
      </c>
      <c r="J1380">
        <v>118</v>
      </c>
      <c r="K1380" s="3">
        <v>3.7037037037037035E-4</v>
      </c>
      <c r="L1380">
        <v>3</v>
      </c>
    </row>
    <row r="1381" spans="1:12" ht="13.8" x14ac:dyDescent="0.25">
      <c r="A1381" t="s">
        <v>1401</v>
      </c>
      <c r="B1381" t="str">
        <f>TEXT(Call_Center_Data[[#This Row],[Date]], "dddd")</f>
        <v>Thursday</v>
      </c>
      <c r="C1381" t="str">
        <f>TEXT(Call_Center_Data[[#This Row],[Date]], "mmm")</f>
        <v>Jan</v>
      </c>
      <c r="D1381" s="2">
        <v>42376</v>
      </c>
      <c r="E1381" s="3">
        <v>0.74099537037037033</v>
      </c>
      <c r="F1381" s="4" t="s">
        <v>18</v>
      </c>
      <c r="G1381" s="4" t="s">
        <v>14</v>
      </c>
      <c r="H1381" s="8">
        <v>0</v>
      </c>
      <c r="I1381" s="8">
        <v>0</v>
      </c>
      <c r="J1381">
        <v>0</v>
      </c>
      <c r="K1381" s="3">
        <v>0</v>
      </c>
      <c r="L1381">
        <v>0</v>
      </c>
    </row>
    <row r="1382" spans="1:12" ht="13.8" x14ac:dyDescent="0.25">
      <c r="A1382" t="s">
        <v>1402</v>
      </c>
      <c r="B1382" t="str">
        <f>TEXT(Call_Center_Data[[#This Row],[Date]], "dddd")</f>
        <v>Thursday</v>
      </c>
      <c r="C1382" t="str">
        <f>TEXT(Call_Center_Data[[#This Row],[Date]], "mmm")</f>
        <v>Jan</v>
      </c>
      <c r="D1382" s="2">
        <v>42376</v>
      </c>
      <c r="E1382" s="3">
        <v>0.73599537037037033</v>
      </c>
      <c r="F1382" s="4" t="s">
        <v>18</v>
      </c>
      <c r="G1382" s="4" t="s">
        <v>24</v>
      </c>
      <c r="H1382" s="8">
        <v>1</v>
      </c>
      <c r="I1382" s="8">
        <v>1</v>
      </c>
      <c r="J1382">
        <v>76</v>
      </c>
      <c r="K1382" s="3">
        <v>9.4907407407407408E-4</v>
      </c>
      <c r="L1382">
        <v>4</v>
      </c>
    </row>
    <row r="1383" spans="1:12" ht="13.8" x14ac:dyDescent="0.25">
      <c r="A1383" t="s">
        <v>1403</v>
      </c>
      <c r="B1383" t="str">
        <f>TEXT(Call_Center_Data[[#This Row],[Date]], "dddd")</f>
        <v>Thursday</v>
      </c>
      <c r="C1383" t="str">
        <f>TEXT(Call_Center_Data[[#This Row],[Date]], "mmm")</f>
        <v>Jan</v>
      </c>
      <c r="D1383" s="2">
        <v>42376</v>
      </c>
      <c r="E1383" s="3">
        <v>0.73599537037037033</v>
      </c>
      <c r="F1383" s="4" t="s">
        <v>28</v>
      </c>
      <c r="G1383" s="4" t="s">
        <v>24</v>
      </c>
      <c r="H1383" s="8">
        <v>1</v>
      </c>
      <c r="I1383" s="8">
        <v>0</v>
      </c>
      <c r="J1383">
        <v>78</v>
      </c>
      <c r="K1383" s="3">
        <v>2.1643518518518518E-3</v>
      </c>
      <c r="L1383">
        <v>3</v>
      </c>
    </row>
    <row r="1384" spans="1:12" ht="13.8" x14ac:dyDescent="0.25">
      <c r="A1384" t="s">
        <v>1404</v>
      </c>
      <c r="B1384" t="str">
        <f>TEXT(Call_Center_Data[[#This Row],[Date]], "dddd")</f>
        <v>Thursday</v>
      </c>
      <c r="C1384" t="str">
        <f>TEXT(Call_Center_Data[[#This Row],[Date]], "mmm")</f>
        <v>Jan</v>
      </c>
      <c r="D1384" s="2">
        <v>42376</v>
      </c>
      <c r="E1384" s="3">
        <v>0.71099537037037042</v>
      </c>
      <c r="F1384" s="4" t="s">
        <v>10</v>
      </c>
      <c r="G1384" s="4" t="s">
        <v>22</v>
      </c>
      <c r="H1384" s="8">
        <v>1</v>
      </c>
      <c r="I1384" s="8">
        <v>1</v>
      </c>
      <c r="J1384">
        <v>107</v>
      </c>
      <c r="K1384" s="3">
        <v>4.6874999999999998E-3</v>
      </c>
      <c r="L1384">
        <v>2</v>
      </c>
    </row>
    <row r="1385" spans="1:12" ht="13.8" x14ac:dyDescent="0.25">
      <c r="A1385" t="s">
        <v>1405</v>
      </c>
      <c r="B1385" t="str">
        <f>TEXT(Call_Center_Data[[#This Row],[Date]], "dddd")</f>
        <v>Thursday</v>
      </c>
      <c r="C1385" t="str">
        <f>TEXT(Call_Center_Data[[#This Row],[Date]], "mmm")</f>
        <v>Jan</v>
      </c>
      <c r="D1385" s="2">
        <v>42376</v>
      </c>
      <c r="E1385" s="3">
        <v>0.71099537037037042</v>
      </c>
      <c r="F1385" s="4" t="s">
        <v>42</v>
      </c>
      <c r="G1385" s="4" t="s">
        <v>22</v>
      </c>
      <c r="H1385" s="8">
        <v>1</v>
      </c>
      <c r="I1385" s="8">
        <v>1</v>
      </c>
      <c r="J1385">
        <v>86</v>
      </c>
      <c r="K1385" s="3">
        <v>4.7453703703703704E-4</v>
      </c>
      <c r="L1385">
        <v>4</v>
      </c>
    </row>
    <row r="1386" spans="1:12" ht="13.8" x14ac:dyDescent="0.25">
      <c r="A1386" t="s">
        <v>1406</v>
      </c>
      <c r="B1386" t="str">
        <f>TEXT(Call_Center_Data[[#This Row],[Date]], "dddd")</f>
        <v>Thursday</v>
      </c>
      <c r="C1386" t="str">
        <f>TEXT(Call_Center_Data[[#This Row],[Date]], "mmm")</f>
        <v>Jan</v>
      </c>
      <c r="D1386" s="2">
        <v>42376</v>
      </c>
      <c r="E1386" s="3">
        <v>0.69499999999999995</v>
      </c>
      <c r="F1386" s="4" t="s">
        <v>16</v>
      </c>
      <c r="G1386" s="4" t="s">
        <v>19</v>
      </c>
      <c r="H1386" s="8">
        <v>1</v>
      </c>
      <c r="I1386" s="8">
        <v>1</v>
      </c>
      <c r="J1386">
        <v>82</v>
      </c>
      <c r="K1386" s="3">
        <v>1.5277777777777779E-3</v>
      </c>
      <c r="L1386">
        <v>3</v>
      </c>
    </row>
    <row r="1387" spans="1:12" ht="13.8" x14ac:dyDescent="0.25">
      <c r="A1387" t="s">
        <v>1407</v>
      </c>
      <c r="B1387" t="str">
        <f>TEXT(Call_Center_Data[[#This Row],[Date]], "dddd")</f>
        <v>Thursday</v>
      </c>
      <c r="C1387" t="str">
        <f>TEXT(Call_Center_Data[[#This Row],[Date]], "mmm")</f>
        <v>Jan</v>
      </c>
      <c r="D1387" s="2">
        <v>42376</v>
      </c>
      <c r="E1387" s="3">
        <v>0.69499999999999995</v>
      </c>
      <c r="F1387" s="4" t="s">
        <v>10</v>
      </c>
      <c r="G1387" s="4" t="s">
        <v>24</v>
      </c>
      <c r="H1387" s="8">
        <v>1</v>
      </c>
      <c r="I1387" s="8">
        <v>1</v>
      </c>
      <c r="J1387">
        <v>119</v>
      </c>
      <c r="K1387" s="3">
        <v>2.1064814814814813E-3</v>
      </c>
      <c r="L1387">
        <v>4</v>
      </c>
    </row>
    <row r="1388" spans="1:12" ht="13.8" x14ac:dyDescent="0.25">
      <c r="A1388" t="s">
        <v>1408</v>
      </c>
      <c r="B1388" t="str">
        <f>TEXT(Call_Center_Data[[#This Row],[Date]], "dddd")</f>
        <v>Thursday</v>
      </c>
      <c r="C1388" t="str">
        <f>TEXT(Call_Center_Data[[#This Row],[Date]], "mmm")</f>
        <v>Jan</v>
      </c>
      <c r="D1388" s="2">
        <v>42376</v>
      </c>
      <c r="E1388" s="3">
        <v>0.68699074074074074</v>
      </c>
      <c r="F1388" s="4" t="s">
        <v>34</v>
      </c>
      <c r="G1388" s="4" t="s">
        <v>24</v>
      </c>
      <c r="H1388" s="8">
        <v>1</v>
      </c>
      <c r="I1388" s="8">
        <v>1</v>
      </c>
      <c r="J1388">
        <v>118</v>
      </c>
      <c r="K1388" s="3">
        <v>2.488425925925926E-3</v>
      </c>
      <c r="L1388">
        <v>2</v>
      </c>
    </row>
    <row r="1389" spans="1:12" ht="13.8" x14ac:dyDescent="0.25">
      <c r="A1389" t="s">
        <v>1409</v>
      </c>
      <c r="B1389" t="str">
        <f>TEXT(Call_Center_Data[[#This Row],[Date]], "dddd")</f>
        <v>Thursday</v>
      </c>
      <c r="C1389" t="str">
        <f>TEXT(Call_Center_Data[[#This Row],[Date]], "mmm")</f>
        <v>Jan</v>
      </c>
      <c r="D1389" s="2">
        <v>42376</v>
      </c>
      <c r="E1389" s="3">
        <v>0.68699074074074074</v>
      </c>
      <c r="F1389" s="4" t="s">
        <v>21</v>
      </c>
      <c r="G1389" s="4" t="s">
        <v>14</v>
      </c>
      <c r="H1389" s="8">
        <v>1</v>
      </c>
      <c r="I1389" s="8">
        <v>1</v>
      </c>
      <c r="J1389">
        <v>35</v>
      </c>
      <c r="K1389" s="3">
        <v>4.340277777777778E-3</v>
      </c>
      <c r="L1389">
        <v>2</v>
      </c>
    </row>
    <row r="1390" spans="1:12" ht="13.8" x14ac:dyDescent="0.25">
      <c r="A1390" t="s">
        <v>1410</v>
      </c>
      <c r="B1390" t="str">
        <f>TEXT(Call_Center_Data[[#This Row],[Date]], "dddd")</f>
        <v>Thursday</v>
      </c>
      <c r="C1390" t="str">
        <f>TEXT(Call_Center_Data[[#This Row],[Date]], "mmm")</f>
        <v>Jan</v>
      </c>
      <c r="D1390" s="2">
        <v>42376</v>
      </c>
      <c r="E1390" s="3">
        <v>0.67199074074074072</v>
      </c>
      <c r="F1390" s="4" t="s">
        <v>18</v>
      </c>
      <c r="G1390" s="4" t="s">
        <v>11</v>
      </c>
      <c r="H1390" s="8">
        <v>0</v>
      </c>
      <c r="I1390" s="8">
        <v>0</v>
      </c>
      <c r="J1390">
        <v>0</v>
      </c>
      <c r="K1390" s="3">
        <v>0</v>
      </c>
      <c r="L1390">
        <v>0</v>
      </c>
    </row>
    <row r="1391" spans="1:12" ht="13.8" x14ac:dyDescent="0.25">
      <c r="A1391" t="s">
        <v>1411</v>
      </c>
      <c r="B1391" t="str">
        <f>TEXT(Call_Center_Data[[#This Row],[Date]], "dddd")</f>
        <v>Thursday</v>
      </c>
      <c r="C1391" t="str">
        <f>TEXT(Call_Center_Data[[#This Row],[Date]], "mmm")</f>
        <v>Jan</v>
      </c>
      <c r="D1391" s="2">
        <v>42376</v>
      </c>
      <c r="E1391" s="3">
        <v>0.67199074074074072</v>
      </c>
      <c r="F1391" s="4" t="s">
        <v>28</v>
      </c>
      <c r="G1391" s="4" t="s">
        <v>14</v>
      </c>
      <c r="H1391" s="8">
        <v>1</v>
      </c>
      <c r="I1391" s="8">
        <v>1</v>
      </c>
      <c r="J1391">
        <v>84</v>
      </c>
      <c r="K1391" s="3">
        <v>4.4212962962962964E-3</v>
      </c>
      <c r="L1391">
        <v>4</v>
      </c>
    </row>
    <row r="1392" spans="1:12" ht="13.8" x14ac:dyDescent="0.25">
      <c r="A1392" t="s">
        <v>1412</v>
      </c>
      <c r="B1392" t="str">
        <f>TEXT(Call_Center_Data[[#This Row],[Date]], "dddd")</f>
        <v>Thursday</v>
      </c>
      <c r="C1392" t="str">
        <f>TEXT(Call_Center_Data[[#This Row],[Date]], "mmm")</f>
        <v>Jan</v>
      </c>
      <c r="D1392" s="2">
        <v>42376</v>
      </c>
      <c r="E1392" s="3">
        <v>0.66199074074074071</v>
      </c>
      <c r="F1392" s="4" t="s">
        <v>34</v>
      </c>
      <c r="G1392" s="4" t="s">
        <v>14</v>
      </c>
      <c r="H1392" s="8">
        <v>1</v>
      </c>
      <c r="I1392" s="8">
        <v>0</v>
      </c>
      <c r="J1392">
        <v>81</v>
      </c>
      <c r="K1392" s="3">
        <v>3.5763888888888889E-3</v>
      </c>
      <c r="L1392">
        <v>3</v>
      </c>
    </row>
    <row r="1393" spans="1:12" ht="13.8" x14ac:dyDescent="0.25">
      <c r="A1393" t="s">
        <v>1413</v>
      </c>
      <c r="B1393" t="str">
        <f>TEXT(Call_Center_Data[[#This Row],[Date]], "dddd")</f>
        <v>Thursday</v>
      </c>
      <c r="C1393" t="str">
        <f>TEXT(Call_Center_Data[[#This Row],[Date]], "mmm")</f>
        <v>Jan</v>
      </c>
      <c r="D1393" s="2">
        <v>42376</v>
      </c>
      <c r="E1393" s="3">
        <v>0.66199074074074071</v>
      </c>
      <c r="F1393" s="4" t="s">
        <v>16</v>
      </c>
      <c r="G1393" s="4" t="s">
        <v>19</v>
      </c>
      <c r="H1393" s="8">
        <v>0</v>
      </c>
      <c r="I1393" s="8">
        <v>0</v>
      </c>
      <c r="J1393">
        <v>0</v>
      </c>
      <c r="K1393" s="3">
        <v>0</v>
      </c>
      <c r="L1393">
        <v>0</v>
      </c>
    </row>
    <row r="1394" spans="1:12" ht="13.8" x14ac:dyDescent="0.25">
      <c r="A1394" t="s">
        <v>1414</v>
      </c>
      <c r="B1394" t="str">
        <f>TEXT(Call_Center_Data[[#This Row],[Date]], "dddd")</f>
        <v>Thursday</v>
      </c>
      <c r="C1394" t="str">
        <f>TEXT(Call_Center_Data[[#This Row],[Date]], "mmm")</f>
        <v>Jan</v>
      </c>
      <c r="D1394" s="2">
        <v>42376</v>
      </c>
      <c r="E1394" s="3">
        <v>0.60499999999999998</v>
      </c>
      <c r="F1394" s="4" t="s">
        <v>42</v>
      </c>
      <c r="G1394" s="4" t="s">
        <v>19</v>
      </c>
      <c r="H1394" s="8">
        <v>1</v>
      </c>
      <c r="I1394" s="8">
        <v>1</v>
      </c>
      <c r="J1394">
        <v>84</v>
      </c>
      <c r="K1394" s="3">
        <v>3.449074074074074E-3</v>
      </c>
      <c r="L1394">
        <v>1</v>
      </c>
    </row>
    <row r="1395" spans="1:12" ht="13.8" x14ac:dyDescent="0.25">
      <c r="A1395" t="s">
        <v>1415</v>
      </c>
      <c r="B1395" t="str">
        <f>TEXT(Call_Center_Data[[#This Row],[Date]], "dddd")</f>
        <v>Thursday</v>
      </c>
      <c r="C1395" t="str">
        <f>TEXT(Call_Center_Data[[#This Row],[Date]], "mmm")</f>
        <v>Jan</v>
      </c>
      <c r="D1395" s="2">
        <v>42376</v>
      </c>
      <c r="E1395" s="3">
        <v>0.60499999999999998</v>
      </c>
      <c r="F1395" s="4" t="s">
        <v>34</v>
      </c>
      <c r="G1395" s="4" t="s">
        <v>19</v>
      </c>
      <c r="H1395" s="8">
        <v>1</v>
      </c>
      <c r="I1395" s="8">
        <v>1</v>
      </c>
      <c r="J1395">
        <v>21</v>
      </c>
      <c r="K1395" s="3">
        <v>1.9675925925925924E-3</v>
      </c>
      <c r="L1395">
        <v>4</v>
      </c>
    </row>
    <row r="1396" spans="1:12" ht="13.8" x14ac:dyDescent="0.25">
      <c r="A1396" t="s">
        <v>1416</v>
      </c>
      <c r="B1396" t="str">
        <f>TEXT(Call_Center_Data[[#This Row],[Date]], "dddd")</f>
        <v>Thursday</v>
      </c>
      <c r="C1396" t="str">
        <f>TEXT(Call_Center_Data[[#This Row],[Date]], "mmm")</f>
        <v>Jan</v>
      </c>
      <c r="D1396" s="2">
        <v>42376</v>
      </c>
      <c r="E1396" s="3">
        <v>0.57299768518518523</v>
      </c>
      <c r="F1396" s="4" t="s">
        <v>16</v>
      </c>
      <c r="G1396" s="4" t="s">
        <v>24</v>
      </c>
      <c r="H1396" s="8">
        <v>1</v>
      </c>
      <c r="I1396" s="8">
        <v>1</v>
      </c>
      <c r="J1396">
        <v>14</v>
      </c>
      <c r="K1396" s="3">
        <v>3.2638888888888891E-3</v>
      </c>
      <c r="L1396">
        <v>4</v>
      </c>
    </row>
    <row r="1397" spans="1:12" ht="13.8" x14ac:dyDescent="0.25">
      <c r="A1397" t="s">
        <v>1417</v>
      </c>
      <c r="B1397" t="str">
        <f>TEXT(Call_Center_Data[[#This Row],[Date]], "dddd")</f>
        <v>Thursday</v>
      </c>
      <c r="C1397" t="str">
        <f>TEXT(Call_Center_Data[[#This Row],[Date]], "mmm")</f>
        <v>Jan</v>
      </c>
      <c r="D1397" s="2">
        <v>42376</v>
      </c>
      <c r="E1397" s="3">
        <v>0.57299768518518523</v>
      </c>
      <c r="F1397" s="4" t="s">
        <v>16</v>
      </c>
      <c r="G1397" s="4" t="s">
        <v>19</v>
      </c>
      <c r="H1397" s="8">
        <v>1</v>
      </c>
      <c r="I1397" s="8">
        <v>1</v>
      </c>
      <c r="J1397">
        <v>11</v>
      </c>
      <c r="K1397" s="3">
        <v>3.0555555555555557E-3</v>
      </c>
      <c r="L1397">
        <v>3</v>
      </c>
    </row>
    <row r="1398" spans="1:12" ht="13.8" x14ac:dyDescent="0.25">
      <c r="A1398" t="s">
        <v>1418</v>
      </c>
      <c r="B1398" t="str">
        <f>TEXT(Call_Center_Data[[#This Row],[Date]], "dddd")</f>
        <v>Thursday</v>
      </c>
      <c r="C1398" t="str">
        <f>TEXT(Call_Center_Data[[#This Row],[Date]], "mmm")</f>
        <v>Jan</v>
      </c>
      <c r="D1398" s="2">
        <v>42376</v>
      </c>
      <c r="E1398" s="3">
        <v>0.5709953703703704</v>
      </c>
      <c r="F1398" s="4" t="s">
        <v>13</v>
      </c>
      <c r="G1398" s="4" t="s">
        <v>22</v>
      </c>
      <c r="H1398" s="8">
        <v>0</v>
      </c>
      <c r="I1398" s="8">
        <v>0</v>
      </c>
      <c r="J1398">
        <v>0</v>
      </c>
      <c r="K1398" s="3">
        <v>0</v>
      </c>
      <c r="L1398">
        <v>0</v>
      </c>
    </row>
    <row r="1399" spans="1:12" ht="13.8" x14ac:dyDescent="0.25">
      <c r="A1399" t="s">
        <v>1419</v>
      </c>
      <c r="B1399" t="str">
        <f>TEXT(Call_Center_Data[[#This Row],[Date]], "dddd")</f>
        <v>Thursday</v>
      </c>
      <c r="C1399" t="str">
        <f>TEXT(Call_Center_Data[[#This Row],[Date]], "mmm")</f>
        <v>Jan</v>
      </c>
      <c r="D1399" s="2">
        <v>42376</v>
      </c>
      <c r="E1399" s="3">
        <v>0.5709953703703704</v>
      </c>
      <c r="F1399" s="4" t="s">
        <v>21</v>
      </c>
      <c r="G1399" s="4" t="s">
        <v>24</v>
      </c>
      <c r="H1399" s="8">
        <v>1</v>
      </c>
      <c r="I1399" s="8">
        <v>1</v>
      </c>
      <c r="J1399">
        <v>54</v>
      </c>
      <c r="K1399" s="3">
        <v>2.638888888888889E-3</v>
      </c>
      <c r="L1399">
        <v>5</v>
      </c>
    </row>
    <row r="1400" spans="1:12" ht="13.8" x14ac:dyDescent="0.25">
      <c r="A1400" t="s">
        <v>1420</v>
      </c>
      <c r="B1400" t="str">
        <f>TEXT(Call_Center_Data[[#This Row],[Date]], "dddd")</f>
        <v>Thursday</v>
      </c>
      <c r="C1400" t="str">
        <f>TEXT(Call_Center_Data[[#This Row],[Date]], "mmm")</f>
        <v>Jan</v>
      </c>
      <c r="D1400" s="2">
        <v>42376</v>
      </c>
      <c r="E1400" s="3">
        <v>0.56299768518518523</v>
      </c>
      <c r="F1400" s="4" t="s">
        <v>21</v>
      </c>
      <c r="G1400" s="4" t="s">
        <v>24</v>
      </c>
      <c r="H1400" s="8">
        <v>0</v>
      </c>
      <c r="I1400" s="8">
        <v>0</v>
      </c>
      <c r="J1400">
        <v>0</v>
      </c>
      <c r="K1400" s="3">
        <v>0</v>
      </c>
      <c r="L1400">
        <v>0</v>
      </c>
    </row>
    <row r="1401" spans="1:12" ht="13.8" x14ac:dyDescent="0.25">
      <c r="A1401" t="s">
        <v>1421</v>
      </c>
      <c r="B1401" t="str">
        <f>TEXT(Call_Center_Data[[#This Row],[Date]], "dddd")</f>
        <v>Thursday</v>
      </c>
      <c r="C1401" t="str">
        <f>TEXT(Call_Center_Data[[#This Row],[Date]], "mmm")</f>
        <v>Jan</v>
      </c>
      <c r="D1401" s="2">
        <v>42376</v>
      </c>
      <c r="E1401" s="3">
        <v>0.56299768518518523</v>
      </c>
      <c r="F1401" s="4" t="s">
        <v>28</v>
      </c>
      <c r="G1401" s="4" t="s">
        <v>11</v>
      </c>
      <c r="H1401" s="8">
        <v>1</v>
      </c>
      <c r="I1401" s="8">
        <v>0</v>
      </c>
      <c r="J1401">
        <v>29</v>
      </c>
      <c r="K1401" s="3">
        <v>2.3726851851851851E-3</v>
      </c>
      <c r="L1401">
        <v>5</v>
      </c>
    </row>
    <row r="1402" spans="1:12" ht="13.8" x14ac:dyDescent="0.25">
      <c r="A1402" t="s">
        <v>1422</v>
      </c>
      <c r="B1402" t="str">
        <f>TEXT(Call_Center_Data[[#This Row],[Date]], "dddd")</f>
        <v>Thursday</v>
      </c>
      <c r="C1402" t="str">
        <f>TEXT(Call_Center_Data[[#This Row],[Date]], "mmm")</f>
        <v>Jan</v>
      </c>
      <c r="D1402" s="2">
        <v>42376</v>
      </c>
      <c r="E1402" s="3">
        <v>0.56000000000000005</v>
      </c>
      <c r="F1402" s="4" t="s">
        <v>42</v>
      </c>
      <c r="G1402" s="4" t="s">
        <v>19</v>
      </c>
      <c r="H1402" s="8">
        <v>1</v>
      </c>
      <c r="I1402" s="8">
        <v>1</v>
      </c>
      <c r="J1402">
        <v>123</v>
      </c>
      <c r="K1402" s="3">
        <v>1.6666666666666668E-3</v>
      </c>
      <c r="L1402">
        <v>3</v>
      </c>
    </row>
    <row r="1403" spans="1:12" ht="13.8" x14ac:dyDescent="0.25">
      <c r="A1403" t="s">
        <v>1423</v>
      </c>
      <c r="B1403" t="str">
        <f>TEXT(Call_Center_Data[[#This Row],[Date]], "dddd")</f>
        <v>Thursday</v>
      </c>
      <c r="C1403" t="str">
        <f>TEXT(Call_Center_Data[[#This Row],[Date]], "mmm")</f>
        <v>Jan</v>
      </c>
      <c r="D1403" s="2">
        <v>42376</v>
      </c>
      <c r="E1403" s="3">
        <v>0.56000000000000005</v>
      </c>
      <c r="F1403" s="4" t="s">
        <v>13</v>
      </c>
      <c r="G1403" s="4" t="s">
        <v>14</v>
      </c>
      <c r="H1403" s="8">
        <v>1</v>
      </c>
      <c r="I1403" s="8">
        <v>1</v>
      </c>
      <c r="J1403">
        <v>23</v>
      </c>
      <c r="K1403" s="3">
        <v>1.4120370370370369E-3</v>
      </c>
      <c r="L1403">
        <v>4</v>
      </c>
    </row>
    <row r="1404" spans="1:12" ht="13.8" x14ac:dyDescent="0.25">
      <c r="A1404" t="s">
        <v>1424</v>
      </c>
      <c r="B1404" t="str">
        <f>TEXT(Call_Center_Data[[#This Row],[Date]], "dddd")</f>
        <v>Thursday</v>
      </c>
      <c r="C1404" t="str">
        <f>TEXT(Call_Center_Data[[#This Row],[Date]], "mmm")</f>
        <v>Jan</v>
      </c>
      <c r="D1404" s="2">
        <v>42376</v>
      </c>
      <c r="E1404" s="3">
        <v>0.53399305555555554</v>
      </c>
      <c r="F1404" s="4" t="s">
        <v>13</v>
      </c>
      <c r="G1404" s="4" t="s">
        <v>14</v>
      </c>
      <c r="H1404" s="8">
        <v>1</v>
      </c>
      <c r="I1404" s="8">
        <v>1</v>
      </c>
      <c r="J1404">
        <v>52</v>
      </c>
      <c r="K1404" s="3">
        <v>2.8472222222222223E-3</v>
      </c>
      <c r="L1404">
        <v>5</v>
      </c>
    </row>
    <row r="1405" spans="1:12" ht="13.8" x14ac:dyDescent="0.25">
      <c r="A1405" t="s">
        <v>1425</v>
      </c>
      <c r="B1405" t="str">
        <f>TEXT(Call_Center_Data[[#This Row],[Date]], "dddd")</f>
        <v>Thursday</v>
      </c>
      <c r="C1405" t="str">
        <f>TEXT(Call_Center_Data[[#This Row],[Date]], "mmm")</f>
        <v>Jan</v>
      </c>
      <c r="D1405" s="2">
        <v>42376</v>
      </c>
      <c r="E1405" s="3">
        <v>0.53399305555555554</v>
      </c>
      <c r="F1405" s="4" t="s">
        <v>34</v>
      </c>
      <c r="G1405" s="4" t="s">
        <v>11</v>
      </c>
      <c r="H1405" s="8">
        <v>1</v>
      </c>
      <c r="I1405" s="8">
        <v>1</v>
      </c>
      <c r="J1405">
        <v>33</v>
      </c>
      <c r="K1405" s="3">
        <v>3.0787037037037037E-3</v>
      </c>
      <c r="L1405">
        <v>4</v>
      </c>
    </row>
    <row r="1406" spans="1:12" ht="13.8" x14ac:dyDescent="0.25">
      <c r="A1406" t="s">
        <v>1426</v>
      </c>
      <c r="B1406" t="str">
        <f>TEXT(Call_Center_Data[[#This Row],[Date]], "dddd")</f>
        <v>Thursday</v>
      </c>
      <c r="C1406" t="str">
        <f>TEXT(Call_Center_Data[[#This Row],[Date]], "mmm")</f>
        <v>Jan</v>
      </c>
      <c r="D1406" s="2">
        <v>42376</v>
      </c>
      <c r="E1406" s="3">
        <v>0.52500000000000002</v>
      </c>
      <c r="F1406" s="4" t="s">
        <v>16</v>
      </c>
      <c r="G1406" s="4" t="s">
        <v>24</v>
      </c>
      <c r="H1406" s="8">
        <v>0</v>
      </c>
      <c r="I1406" s="8">
        <v>0</v>
      </c>
      <c r="J1406">
        <v>0</v>
      </c>
      <c r="K1406" s="3">
        <v>0</v>
      </c>
      <c r="L1406">
        <v>0</v>
      </c>
    </row>
    <row r="1407" spans="1:12" ht="13.8" x14ac:dyDescent="0.25">
      <c r="A1407" t="s">
        <v>1427</v>
      </c>
      <c r="B1407" t="str">
        <f>TEXT(Call_Center_Data[[#This Row],[Date]], "dddd")</f>
        <v>Thursday</v>
      </c>
      <c r="C1407" t="str">
        <f>TEXT(Call_Center_Data[[#This Row],[Date]], "mmm")</f>
        <v>Jan</v>
      </c>
      <c r="D1407" s="2">
        <v>42376</v>
      </c>
      <c r="E1407" s="3">
        <v>0.52500000000000002</v>
      </c>
      <c r="F1407" s="4" t="s">
        <v>21</v>
      </c>
      <c r="G1407" s="4" t="s">
        <v>22</v>
      </c>
      <c r="H1407" s="8">
        <v>1</v>
      </c>
      <c r="I1407" s="8">
        <v>1</v>
      </c>
      <c r="J1407">
        <v>122</v>
      </c>
      <c r="K1407" s="3">
        <v>1.1458333333333333E-3</v>
      </c>
      <c r="L1407">
        <v>4</v>
      </c>
    </row>
    <row r="1408" spans="1:12" ht="13.8" x14ac:dyDescent="0.25">
      <c r="A1408" t="s">
        <v>1428</v>
      </c>
      <c r="B1408" t="str">
        <f>TEXT(Call_Center_Data[[#This Row],[Date]], "dddd")</f>
        <v>Thursday</v>
      </c>
      <c r="C1408" t="str">
        <f>TEXT(Call_Center_Data[[#This Row],[Date]], "mmm")</f>
        <v>Jan</v>
      </c>
      <c r="D1408" s="2">
        <v>42376</v>
      </c>
      <c r="E1408" s="3">
        <v>0.50599537037037035</v>
      </c>
      <c r="F1408" s="4" t="s">
        <v>10</v>
      </c>
      <c r="G1408" s="4" t="s">
        <v>19</v>
      </c>
      <c r="H1408" s="8">
        <v>0</v>
      </c>
      <c r="I1408" s="8">
        <v>0</v>
      </c>
      <c r="J1408">
        <v>0</v>
      </c>
      <c r="K1408" s="3">
        <v>0</v>
      </c>
      <c r="L1408">
        <v>0</v>
      </c>
    </row>
    <row r="1409" spans="1:12" ht="13.8" x14ac:dyDescent="0.25">
      <c r="A1409" t="s">
        <v>1429</v>
      </c>
      <c r="B1409" t="str">
        <f>TEXT(Call_Center_Data[[#This Row],[Date]], "dddd")</f>
        <v>Thursday</v>
      </c>
      <c r="C1409" t="str">
        <f>TEXT(Call_Center_Data[[#This Row],[Date]], "mmm")</f>
        <v>Jan</v>
      </c>
      <c r="D1409" s="2">
        <v>42376</v>
      </c>
      <c r="E1409" s="3">
        <v>0.50599537037037035</v>
      </c>
      <c r="F1409" s="4" t="s">
        <v>13</v>
      </c>
      <c r="G1409" s="4" t="s">
        <v>19</v>
      </c>
      <c r="H1409" s="8">
        <v>1</v>
      </c>
      <c r="I1409" s="8">
        <v>1</v>
      </c>
      <c r="J1409">
        <v>29</v>
      </c>
      <c r="K1409" s="3">
        <v>1.9791666666666668E-3</v>
      </c>
      <c r="L1409">
        <v>5</v>
      </c>
    </row>
    <row r="1410" spans="1:12" ht="13.8" x14ac:dyDescent="0.25">
      <c r="A1410" t="s">
        <v>1430</v>
      </c>
      <c r="B1410" t="str">
        <f>TEXT(Call_Center_Data[[#This Row],[Date]], "dddd")</f>
        <v>Thursday</v>
      </c>
      <c r="C1410" t="str">
        <f>TEXT(Call_Center_Data[[#This Row],[Date]], "mmm")</f>
        <v>Jan</v>
      </c>
      <c r="D1410" s="2">
        <v>42376</v>
      </c>
      <c r="E1410" s="3">
        <v>0.49099537037037039</v>
      </c>
      <c r="F1410" s="4" t="s">
        <v>18</v>
      </c>
      <c r="G1410" s="4" t="s">
        <v>11</v>
      </c>
      <c r="H1410" s="8">
        <v>1</v>
      </c>
      <c r="I1410" s="8">
        <v>1</v>
      </c>
      <c r="J1410">
        <v>72</v>
      </c>
      <c r="K1410" s="3">
        <v>2.3611111111111111E-3</v>
      </c>
      <c r="L1410">
        <v>3</v>
      </c>
    </row>
    <row r="1411" spans="1:12" ht="13.8" x14ac:dyDescent="0.25">
      <c r="A1411" t="s">
        <v>1431</v>
      </c>
      <c r="B1411" t="str">
        <f>TEXT(Call_Center_Data[[#This Row],[Date]], "dddd")</f>
        <v>Thursday</v>
      </c>
      <c r="C1411" t="str">
        <f>TEXT(Call_Center_Data[[#This Row],[Date]], "mmm")</f>
        <v>Jan</v>
      </c>
      <c r="D1411" s="2">
        <v>42376</v>
      </c>
      <c r="E1411" s="3">
        <v>0.49099537037037039</v>
      </c>
      <c r="F1411" s="4" t="s">
        <v>10</v>
      </c>
      <c r="G1411" s="4" t="s">
        <v>11</v>
      </c>
      <c r="H1411" s="8">
        <v>1</v>
      </c>
      <c r="I1411" s="8">
        <v>1</v>
      </c>
      <c r="J1411">
        <v>47</v>
      </c>
      <c r="K1411" s="3">
        <v>4.5833333333333334E-3</v>
      </c>
      <c r="L1411">
        <v>5</v>
      </c>
    </row>
    <row r="1412" spans="1:12" ht="13.8" x14ac:dyDescent="0.25">
      <c r="A1412" t="s">
        <v>1432</v>
      </c>
      <c r="B1412" t="str">
        <f>TEXT(Call_Center_Data[[#This Row],[Date]], "dddd")</f>
        <v>Thursday</v>
      </c>
      <c r="C1412" t="str">
        <f>TEXT(Call_Center_Data[[#This Row],[Date]], "mmm")</f>
        <v>Jan</v>
      </c>
      <c r="D1412" s="2">
        <v>42376</v>
      </c>
      <c r="E1412" s="3">
        <v>0.48799768518518516</v>
      </c>
      <c r="F1412" s="4" t="s">
        <v>10</v>
      </c>
      <c r="G1412" s="4" t="s">
        <v>11</v>
      </c>
      <c r="H1412" s="8">
        <v>1</v>
      </c>
      <c r="I1412" s="8">
        <v>1</v>
      </c>
      <c r="J1412">
        <v>76</v>
      </c>
      <c r="K1412" s="3">
        <v>3.1944444444444446E-3</v>
      </c>
      <c r="L1412">
        <v>1</v>
      </c>
    </row>
    <row r="1413" spans="1:12" ht="13.8" x14ac:dyDescent="0.25">
      <c r="A1413" t="s">
        <v>1433</v>
      </c>
      <c r="B1413" t="str">
        <f>TEXT(Call_Center_Data[[#This Row],[Date]], "dddd")</f>
        <v>Thursday</v>
      </c>
      <c r="C1413" t="str">
        <f>TEXT(Call_Center_Data[[#This Row],[Date]], "mmm")</f>
        <v>Jan</v>
      </c>
      <c r="D1413" s="2">
        <v>42376</v>
      </c>
      <c r="E1413" s="3">
        <v>0.48799768518518516</v>
      </c>
      <c r="F1413" s="4" t="s">
        <v>28</v>
      </c>
      <c r="G1413" s="4" t="s">
        <v>14</v>
      </c>
      <c r="H1413" s="8">
        <v>1</v>
      </c>
      <c r="I1413" s="8">
        <v>1</v>
      </c>
      <c r="J1413">
        <v>66</v>
      </c>
      <c r="K1413" s="3">
        <v>4.7337962962962967E-3</v>
      </c>
      <c r="L1413">
        <v>3</v>
      </c>
    </row>
    <row r="1414" spans="1:12" ht="13.8" x14ac:dyDescent="0.25">
      <c r="A1414" t="s">
        <v>1434</v>
      </c>
      <c r="B1414" t="str">
        <f>TEXT(Call_Center_Data[[#This Row],[Date]], "dddd")</f>
        <v>Thursday</v>
      </c>
      <c r="C1414" t="str">
        <f>TEXT(Call_Center_Data[[#This Row],[Date]], "mmm")</f>
        <v>Jan</v>
      </c>
      <c r="D1414" s="2">
        <v>42376</v>
      </c>
      <c r="E1414" s="3">
        <v>0.48399305555555555</v>
      </c>
      <c r="F1414" s="4" t="s">
        <v>13</v>
      </c>
      <c r="G1414" s="4" t="s">
        <v>24</v>
      </c>
      <c r="H1414" s="8">
        <v>1</v>
      </c>
      <c r="I1414" s="8">
        <v>1</v>
      </c>
      <c r="J1414">
        <v>37</v>
      </c>
      <c r="K1414" s="3">
        <v>1.7592592592592592E-3</v>
      </c>
      <c r="L1414">
        <v>3</v>
      </c>
    </row>
    <row r="1415" spans="1:12" ht="13.8" x14ac:dyDescent="0.25">
      <c r="A1415" t="s">
        <v>1435</v>
      </c>
      <c r="B1415" t="str">
        <f>TEXT(Call_Center_Data[[#This Row],[Date]], "dddd")</f>
        <v>Thursday</v>
      </c>
      <c r="C1415" t="str">
        <f>TEXT(Call_Center_Data[[#This Row],[Date]], "mmm")</f>
        <v>Jan</v>
      </c>
      <c r="D1415" s="2">
        <v>42376</v>
      </c>
      <c r="E1415" s="3">
        <v>0.48399305555555555</v>
      </c>
      <c r="F1415" s="4" t="s">
        <v>16</v>
      </c>
      <c r="G1415" s="4" t="s">
        <v>11</v>
      </c>
      <c r="H1415" s="8">
        <v>1</v>
      </c>
      <c r="I1415" s="8">
        <v>1</v>
      </c>
      <c r="J1415">
        <v>71</v>
      </c>
      <c r="K1415" s="3">
        <v>3.9351851851851848E-3</v>
      </c>
      <c r="L1415">
        <v>3</v>
      </c>
    </row>
    <row r="1416" spans="1:12" ht="13.8" x14ac:dyDescent="0.25">
      <c r="A1416" t="s">
        <v>1436</v>
      </c>
      <c r="B1416" t="str">
        <f>TEXT(Call_Center_Data[[#This Row],[Date]], "dddd")</f>
        <v>Thursday</v>
      </c>
      <c r="C1416" t="str">
        <f>TEXT(Call_Center_Data[[#This Row],[Date]], "mmm")</f>
        <v>Jan</v>
      </c>
      <c r="D1416" s="2">
        <v>42376</v>
      </c>
      <c r="E1416" s="3">
        <v>0.45</v>
      </c>
      <c r="F1416" s="4" t="s">
        <v>21</v>
      </c>
      <c r="G1416" s="4" t="s">
        <v>24</v>
      </c>
      <c r="H1416" s="8">
        <v>0</v>
      </c>
      <c r="I1416" s="8">
        <v>0</v>
      </c>
      <c r="J1416">
        <v>0</v>
      </c>
      <c r="K1416" s="3">
        <v>0</v>
      </c>
      <c r="L1416">
        <v>0</v>
      </c>
    </row>
    <row r="1417" spans="1:12" ht="13.8" x14ac:dyDescent="0.25">
      <c r="A1417" t="s">
        <v>1437</v>
      </c>
      <c r="B1417" t="str">
        <f>TEXT(Call_Center_Data[[#This Row],[Date]], "dddd")</f>
        <v>Thursday</v>
      </c>
      <c r="C1417" t="str">
        <f>TEXT(Call_Center_Data[[#This Row],[Date]], "mmm")</f>
        <v>Jan</v>
      </c>
      <c r="D1417" s="2">
        <v>42376</v>
      </c>
      <c r="E1417" s="3">
        <v>0.45</v>
      </c>
      <c r="F1417" s="4" t="s">
        <v>42</v>
      </c>
      <c r="G1417" s="4" t="s">
        <v>24</v>
      </c>
      <c r="H1417" s="8">
        <v>1</v>
      </c>
      <c r="I1417" s="8">
        <v>1</v>
      </c>
      <c r="J1417">
        <v>25</v>
      </c>
      <c r="K1417" s="3">
        <v>9.2592592592592596E-4</v>
      </c>
      <c r="L1417">
        <v>5</v>
      </c>
    </row>
    <row r="1418" spans="1:12" ht="13.8" x14ac:dyDescent="0.25">
      <c r="A1418" t="s">
        <v>1438</v>
      </c>
      <c r="B1418" t="str">
        <f>TEXT(Call_Center_Data[[#This Row],[Date]], "dddd")</f>
        <v>Thursday</v>
      </c>
      <c r="C1418" t="str">
        <f>TEXT(Call_Center_Data[[#This Row],[Date]], "mmm")</f>
        <v>Jan</v>
      </c>
      <c r="D1418" s="2">
        <v>42376</v>
      </c>
      <c r="E1418" s="3">
        <v>0.44</v>
      </c>
      <c r="F1418" s="4" t="s">
        <v>42</v>
      </c>
      <c r="G1418" s="4" t="s">
        <v>11</v>
      </c>
      <c r="H1418" s="8">
        <v>1</v>
      </c>
      <c r="I1418" s="8">
        <v>1</v>
      </c>
      <c r="J1418">
        <v>76</v>
      </c>
      <c r="K1418" s="3">
        <v>3.5532407407407409E-3</v>
      </c>
      <c r="L1418">
        <v>4</v>
      </c>
    </row>
    <row r="1419" spans="1:12" ht="13.8" x14ac:dyDescent="0.25">
      <c r="A1419" t="s">
        <v>1439</v>
      </c>
      <c r="B1419" t="str">
        <f>TEXT(Call_Center_Data[[#This Row],[Date]], "dddd")</f>
        <v>Thursday</v>
      </c>
      <c r="C1419" t="str">
        <f>TEXT(Call_Center_Data[[#This Row],[Date]], "mmm")</f>
        <v>Jan</v>
      </c>
      <c r="D1419" s="2">
        <v>42376</v>
      </c>
      <c r="E1419" s="3">
        <v>0.44</v>
      </c>
      <c r="F1419" s="4" t="s">
        <v>28</v>
      </c>
      <c r="G1419" s="4" t="s">
        <v>22</v>
      </c>
      <c r="H1419" s="8">
        <v>0</v>
      </c>
      <c r="I1419" s="8">
        <v>0</v>
      </c>
      <c r="J1419">
        <v>0</v>
      </c>
      <c r="K1419" s="3">
        <v>0</v>
      </c>
      <c r="L1419">
        <v>0</v>
      </c>
    </row>
    <row r="1420" spans="1:12" ht="13.8" x14ac:dyDescent="0.25">
      <c r="A1420" t="s">
        <v>1440</v>
      </c>
      <c r="B1420" t="str">
        <f>TEXT(Call_Center_Data[[#This Row],[Date]], "dddd")</f>
        <v>Thursday</v>
      </c>
      <c r="C1420" t="str">
        <f>TEXT(Call_Center_Data[[#This Row],[Date]], "mmm")</f>
        <v>Jan</v>
      </c>
      <c r="D1420" s="2">
        <v>42376</v>
      </c>
      <c r="E1420" s="3">
        <v>0.43299768518518517</v>
      </c>
      <c r="F1420" s="4" t="s">
        <v>18</v>
      </c>
      <c r="G1420" s="4" t="s">
        <v>11</v>
      </c>
      <c r="H1420" s="8">
        <v>1</v>
      </c>
      <c r="I1420" s="8">
        <v>1</v>
      </c>
      <c r="J1420">
        <v>52</v>
      </c>
      <c r="K1420" s="3">
        <v>1.3194444444444445E-3</v>
      </c>
      <c r="L1420">
        <v>5</v>
      </c>
    </row>
    <row r="1421" spans="1:12" ht="13.8" x14ac:dyDescent="0.25">
      <c r="A1421" t="s">
        <v>1441</v>
      </c>
      <c r="B1421" t="str">
        <f>TEXT(Call_Center_Data[[#This Row],[Date]], "dddd")</f>
        <v>Thursday</v>
      </c>
      <c r="C1421" t="str">
        <f>TEXT(Call_Center_Data[[#This Row],[Date]], "mmm")</f>
        <v>Jan</v>
      </c>
      <c r="D1421" s="2">
        <v>42376</v>
      </c>
      <c r="E1421" s="3">
        <v>0.43299768518518517</v>
      </c>
      <c r="F1421" s="4" t="s">
        <v>13</v>
      </c>
      <c r="G1421" s="4" t="s">
        <v>24</v>
      </c>
      <c r="H1421" s="8">
        <v>1</v>
      </c>
      <c r="I1421" s="8">
        <v>1</v>
      </c>
      <c r="J1421">
        <v>60</v>
      </c>
      <c r="K1421" s="3">
        <v>2.9745370370370373E-3</v>
      </c>
      <c r="L1421">
        <v>3</v>
      </c>
    </row>
    <row r="1422" spans="1:12" ht="13.8" x14ac:dyDescent="0.25">
      <c r="A1422" t="s">
        <v>1442</v>
      </c>
      <c r="B1422" t="str">
        <f>TEXT(Call_Center_Data[[#This Row],[Date]], "dddd")</f>
        <v>Thursday</v>
      </c>
      <c r="C1422" t="str">
        <f>TEXT(Call_Center_Data[[#This Row],[Date]], "mmm")</f>
        <v>Jan</v>
      </c>
      <c r="D1422" s="2">
        <v>42376</v>
      </c>
      <c r="E1422" s="3">
        <v>0.42699074074074073</v>
      </c>
      <c r="F1422" s="4" t="s">
        <v>42</v>
      </c>
      <c r="G1422" s="4" t="s">
        <v>22</v>
      </c>
      <c r="H1422" s="8">
        <v>1</v>
      </c>
      <c r="I1422" s="8">
        <v>1</v>
      </c>
      <c r="J1422">
        <v>114</v>
      </c>
      <c r="K1422" s="3">
        <v>2.5578703703703705E-3</v>
      </c>
      <c r="L1422">
        <v>5</v>
      </c>
    </row>
    <row r="1423" spans="1:12" ht="13.8" x14ac:dyDescent="0.25">
      <c r="A1423" t="s">
        <v>1443</v>
      </c>
      <c r="B1423" t="str">
        <f>TEXT(Call_Center_Data[[#This Row],[Date]], "dddd")</f>
        <v>Thursday</v>
      </c>
      <c r="C1423" t="str">
        <f>TEXT(Call_Center_Data[[#This Row],[Date]], "mmm")</f>
        <v>Jan</v>
      </c>
      <c r="D1423" s="2">
        <v>42376</v>
      </c>
      <c r="E1423" s="3">
        <v>0.42699074074074073</v>
      </c>
      <c r="F1423" s="4" t="s">
        <v>21</v>
      </c>
      <c r="G1423" s="4" t="s">
        <v>22</v>
      </c>
      <c r="H1423" s="8">
        <v>1</v>
      </c>
      <c r="I1423" s="8">
        <v>1</v>
      </c>
      <c r="J1423">
        <v>85</v>
      </c>
      <c r="K1423" s="3">
        <v>2.4074074074074076E-3</v>
      </c>
      <c r="L1423">
        <v>4</v>
      </c>
    </row>
    <row r="1424" spans="1:12" ht="13.8" x14ac:dyDescent="0.25">
      <c r="A1424" t="s">
        <v>1444</v>
      </c>
      <c r="B1424" t="str">
        <f>TEXT(Call_Center_Data[[#This Row],[Date]], "dddd")</f>
        <v>Thursday</v>
      </c>
      <c r="C1424" t="str">
        <f>TEXT(Call_Center_Data[[#This Row],[Date]], "mmm")</f>
        <v>Jan</v>
      </c>
      <c r="D1424" s="2">
        <v>42376</v>
      </c>
      <c r="E1424" s="3">
        <v>0.38899305555555558</v>
      </c>
      <c r="F1424" s="4" t="s">
        <v>42</v>
      </c>
      <c r="G1424" s="4" t="s">
        <v>14</v>
      </c>
      <c r="H1424" s="8">
        <v>1</v>
      </c>
      <c r="I1424" s="8">
        <v>1</v>
      </c>
      <c r="J1424">
        <v>40</v>
      </c>
      <c r="K1424" s="3">
        <v>3.5648148148148149E-3</v>
      </c>
      <c r="L1424">
        <v>2</v>
      </c>
    </row>
    <row r="1425" spans="1:12" ht="13.8" x14ac:dyDescent="0.25">
      <c r="A1425" t="s">
        <v>1445</v>
      </c>
      <c r="B1425" t="str">
        <f>TEXT(Call_Center_Data[[#This Row],[Date]], "dddd")</f>
        <v>Thursday</v>
      </c>
      <c r="C1425" t="str">
        <f>TEXT(Call_Center_Data[[#This Row],[Date]], "mmm")</f>
        <v>Jan</v>
      </c>
      <c r="D1425" s="2">
        <v>42376</v>
      </c>
      <c r="E1425" s="3">
        <v>0.38899305555555558</v>
      </c>
      <c r="F1425" s="4" t="s">
        <v>42</v>
      </c>
      <c r="G1425" s="4" t="s">
        <v>24</v>
      </c>
      <c r="H1425" s="8">
        <v>1</v>
      </c>
      <c r="I1425" s="8">
        <v>1</v>
      </c>
      <c r="J1425">
        <v>12</v>
      </c>
      <c r="K1425" s="3">
        <v>3.4027777777777776E-3</v>
      </c>
      <c r="L1425">
        <v>3</v>
      </c>
    </row>
    <row r="1426" spans="1:12" ht="13.8" x14ac:dyDescent="0.25">
      <c r="A1426" t="s">
        <v>1446</v>
      </c>
      <c r="B1426" t="str">
        <f>TEXT(Call_Center_Data[[#This Row],[Date]], "dddd")</f>
        <v>Thursday</v>
      </c>
      <c r="C1426" t="str">
        <f>TEXT(Call_Center_Data[[#This Row],[Date]], "mmm")</f>
        <v>Jan</v>
      </c>
      <c r="D1426" s="2">
        <v>42376</v>
      </c>
      <c r="E1426" s="3">
        <v>0.38</v>
      </c>
      <c r="F1426" s="4" t="s">
        <v>21</v>
      </c>
      <c r="G1426" s="4" t="s">
        <v>14</v>
      </c>
      <c r="H1426" s="8">
        <v>1</v>
      </c>
      <c r="I1426" s="8">
        <v>1</v>
      </c>
      <c r="J1426">
        <v>26</v>
      </c>
      <c r="K1426" s="3">
        <v>8.1018518518518516E-4</v>
      </c>
      <c r="L1426">
        <v>3</v>
      </c>
    </row>
    <row r="1427" spans="1:12" ht="13.8" x14ac:dyDescent="0.25">
      <c r="A1427" t="s">
        <v>1447</v>
      </c>
      <c r="B1427" t="str">
        <f>TEXT(Call_Center_Data[[#This Row],[Date]], "dddd")</f>
        <v>Thursday</v>
      </c>
      <c r="C1427" t="str">
        <f>TEXT(Call_Center_Data[[#This Row],[Date]], "mmm")</f>
        <v>Jan</v>
      </c>
      <c r="D1427" s="2">
        <v>42376</v>
      </c>
      <c r="E1427" s="3">
        <v>0.38</v>
      </c>
      <c r="F1427" s="4" t="s">
        <v>18</v>
      </c>
      <c r="G1427" s="4" t="s">
        <v>14</v>
      </c>
      <c r="H1427" s="8">
        <v>0</v>
      </c>
      <c r="I1427" s="8">
        <v>0</v>
      </c>
      <c r="J1427">
        <v>0</v>
      </c>
      <c r="K1427" s="3">
        <v>0</v>
      </c>
      <c r="L1427">
        <v>0</v>
      </c>
    </row>
    <row r="1428" spans="1:12" ht="13.8" x14ac:dyDescent="0.25">
      <c r="A1428" t="s">
        <v>1448</v>
      </c>
      <c r="B1428" t="str">
        <f>TEXT(Call_Center_Data[[#This Row],[Date]], "dddd")</f>
        <v>Thursday</v>
      </c>
      <c r="C1428" t="str">
        <f>TEXT(Call_Center_Data[[#This Row],[Date]], "mmm")</f>
        <v>Jan</v>
      </c>
      <c r="D1428" s="2">
        <v>42376</v>
      </c>
      <c r="E1428" s="3">
        <v>0.37799768518518517</v>
      </c>
      <c r="F1428" s="4" t="s">
        <v>16</v>
      </c>
      <c r="G1428" s="4" t="s">
        <v>22</v>
      </c>
      <c r="H1428" s="8">
        <v>1</v>
      </c>
      <c r="I1428" s="8">
        <v>1</v>
      </c>
      <c r="J1428">
        <v>62</v>
      </c>
      <c r="K1428" s="3">
        <v>3.6574074074074074E-3</v>
      </c>
      <c r="L1428">
        <v>5</v>
      </c>
    </row>
    <row r="1429" spans="1:12" ht="13.8" x14ac:dyDescent="0.25">
      <c r="A1429" t="s">
        <v>1449</v>
      </c>
      <c r="B1429" t="str">
        <f>TEXT(Call_Center_Data[[#This Row],[Date]], "dddd")</f>
        <v>Thursday</v>
      </c>
      <c r="C1429" t="str">
        <f>TEXT(Call_Center_Data[[#This Row],[Date]], "mmm")</f>
        <v>Jan</v>
      </c>
      <c r="D1429" s="2">
        <v>42376</v>
      </c>
      <c r="E1429" s="3">
        <v>0.37799768518518517</v>
      </c>
      <c r="F1429" s="4" t="s">
        <v>13</v>
      </c>
      <c r="G1429" s="4" t="s">
        <v>19</v>
      </c>
      <c r="H1429" s="8">
        <v>1</v>
      </c>
      <c r="I1429" s="8">
        <v>1</v>
      </c>
      <c r="J1429">
        <v>74</v>
      </c>
      <c r="K1429" s="3">
        <v>1.5046296296296296E-3</v>
      </c>
      <c r="L1429">
        <v>5</v>
      </c>
    </row>
    <row r="1430" spans="1:12" ht="13.8" x14ac:dyDescent="0.25">
      <c r="A1430" t="s">
        <v>1450</v>
      </c>
      <c r="B1430" t="str">
        <f>TEXT(Call_Center_Data[[#This Row],[Date]], "dddd")</f>
        <v>Wednesday</v>
      </c>
      <c r="C1430" t="str">
        <f>TEXT(Call_Center_Data[[#This Row],[Date]], "mmm")</f>
        <v>Jan</v>
      </c>
      <c r="D1430" s="2">
        <v>42375</v>
      </c>
      <c r="E1430" s="3">
        <v>0.72499999999999998</v>
      </c>
      <c r="F1430" s="4" t="s">
        <v>13</v>
      </c>
      <c r="G1430" s="4" t="s">
        <v>11</v>
      </c>
      <c r="H1430" s="8">
        <v>1</v>
      </c>
      <c r="I1430" s="8">
        <v>1</v>
      </c>
      <c r="J1430">
        <v>96</v>
      </c>
      <c r="K1430" s="3">
        <v>1.2152777777777778E-3</v>
      </c>
      <c r="L1430">
        <v>5</v>
      </c>
    </row>
    <row r="1431" spans="1:12" ht="13.8" x14ac:dyDescent="0.25">
      <c r="A1431" t="s">
        <v>1451</v>
      </c>
      <c r="B1431" t="str">
        <f>TEXT(Call_Center_Data[[#This Row],[Date]], "dddd")</f>
        <v>Wednesday</v>
      </c>
      <c r="C1431" t="str">
        <f>TEXT(Call_Center_Data[[#This Row],[Date]], "mmm")</f>
        <v>Jan</v>
      </c>
      <c r="D1431" s="2">
        <v>42375</v>
      </c>
      <c r="E1431" s="3">
        <v>0.72499999999999998</v>
      </c>
      <c r="F1431" s="4" t="s">
        <v>28</v>
      </c>
      <c r="G1431" s="4" t="s">
        <v>19</v>
      </c>
      <c r="H1431" s="8">
        <v>1</v>
      </c>
      <c r="I1431" s="8">
        <v>1</v>
      </c>
      <c r="J1431">
        <v>58</v>
      </c>
      <c r="K1431" s="3">
        <v>1.2731481481481483E-3</v>
      </c>
      <c r="L1431">
        <v>5</v>
      </c>
    </row>
    <row r="1432" spans="1:12" ht="13.8" x14ac:dyDescent="0.25">
      <c r="A1432" t="s">
        <v>1452</v>
      </c>
      <c r="B1432" t="str">
        <f>TEXT(Call_Center_Data[[#This Row],[Date]], "dddd")</f>
        <v>Wednesday</v>
      </c>
      <c r="C1432" t="str">
        <f>TEXT(Call_Center_Data[[#This Row],[Date]], "mmm")</f>
        <v>Jan</v>
      </c>
      <c r="D1432" s="2">
        <v>42375</v>
      </c>
      <c r="E1432" s="3">
        <v>0.7239930555555556</v>
      </c>
      <c r="F1432" s="4" t="s">
        <v>28</v>
      </c>
      <c r="G1432" s="4" t="s">
        <v>11</v>
      </c>
      <c r="H1432" s="8">
        <v>1</v>
      </c>
      <c r="I1432" s="8">
        <v>1</v>
      </c>
      <c r="J1432">
        <v>75</v>
      </c>
      <c r="K1432" s="3">
        <v>1.9675925925925924E-3</v>
      </c>
      <c r="L1432">
        <v>3</v>
      </c>
    </row>
    <row r="1433" spans="1:12" ht="13.8" x14ac:dyDescent="0.25">
      <c r="A1433" t="s">
        <v>1453</v>
      </c>
      <c r="B1433" t="str">
        <f>TEXT(Call_Center_Data[[#This Row],[Date]], "dddd")</f>
        <v>Wednesday</v>
      </c>
      <c r="C1433" t="str">
        <f>TEXT(Call_Center_Data[[#This Row],[Date]], "mmm")</f>
        <v>Jan</v>
      </c>
      <c r="D1433" s="2">
        <v>42375</v>
      </c>
      <c r="E1433" s="3">
        <v>0.7239930555555556</v>
      </c>
      <c r="F1433" s="4" t="s">
        <v>10</v>
      </c>
      <c r="G1433" s="4" t="s">
        <v>22</v>
      </c>
      <c r="H1433" s="8">
        <v>1</v>
      </c>
      <c r="I1433" s="8">
        <v>1</v>
      </c>
      <c r="J1433">
        <v>42</v>
      </c>
      <c r="K1433" s="3">
        <v>8.7962962962962962E-4</v>
      </c>
      <c r="L1433">
        <v>4</v>
      </c>
    </row>
    <row r="1434" spans="1:12" ht="13.8" x14ac:dyDescent="0.25">
      <c r="A1434" t="s">
        <v>1454</v>
      </c>
      <c r="B1434" t="str">
        <f>TEXT(Call_Center_Data[[#This Row],[Date]], "dddd")</f>
        <v>Wednesday</v>
      </c>
      <c r="C1434" t="str">
        <f>TEXT(Call_Center_Data[[#This Row],[Date]], "mmm")</f>
        <v>Jan</v>
      </c>
      <c r="D1434" s="2">
        <v>42375</v>
      </c>
      <c r="E1434" s="3">
        <v>0.72299768518518515</v>
      </c>
      <c r="F1434" s="4" t="s">
        <v>21</v>
      </c>
      <c r="G1434" s="4" t="s">
        <v>22</v>
      </c>
      <c r="H1434" s="8">
        <v>0</v>
      </c>
      <c r="I1434" s="8">
        <v>0</v>
      </c>
      <c r="J1434">
        <v>0</v>
      </c>
      <c r="K1434" s="3">
        <v>0</v>
      </c>
      <c r="L1434">
        <v>0</v>
      </c>
    </row>
    <row r="1435" spans="1:12" ht="13.8" x14ac:dyDescent="0.25">
      <c r="A1435" t="s">
        <v>1455</v>
      </c>
      <c r="B1435" t="str">
        <f>TEXT(Call_Center_Data[[#This Row],[Date]], "dddd")</f>
        <v>Wednesday</v>
      </c>
      <c r="C1435" t="str">
        <f>TEXT(Call_Center_Data[[#This Row],[Date]], "mmm")</f>
        <v>Jan</v>
      </c>
      <c r="D1435" s="2">
        <v>42375</v>
      </c>
      <c r="E1435" s="3">
        <v>0.72299768518518515</v>
      </c>
      <c r="F1435" s="4" t="s">
        <v>10</v>
      </c>
      <c r="G1435" s="4" t="s">
        <v>11</v>
      </c>
      <c r="H1435" s="8">
        <v>1</v>
      </c>
      <c r="I1435" s="8">
        <v>1</v>
      </c>
      <c r="J1435">
        <v>12</v>
      </c>
      <c r="K1435" s="3">
        <v>2.2106481481481482E-3</v>
      </c>
      <c r="L1435">
        <v>5</v>
      </c>
    </row>
    <row r="1436" spans="1:12" ht="13.8" x14ac:dyDescent="0.25">
      <c r="A1436" t="s">
        <v>1456</v>
      </c>
      <c r="B1436" t="str">
        <f>TEXT(Call_Center_Data[[#This Row],[Date]], "dddd")</f>
        <v>Wednesday</v>
      </c>
      <c r="C1436" t="str">
        <f>TEXT(Call_Center_Data[[#This Row],[Date]], "mmm")</f>
        <v>Jan</v>
      </c>
      <c r="D1436" s="2">
        <v>42375</v>
      </c>
      <c r="E1436" s="3">
        <v>0.72199074074074077</v>
      </c>
      <c r="F1436" s="4" t="s">
        <v>34</v>
      </c>
      <c r="G1436" s="4" t="s">
        <v>14</v>
      </c>
      <c r="H1436" s="8">
        <v>1</v>
      </c>
      <c r="I1436" s="8">
        <v>1</v>
      </c>
      <c r="J1436">
        <v>115</v>
      </c>
      <c r="K1436" s="3">
        <v>1.7708333333333332E-3</v>
      </c>
      <c r="L1436">
        <v>4</v>
      </c>
    </row>
    <row r="1437" spans="1:12" ht="13.8" x14ac:dyDescent="0.25">
      <c r="A1437" t="s">
        <v>1457</v>
      </c>
      <c r="B1437" t="str">
        <f>TEXT(Call_Center_Data[[#This Row],[Date]], "dddd")</f>
        <v>Wednesday</v>
      </c>
      <c r="C1437" t="str">
        <f>TEXT(Call_Center_Data[[#This Row],[Date]], "mmm")</f>
        <v>Jan</v>
      </c>
      <c r="D1437" s="2">
        <v>42375</v>
      </c>
      <c r="E1437" s="3">
        <v>0.72199074074074077</v>
      </c>
      <c r="F1437" s="4" t="s">
        <v>13</v>
      </c>
      <c r="G1437" s="4" t="s">
        <v>19</v>
      </c>
      <c r="H1437" s="8">
        <v>1</v>
      </c>
      <c r="I1437" s="8">
        <v>1</v>
      </c>
      <c r="J1437">
        <v>81</v>
      </c>
      <c r="K1437" s="3">
        <v>6.134259259259259E-4</v>
      </c>
      <c r="L1437">
        <v>4</v>
      </c>
    </row>
    <row r="1438" spans="1:12" ht="13.8" x14ac:dyDescent="0.25">
      <c r="A1438" t="s">
        <v>1458</v>
      </c>
      <c r="B1438" t="str">
        <f>TEXT(Call_Center_Data[[#This Row],[Date]], "dddd")</f>
        <v>Wednesday</v>
      </c>
      <c r="C1438" t="str">
        <f>TEXT(Call_Center_Data[[#This Row],[Date]], "mmm")</f>
        <v>Jan</v>
      </c>
      <c r="D1438" s="2">
        <v>42375</v>
      </c>
      <c r="E1438" s="3">
        <v>0.70899305555555558</v>
      </c>
      <c r="F1438" s="4" t="s">
        <v>34</v>
      </c>
      <c r="G1438" s="4" t="s">
        <v>19</v>
      </c>
      <c r="H1438" s="8">
        <v>1</v>
      </c>
      <c r="I1438" s="8">
        <v>1</v>
      </c>
      <c r="J1438">
        <v>48</v>
      </c>
      <c r="K1438" s="3">
        <v>6.018518518518519E-4</v>
      </c>
      <c r="L1438">
        <v>5</v>
      </c>
    </row>
    <row r="1439" spans="1:12" ht="13.8" x14ac:dyDescent="0.25">
      <c r="A1439" t="s">
        <v>1459</v>
      </c>
      <c r="B1439" t="str">
        <f>TEXT(Call_Center_Data[[#This Row],[Date]], "dddd")</f>
        <v>Wednesday</v>
      </c>
      <c r="C1439" t="str">
        <f>TEXT(Call_Center_Data[[#This Row],[Date]], "mmm")</f>
        <v>Jan</v>
      </c>
      <c r="D1439" s="2">
        <v>42375</v>
      </c>
      <c r="E1439" s="3">
        <v>0.70899305555555558</v>
      </c>
      <c r="F1439" s="4" t="s">
        <v>28</v>
      </c>
      <c r="G1439" s="4" t="s">
        <v>22</v>
      </c>
      <c r="H1439" s="8">
        <v>1</v>
      </c>
      <c r="I1439" s="8">
        <v>1</v>
      </c>
      <c r="J1439">
        <v>37</v>
      </c>
      <c r="K1439" s="3">
        <v>4.7916666666666663E-3</v>
      </c>
      <c r="L1439">
        <v>5</v>
      </c>
    </row>
    <row r="1440" spans="1:12" ht="13.8" x14ac:dyDescent="0.25">
      <c r="A1440" t="s">
        <v>1460</v>
      </c>
      <c r="B1440" t="str">
        <f>TEXT(Call_Center_Data[[#This Row],[Date]], "dddd")</f>
        <v>Wednesday</v>
      </c>
      <c r="C1440" t="str">
        <f>TEXT(Call_Center_Data[[#This Row],[Date]], "mmm")</f>
        <v>Jan</v>
      </c>
      <c r="D1440" s="2">
        <v>42375</v>
      </c>
      <c r="E1440" s="3">
        <v>0.69399305555555557</v>
      </c>
      <c r="F1440" s="4" t="s">
        <v>28</v>
      </c>
      <c r="G1440" s="4" t="s">
        <v>11</v>
      </c>
      <c r="H1440" s="8">
        <v>1</v>
      </c>
      <c r="I1440" s="8">
        <v>1</v>
      </c>
      <c r="J1440">
        <v>81</v>
      </c>
      <c r="K1440" s="3">
        <v>2.5925925925925925E-3</v>
      </c>
      <c r="L1440">
        <v>3</v>
      </c>
    </row>
    <row r="1441" spans="1:12" ht="13.8" x14ac:dyDescent="0.25">
      <c r="A1441" t="s">
        <v>1461</v>
      </c>
      <c r="B1441" t="str">
        <f>TEXT(Call_Center_Data[[#This Row],[Date]], "dddd")</f>
        <v>Wednesday</v>
      </c>
      <c r="C1441" t="str">
        <f>TEXT(Call_Center_Data[[#This Row],[Date]], "mmm")</f>
        <v>Jan</v>
      </c>
      <c r="D1441" s="2">
        <v>42375</v>
      </c>
      <c r="E1441" s="3">
        <v>0.69399305555555557</v>
      </c>
      <c r="F1441" s="4" t="s">
        <v>18</v>
      </c>
      <c r="G1441" s="4" t="s">
        <v>22</v>
      </c>
      <c r="H1441" s="8">
        <v>1</v>
      </c>
      <c r="I1441" s="8">
        <v>1</v>
      </c>
      <c r="J1441">
        <v>11</v>
      </c>
      <c r="K1441" s="3">
        <v>3.9351851851851852E-4</v>
      </c>
      <c r="L1441">
        <v>4</v>
      </c>
    </row>
    <row r="1442" spans="1:12" ht="13.8" x14ac:dyDescent="0.25">
      <c r="A1442" t="s">
        <v>1462</v>
      </c>
      <c r="B1442" t="str">
        <f>TEXT(Call_Center_Data[[#This Row],[Date]], "dddd")</f>
        <v>Wednesday</v>
      </c>
      <c r="C1442" t="str">
        <f>TEXT(Call_Center_Data[[#This Row],[Date]], "mmm")</f>
        <v>Jan</v>
      </c>
      <c r="D1442" s="2">
        <v>42375</v>
      </c>
      <c r="E1442" s="3">
        <v>0.6909953703703704</v>
      </c>
      <c r="F1442" s="4" t="s">
        <v>34</v>
      </c>
      <c r="G1442" s="4" t="s">
        <v>19</v>
      </c>
      <c r="H1442" s="8">
        <v>0</v>
      </c>
      <c r="I1442" s="8">
        <v>0</v>
      </c>
      <c r="J1442">
        <v>0</v>
      </c>
      <c r="K1442" s="3">
        <v>0</v>
      </c>
      <c r="L1442">
        <v>0</v>
      </c>
    </row>
    <row r="1443" spans="1:12" ht="13.8" x14ac:dyDescent="0.25">
      <c r="A1443" t="s">
        <v>1463</v>
      </c>
      <c r="B1443" t="str">
        <f>TEXT(Call_Center_Data[[#This Row],[Date]], "dddd")</f>
        <v>Wednesday</v>
      </c>
      <c r="C1443" t="str">
        <f>TEXT(Call_Center_Data[[#This Row],[Date]], "mmm")</f>
        <v>Jan</v>
      </c>
      <c r="D1443" s="2">
        <v>42375</v>
      </c>
      <c r="E1443" s="3">
        <v>0.6909953703703704</v>
      </c>
      <c r="F1443" s="4" t="s">
        <v>10</v>
      </c>
      <c r="G1443" s="4" t="s">
        <v>24</v>
      </c>
      <c r="H1443" s="8">
        <v>0</v>
      </c>
      <c r="I1443" s="8">
        <v>0</v>
      </c>
      <c r="J1443">
        <v>0</v>
      </c>
      <c r="K1443" s="3">
        <v>0</v>
      </c>
      <c r="L1443">
        <v>0</v>
      </c>
    </row>
    <row r="1444" spans="1:12" ht="13.8" x14ac:dyDescent="0.25">
      <c r="A1444" t="s">
        <v>1464</v>
      </c>
      <c r="B1444" t="str">
        <f>TEXT(Call_Center_Data[[#This Row],[Date]], "dddd")</f>
        <v>Wednesday</v>
      </c>
      <c r="C1444" t="str">
        <f>TEXT(Call_Center_Data[[#This Row],[Date]], "mmm")</f>
        <v>Jan</v>
      </c>
      <c r="D1444" s="2">
        <v>42375</v>
      </c>
      <c r="E1444" s="3">
        <v>0.68599537037037039</v>
      </c>
      <c r="F1444" s="4" t="s">
        <v>16</v>
      </c>
      <c r="G1444" s="4" t="s">
        <v>24</v>
      </c>
      <c r="H1444" s="8">
        <v>1</v>
      </c>
      <c r="I1444" s="8">
        <v>1</v>
      </c>
      <c r="J1444">
        <v>53</v>
      </c>
      <c r="K1444" s="3">
        <v>1.1805555555555556E-3</v>
      </c>
      <c r="L1444">
        <v>3</v>
      </c>
    </row>
    <row r="1445" spans="1:12" ht="13.8" x14ac:dyDescent="0.25">
      <c r="A1445" t="s">
        <v>1465</v>
      </c>
      <c r="B1445" t="str">
        <f>TEXT(Call_Center_Data[[#This Row],[Date]], "dddd")</f>
        <v>Wednesday</v>
      </c>
      <c r="C1445" t="str">
        <f>TEXT(Call_Center_Data[[#This Row],[Date]], "mmm")</f>
        <v>Jan</v>
      </c>
      <c r="D1445" s="2">
        <v>42375</v>
      </c>
      <c r="E1445" s="3">
        <v>0.68599537037037039</v>
      </c>
      <c r="F1445" s="4" t="s">
        <v>16</v>
      </c>
      <c r="G1445" s="4" t="s">
        <v>22</v>
      </c>
      <c r="H1445" s="8">
        <v>0</v>
      </c>
      <c r="I1445" s="8">
        <v>0</v>
      </c>
      <c r="J1445">
        <v>0</v>
      </c>
      <c r="K1445" s="3">
        <v>0</v>
      </c>
      <c r="L1445">
        <v>0</v>
      </c>
    </row>
    <row r="1446" spans="1:12" ht="13.8" x14ac:dyDescent="0.25">
      <c r="A1446" t="s">
        <v>1466</v>
      </c>
      <c r="B1446" t="str">
        <f>TEXT(Call_Center_Data[[#This Row],[Date]], "dddd")</f>
        <v>Wednesday</v>
      </c>
      <c r="C1446" t="str">
        <f>TEXT(Call_Center_Data[[#This Row],[Date]], "mmm")</f>
        <v>Jan</v>
      </c>
      <c r="D1446" s="2">
        <v>42375</v>
      </c>
      <c r="E1446" s="3">
        <v>0.68199074074074073</v>
      </c>
      <c r="F1446" s="4" t="s">
        <v>13</v>
      </c>
      <c r="G1446" s="4" t="s">
        <v>19</v>
      </c>
      <c r="H1446" s="8">
        <v>1</v>
      </c>
      <c r="I1446" s="8">
        <v>0</v>
      </c>
      <c r="J1446">
        <v>97</v>
      </c>
      <c r="K1446" s="3">
        <v>1.3541666666666667E-3</v>
      </c>
      <c r="L1446">
        <v>4</v>
      </c>
    </row>
    <row r="1447" spans="1:12" ht="13.8" x14ac:dyDescent="0.25">
      <c r="A1447" t="s">
        <v>1467</v>
      </c>
      <c r="B1447" t="str">
        <f>TEXT(Call_Center_Data[[#This Row],[Date]], "dddd")</f>
        <v>Wednesday</v>
      </c>
      <c r="C1447" t="str">
        <f>TEXT(Call_Center_Data[[#This Row],[Date]], "mmm")</f>
        <v>Jan</v>
      </c>
      <c r="D1447" s="2">
        <v>42375</v>
      </c>
      <c r="E1447" s="3">
        <v>0.68199074074074073</v>
      </c>
      <c r="F1447" s="4" t="s">
        <v>10</v>
      </c>
      <c r="G1447" s="4" t="s">
        <v>24</v>
      </c>
      <c r="H1447" s="8">
        <v>1</v>
      </c>
      <c r="I1447" s="8">
        <v>1</v>
      </c>
      <c r="J1447">
        <v>47</v>
      </c>
      <c r="K1447" s="3">
        <v>1.25E-3</v>
      </c>
      <c r="L1447">
        <v>3</v>
      </c>
    </row>
    <row r="1448" spans="1:12" ht="13.8" x14ac:dyDescent="0.25">
      <c r="A1448" t="s">
        <v>1468</v>
      </c>
      <c r="B1448" t="str">
        <f>TEXT(Call_Center_Data[[#This Row],[Date]], "dddd")</f>
        <v>Wednesday</v>
      </c>
      <c r="C1448" t="str">
        <f>TEXT(Call_Center_Data[[#This Row],[Date]], "mmm")</f>
        <v>Jan</v>
      </c>
      <c r="D1448" s="2">
        <v>42375</v>
      </c>
      <c r="E1448" s="3">
        <v>0.67899305555555556</v>
      </c>
      <c r="F1448" s="4" t="s">
        <v>34</v>
      </c>
      <c r="G1448" s="4" t="s">
        <v>11</v>
      </c>
      <c r="H1448" s="8">
        <v>1</v>
      </c>
      <c r="I1448" s="8">
        <v>1</v>
      </c>
      <c r="J1448">
        <v>30</v>
      </c>
      <c r="K1448" s="3">
        <v>3.1828703703703702E-3</v>
      </c>
      <c r="L1448">
        <v>3</v>
      </c>
    </row>
    <row r="1449" spans="1:12" ht="13.8" x14ac:dyDescent="0.25">
      <c r="A1449" t="s">
        <v>1469</v>
      </c>
      <c r="B1449" t="str">
        <f>TEXT(Call_Center_Data[[#This Row],[Date]], "dddd")</f>
        <v>Wednesday</v>
      </c>
      <c r="C1449" t="str">
        <f>TEXT(Call_Center_Data[[#This Row],[Date]], "mmm")</f>
        <v>Jan</v>
      </c>
      <c r="D1449" s="2">
        <v>42375</v>
      </c>
      <c r="E1449" s="3">
        <v>0.67899305555555556</v>
      </c>
      <c r="F1449" s="4" t="s">
        <v>10</v>
      </c>
      <c r="G1449" s="4" t="s">
        <v>19</v>
      </c>
      <c r="H1449" s="8">
        <v>1</v>
      </c>
      <c r="I1449" s="8">
        <v>1</v>
      </c>
      <c r="J1449">
        <v>44</v>
      </c>
      <c r="K1449" s="3">
        <v>7.291666666666667E-4</v>
      </c>
      <c r="L1449">
        <v>2</v>
      </c>
    </row>
    <row r="1450" spans="1:12" ht="13.8" x14ac:dyDescent="0.25">
      <c r="A1450" t="s">
        <v>1470</v>
      </c>
      <c r="B1450" t="str">
        <f>TEXT(Call_Center_Data[[#This Row],[Date]], "dddd")</f>
        <v>Wednesday</v>
      </c>
      <c r="C1450" t="str">
        <f>TEXT(Call_Center_Data[[#This Row],[Date]], "mmm")</f>
        <v>Jan</v>
      </c>
      <c r="D1450" s="2">
        <v>42375</v>
      </c>
      <c r="E1450" s="3">
        <v>0.63399305555555552</v>
      </c>
      <c r="F1450" s="4" t="s">
        <v>42</v>
      </c>
      <c r="G1450" s="4" t="s">
        <v>22</v>
      </c>
      <c r="H1450" s="8">
        <v>1</v>
      </c>
      <c r="I1450" s="8">
        <v>1</v>
      </c>
      <c r="J1450">
        <v>72</v>
      </c>
      <c r="K1450" s="3">
        <v>4.1550925925925922E-3</v>
      </c>
      <c r="L1450">
        <v>1</v>
      </c>
    </row>
    <row r="1451" spans="1:12" ht="13.8" x14ac:dyDescent="0.25">
      <c r="A1451" t="s">
        <v>1471</v>
      </c>
      <c r="B1451" t="str">
        <f>TEXT(Call_Center_Data[[#This Row],[Date]], "dddd")</f>
        <v>Wednesday</v>
      </c>
      <c r="C1451" t="str">
        <f>TEXT(Call_Center_Data[[#This Row],[Date]], "mmm")</f>
        <v>Jan</v>
      </c>
      <c r="D1451" s="2">
        <v>42375</v>
      </c>
      <c r="E1451" s="3">
        <v>0.63399305555555552</v>
      </c>
      <c r="F1451" s="4" t="s">
        <v>13</v>
      </c>
      <c r="G1451" s="4" t="s">
        <v>22</v>
      </c>
      <c r="H1451" s="8">
        <v>1</v>
      </c>
      <c r="I1451" s="8">
        <v>1</v>
      </c>
      <c r="J1451">
        <v>54</v>
      </c>
      <c r="K1451" s="3">
        <v>4.3287037037037035E-3</v>
      </c>
      <c r="L1451">
        <v>4</v>
      </c>
    </row>
    <row r="1452" spans="1:12" ht="13.8" x14ac:dyDescent="0.25">
      <c r="A1452" t="s">
        <v>1472</v>
      </c>
      <c r="B1452" t="str">
        <f>TEXT(Call_Center_Data[[#This Row],[Date]], "dddd")</f>
        <v>Wednesday</v>
      </c>
      <c r="C1452" t="str">
        <f>TEXT(Call_Center_Data[[#This Row],[Date]], "mmm")</f>
        <v>Jan</v>
      </c>
      <c r="D1452" s="2">
        <v>42375</v>
      </c>
      <c r="E1452" s="3">
        <v>0.62699074074074079</v>
      </c>
      <c r="F1452" s="4" t="s">
        <v>28</v>
      </c>
      <c r="G1452" s="4" t="s">
        <v>19</v>
      </c>
      <c r="H1452" s="8">
        <v>1</v>
      </c>
      <c r="I1452" s="8">
        <v>1</v>
      </c>
      <c r="J1452">
        <v>121</v>
      </c>
      <c r="K1452" s="3">
        <v>2.7314814814814814E-3</v>
      </c>
      <c r="L1452">
        <v>3</v>
      </c>
    </row>
    <row r="1453" spans="1:12" ht="13.8" x14ac:dyDescent="0.25">
      <c r="A1453" t="s">
        <v>1473</v>
      </c>
      <c r="B1453" t="str">
        <f>TEXT(Call_Center_Data[[#This Row],[Date]], "dddd")</f>
        <v>Wednesday</v>
      </c>
      <c r="C1453" t="str">
        <f>TEXT(Call_Center_Data[[#This Row],[Date]], "mmm")</f>
        <v>Jan</v>
      </c>
      <c r="D1453" s="2">
        <v>42375</v>
      </c>
      <c r="E1453" s="3">
        <v>0.62699074074074079</v>
      </c>
      <c r="F1453" s="4" t="s">
        <v>13</v>
      </c>
      <c r="G1453" s="4" t="s">
        <v>11</v>
      </c>
      <c r="H1453" s="8">
        <v>0</v>
      </c>
      <c r="I1453" s="8">
        <v>0</v>
      </c>
      <c r="J1453">
        <v>0</v>
      </c>
      <c r="K1453" s="3">
        <v>0</v>
      </c>
      <c r="L1453">
        <v>0</v>
      </c>
    </row>
    <row r="1454" spans="1:12" ht="13.8" x14ac:dyDescent="0.25">
      <c r="A1454" t="s">
        <v>1474</v>
      </c>
      <c r="B1454" t="str">
        <f>TEXT(Call_Center_Data[[#This Row],[Date]], "dddd")</f>
        <v>Wednesday</v>
      </c>
      <c r="C1454" t="str">
        <f>TEXT(Call_Center_Data[[#This Row],[Date]], "mmm")</f>
        <v>Jan</v>
      </c>
      <c r="D1454" s="2">
        <v>42375</v>
      </c>
      <c r="E1454" s="3">
        <v>0.62299768518518517</v>
      </c>
      <c r="F1454" s="4" t="s">
        <v>28</v>
      </c>
      <c r="G1454" s="4" t="s">
        <v>19</v>
      </c>
      <c r="H1454" s="8">
        <v>1</v>
      </c>
      <c r="I1454" s="8">
        <v>1</v>
      </c>
      <c r="J1454">
        <v>99</v>
      </c>
      <c r="K1454" s="3">
        <v>2.8703703703703703E-3</v>
      </c>
      <c r="L1454">
        <v>4</v>
      </c>
    </row>
    <row r="1455" spans="1:12" ht="13.8" x14ac:dyDescent="0.25">
      <c r="A1455" t="s">
        <v>1475</v>
      </c>
      <c r="B1455" t="str">
        <f>TEXT(Call_Center_Data[[#This Row],[Date]], "dddd")</f>
        <v>Wednesday</v>
      </c>
      <c r="C1455" t="str">
        <f>TEXT(Call_Center_Data[[#This Row],[Date]], "mmm")</f>
        <v>Jan</v>
      </c>
      <c r="D1455" s="2">
        <v>42375</v>
      </c>
      <c r="E1455" s="3">
        <v>0.62299768518518517</v>
      </c>
      <c r="F1455" s="4" t="s">
        <v>28</v>
      </c>
      <c r="G1455" s="4" t="s">
        <v>19</v>
      </c>
      <c r="H1455" s="8">
        <v>1</v>
      </c>
      <c r="I1455" s="8">
        <v>1</v>
      </c>
      <c r="J1455">
        <v>56</v>
      </c>
      <c r="K1455" s="3">
        <v>3.3796296296296296E-3</v>
      </c>
      <c r="L1455">
        <v>1</v>
      </c>
    </row>
    <row r="1456" spans="1:12" ht="13.8" x14ac:dyDescent="0.25">
      <c r="A1456" t="s">
        <v>1476</v>
      </c>
      <c r="B1456" t="str">
        <f>TEXT(Call_Center_Data[[#This Row],[Date]], "dddd")</f>
        <v>Wednesday</v>
      </c>
      <c r="C1456" t="str">
        <f>TEXT(Call_Center_Data[[#This Row],[Date]], "mmm")</f>
        <v>Jan</v>
      </c>
      <c r="D1456" s="2">
        <v>42375</v>
      </c>
      <c r="E1456" s="3">
        <v>0.60599537037037032</v>
      </c>
      <c r="F1456" s="4" t="s">
        <v>34</v>
      </c>
      <c r="G1456" s="4" t="s">
        <v>24</v>
      </c>
      <c r="H1456" s="8">
        <v>1</v>
      </c>
      <c r="I1456" s="8">
        <v>0</v>
      </c>
      <c r="J1456">
        <v>57</v>
      </c>
      <c r="K1456" s="3">
        <v>2.9398148148148148E-3</v>
      </c>
      <c r="L1456">
        <v>3</v>
      </c>
    </row>
    <row r="1457" spans="1:12" ht="13.8" x14ac:dyDescent="0.25">
      <c r="A1457" t="s">
        <v>1477</v>
      </c>
      <c r="B1457" t="str">
        <f>TEXT(Call_Center_Data[[#This Row],[Date]], "dddd")</f>
        <v>Wednesday</v>
      </c>
      <c r="C1457" t="str">
        <f>TEXT(Call_Center_Data[[#This Row],[Date]], "mmm")</f>
        <v>Jan</v>
      </c>
      <c r="D1457" s="2">
        <v>42375</v>
      </c>
      <c r="E1457" s="3">
        <v>0.60599537037037032</v>
      </c>
      <c r="F1457" s="4" t="s">
        <v>18</v>
      </c>
      <c r="G1457" s="4" t="s">
        <v>24</v>
      </c>
      <c r="H1457" s="8">
        <v>1</v>
      </c>
      <c r="I1457" s="8">
        <v>1</v>
      </c>
      <c r="J1457">
        <v>108</v>
      </c>
      <c r="K1457" s="3">
        <v>3.4953703703703705E-3</v>
      </c>
      <c r="L1457">
        <v>4</v>
      </c>
    </row>
    <row r="1458" spans="1:12" ht="13.8" x14ac:dyDescent="0.25">
      <c r="A1458" t="s">
        <v>1478</v>
      </c>
      <c r="B1458" t="str">
        <f>TEXT(Call_Center_Data[[#This Row],[Date]], "dddd")</f>
        <v>Wednesday</v>
      </c>
      <c r="C1458" t="str">
        <f>TEXT(Call_Center_Data[[#This Row],[Date]], "mmm")</f>
        <v>Jan</v>
      </c>
      <c r="D1458" s="2">
        <v>42375</v>
      </c>
      <c r="E1458" s="3">
        <v>0.59299768518518514</v>
      </c>
      <c r="F1458" s="4" t="s">
        <v>42</v>
      </c>
      <c r="G1458" s="4" t="s">
        <v>14</v>
      </c>
      <c r="H1458" s="8">
        <v>1</v>
      </c>
      <c r="I1458" s="8">
        <v>1</v>
      </c>
      <c r="J1458">
        <v>24</v>
      </c>
      <c r="K1458" s="3">
        <v>3.460648148148148E-3</v>
      </c>
      <c r="L1458">
        <v>1</v>
      </c>
    </row>
    <row r="1459" spans="1:12" ht="13.8" x14ac:dyDescent="0.25">
      <c r="A1459" t="s">
        <v>1479</v>
      </c>
      <c r="B1459" t="str">
        <f>TEXT(Call_Center_Data[[#This Row],[Date]], "dddd")</f>
        <v>Wednesday</v>
      </c>
      <c r="C1459" t="str">
        <f>TEXT(Call_Center_Data[[#This Row],[Date]], "mmm")</f>
        <v>Jan</v>
      </c>
      <c r="D1459" s="2">
        <v>42375</v>
      </c>
      <c r="E1459" s="3">
        <v>0.59299768518518514</v>
      </c>
      <c r="F1459" s="4" t="s">
        <v>34</v>
      </c>
      <c r="G1459" s="4" t="s">
        <v>14</v>
      </c>
      <c r="H1459" s="8">
        <v>1</v>
      </c>
      <c r="I1459" s="8">
        <v>1</v>
      </c>
      <c r="J1459">
        <v>67</v>
      </c>
      <c r="K1459" s="3">
        <v>3.8773148148148148E-3</v>
      </c>
      <c r="L1459">
        <v>1</v>
      </c>
    </row>
    <row r="1460" spans="1:12" ht="13.8" x14ac:dyDescent="0.25">
      <c r="A1460" t="s">
        <v>1480</v>
      </c>
      <c r="B1460" t="str">
        <f>TEXT(Call_Center_Data[[#This Row],[Date]], "dddd")</f>
        <v>Wednesday</v>
      </c>
      <c r="C1460" t="str">
        <f>TEXT(Call_Center_Data[[#This Row],[Date]], "mmm")</f>
        <v>Jan</v>
      </c>
      <c r="D1460" s="2">
        <v>42375</v>
      </c>
      <c r="E1460" s="3">
        <v>0.58599537037037042</v>
      </c>
      <c r="F1460" s="4" t="s">
        <v>42</v>
      </c>
      <c r="G1460" s="4" t="s">
        <v>19</v>
      </c>
      <c r="H1460" s="8">
        <v>1</v>
      </c>
      <c r="I1460" s="8">
        <v>1</v>
      </c>
      <c r="J1460">
        <v>19</v>
      </c>
      <c r="K1460" s="3">
        <v>6.3657407407407413E-4</v>
      </c>
      <c r="L1460">
        <v>1</v>
      </c>
    </row>
    <row r="1461" spans="1:12" ht="13.8" x14ac:dyDescent="0.25">
      <c r="A1461" t="s">
        <v>1481</v>
      </c>
      <c r="B1461" t="str">
        <f>TEXT(Call_Center_Data[[#This Row],[Date]], "dddd")</f>
        <v>Wednesday</v>
      </c>
      <c r="C1461" t="str">
        <f>TEXT(Call_Center_Data[[#This Row],[Date]], "mmm")</f>
        <v>Jan</v>
      </c>
      <c r="D1461" s="2">
        <v>42375</v>
      </c>
      <c r="E1461" s="3">
        <v>0.58599537037037042</v>
      </c>
      <c r="F1461" s="4" t="s">
        <v>13</v>
      </c>
      <c r="G1461" s="4" t="s">
        <v>19</v>
      </c>
      <c r="H1461" s="8">
        <v>1</v>
      </c>
      <c r="I1461" s="8">
        <v>1</v>
      </c>
      <c r="J1461">
        <v>71</v>
      </c>
      <c r="K1461" s="3">
        <v>1.8055555555555555E-3</v>
      </c>
      <c r="L1461">
        <v>4</v>
      </c>
    </row>
    <row r="1462" spans="1:12" ht="13.8" x14ac:dyDescent="0.25">
      <c r="A1462" t="s">
        <v>1482</v>
      </c>
      <c r="B1462" t="str">
        <f>TEXT(Call_Center_Data[[#This Row],[Date]], "dddd")</f>
        <v>Wednesday</v>
      </c>
      <c r="C1462" t="str">
        <f>TEXT(Call_Center_Data[[#This Row],[Date]], "mmm")</f>
        <v>Jan</v>
      </c>
      <c r="D1462" s="2">
        <v>42375</v>
      </c>
      <c r="E1462" s="3">
        <v>0.58199074074074075</v>
      </c>
      <c r="F1462" s="4" t="s">
        <v>28</v>
      </c>
      <c r="G1462" s="4" t="s">
        <v>19</v>
      </c>
      <c r="H1462" s="8">
        <v>1</v>
      </c>
      <c r="I1462" s="8">
        <v>1</v>
      </c>
      <c r="J1462">
        <v>122</v>
      </c>
      <c r="K1462" s="3">
        <v>2.0254629629629629E-3</v>
      </c>
      <c r="L1462">
        <v>3</v>
      </c>
    </row>
    <row r="1463" spans="1:12" ht="13.8" x14ac:dyDescent="0.25">
      <c r="A1463" t="s">
        <v>1483</v>
      </c>
      <c r="B1463" t="str">
        <f>TEXT(Call_Center_Data[[#This Row],[Date]], "dddd")</f>
        <v>Wednesday</v>
      </c>
      <c r="C1463" t="str">
        <f>TEXT(Call_Center_Data[[#This Row],[Date]], "mmm")</f>
        <v>Jan</v>
      </c>
      <c r="D1463" s="2">
        <v>42375</v>
      </c>
      <c r="E1463" s="3">
        <v>0.58199074074074075</v>
      </c>
      <c r="F1463" s="4" t="s">
        <v>34</v>
      </c>
      <c r="G1463" s="4" t="s">
        <v>24</v>
      </c>
      <c r="H1463" s="8">
        <v>0</v>
      </c>
      <c r="I1463" s="8">
        <v>0</v>
      </c>
      <c r="J1463">
        <v>0</v>
      </c>
      <c r="K1463" s="3">
        <v>0</v>
      </c>
      <c r="L1463">
        <v>0</v>
      </c>
    </row>
    <row r="1464" spans="1:12" ht="13.8" x14ac:dyDescent="0.25">
      <c r="A1464" t="s">
        <v>1484</v>
      </c>
      <c r="B1464" t="str">
        <f>TEXT(Call_Center_Data[[#This Row],[Date]], "dddd")</f>
        <v>Wednesday</v>
      </c>
      <c r="C1464" t="str">
        <f>TEXT(Call_Center_Data[[#This Row],[Date]], "mmm")</f>
        <v>Jan</v>
      </c>
      <c r="D1464" s="2">
        <v>42375</v>
      </c>
      <c r="E1464" s="3">
        <v>0.56299768518518523</v>
      </c>
      <c r="F1464" s="4" t="s">
        <v>13</v>
      </c>
      <c r="G1464" s="4" t="s">
        <v>24</v>
      </c>
      <c r="H1464" s="8">
        <v>1</v>
      </c>
      <c r="I1464" s="8">
        <v>1</v>
      </c>
      <c r="J1464">
        <v>70</v>
      </c>
      <c r="K1464" s="3">
        <v>3.6921296296296298E-3</v>
      </c>
      <c r="L1464">
        <v>3</v>
      </c>
    </row>
    <row r="1465" spans="1:12" ht="13.8" x14ac:dyDescent="0.25">
      <c r="A1465" t="s">
        <v>1485</v>
      </c>
      <c r="B1465" t="str">
        <f>TEXT(Call_Center_Data[[#This Row],[Date]], "dddd")</f>
        <v>Wednesday</v>
      </c>
      <c r="C1465" t="str">
        <f>TEXT(Call_Center_Data[[#This Row],[Date]], "mmm")</f>
        <v>Jan</v>
      </c>
      <c r="D1465" s="2">
        <v>42375</v>
      </c>
      <c r="E1465" s="3">
        <v>0.56299768518518523</v>
      </c>
      <c r="F1465" s="4" t="s">
        <v>18</v>
      </c>
      <c r="G1465" s="4" t="s">
        <v>11</v>
      </c>
      <c r="H1465" s="8">
        <v>0</v>
      </c>
      <c r="I1465" s="8">
        <v>0</v>
      </c>
      <c r="J1465">
        <v>0</v>
      </c>
      <c r="K1465" s="3">
        <v>0</v>
      </c>
      <c r="L1465">
        <v>0</v>
      </c>
    </row>
    <row r="1466" spans="1:12" ht="13.8" x14ac:dyDescent="0.25">
      <c r="A1466" t="s">
        <v>1486</v>
      </c>
      <c r="B1466" t="str">
        <f>TEXT(Call_Center_Data[[#This Row],[Date]], "dddd")</f>
        <v>Wednesday</v>
      </c>
      <c r="C1466" t="str">
        <f>TEXT(Call_Center_Data[[#This Row],[Date]], "mmm")</f>
        <v>Jan</v>
      </c>
      <c r="D1466" s="2">
        <v>42375</v>
      </c>
      <c r="E1466" s="3">
        <v>0.505</v>
      </c>
      <c r="F1466" s="4" t="s">
        <v>21</v>
      </c>
      <c r="G1466" s="4" t="s">
        <v>24</v>
      </c>
      <c r="H1466" s="8">
        <v>1</v>
      </c>
      <c r="I1466" s="8">
        <v>0</v>
      </c>
      <c r="J1466">
        <v>102</v>
      </c>
      <c r="K1466" s="3">
        <v>4.0740740740740737E-3</v>
      </c>
      <c r="L1466">
        <v>5</v>
      </c>
    </row>
    <row r="1467" spans="1:12" ht="13.8" x14ac:dyDescent="0.25">
      <c r="A1467" t="s">
        <v>1487</v>
      </c>
      <c r="B1467" t="str">
        <f>TEXT(Call_Center_Data[[#This Row],[Date]], "dddd")</f>
        <v>Wednesday</v>
      </c>
      <c r="C1467" t="str">
        <f>TEXT(Call_Center_Data[[#This Row],[Date]], "mmm")</f>
        <v>Jan</v>
      </c>
      <c r="D1467" s="2">
        <v>42375</v>
      </c>
      <c r="E1467" s="3">
        <v>0.505</v>
      </c>
      <c r="F1467" s="4" t="s">
        <v>10</v>
      </c>
      <c r="G1467" s="4" t="s">
        <v>11</v>
      </c>
      <c r="H1467" s="8">
        <v>1</v>
      </c>
      <c r="I1467" s="8">
        <v>1</v>
      </c>
      <c r="J1467">
        <v>120</v>
      </c>
      <c r="K1467" s="3">
        <v>6.018518518518519E-4</v>
      </c>
      <c r="L1467">
        <v>5</v>
      </c>
    </row>
    <row r="1468" spans="1:12" ht="13.8" x14ac:dyDescent="0.25">
      <c r="A1468" t="s">
        <v>1488</v>
      </c>
      <c r="B1468" t="str">
        <f>TEXT(Call_Center_Data[[#This Row],[Date]], "dddd")</f>
        <v>Wednesday</v>
      </c>
      <c r="C1468" t="str">
        <f>TEXT(Call_Center_Data[[#This Row],[Date]], "mmm")</f>
        <v>Jan</v>
      </c>
      <c r="D1468" s="2">
        <v>42375</v>
      </c>
      <c r="E1468" s="3">
        <v>0.50399305555555551</v>
      </c>
      <c r="F1468" s="4" t="s">
        <v>42</v>
      </c>
      <c r="G1468" s="4" t="s">
        <v>11</v>
      </c>
      <c r="H1468" s="8">
        <v>1</v>
      </c>
      <c r="I1468" s="8">
        <v>1</v>
      </c>
      <c r="J1468">
        <v>97</v>
      </c>
      <c r="K1468" s="3">
        <v>1.238425925925926E-3</v>
      </c>
      <c r="L1468">
        <v>3</v>
      </c>
    </row>
    <row r="1469" spans="1:12" ht="13.8" x14ac:dyDescent="0.25">
      <c r="A1469" t="s">
        <v>1489</v>
      </c>
      <c r="B1469" t="str">
        <f>TEXT(Call_Center_Data[[#This Row],[Date]], "dddd")</f>
        <v>Wednesday</v>
      </c>
      <c r="C1469" t="str">
        <f>TEXT(Call_Center_Data[[#This Row],[Date]], "mmm")</f>
        <v>Jan</v>
      </c>
      <c r="D1469" s="2">
        <v>42375</v>
      </c>
      <c r="E1469" s="3">
        <v>0.50399305555555551</v>
      </c>
      <c r="F1469" s="4" t="s">
        <v>16</v>
      </c>
      <c r="G1469" s="4" t="s">
        <v>11</v>
      </c>
      <c r="H1469" s="8">
        <v>1</v>
      </c>
      <c r="I1469" s="8">
        <v>0</v>
      </c>
      <c r="J1469">
        <v>82</v>
      </c>
      <c r="K1469" s="3">
        <v>3.9351851851851848E-3</v>
      </c>
      <c r="L1469">
        <v>3</v>
      </c>
    </row>
    <row r="1470" spans="1:12" ht="13.8" x14ac:dyDescent="0.25">
      <c r="A1470" t="s">
        <v>1490</v>
      </c>
      <c r="B1470" t="str">
        <f>TEXT(Call_Center_Data[[#This Row],[Date]], "dddd")</f>
        <v>Wednesday</v>
      </c>
      <c r="C1470" t="str">
        <f>TEXT(Call_Center_Data[[#This Row],[Date]], "mmm")</f>
        <v>Jan</v>
      </c>
      <c r="D1470" s="2">
        <v>42375</v>
      </c>
      <c r="E1470" s="3">
        <v>0.49</v>
      </c>
      <c r="F1470" s="4" t="s">
        <v>28</v>
      </c>
      <c r="G1470" s="4" t="s">
        <v>19</v>
      </c>
      <c r="H1470" s="8">
        <v>1</v>
      </c>
      <c r="I1470" s="8">
        <v>1</v>
      </c>
      <c r="J1470">
        <v>26</v>
      </c>
      <c r="K1470" s="3">
        <v>2.1759259259259258E-3</v>
      </c>
      <c r="L1470">
        <v>3</v>
      </c>
    </row>
    <row r="1471" spans="1:12" ht="13.8" x14ac:dyDescent="0.25">
      <c r="A1471" t="s">
        <v>1491</v>
      </c>
      <c r="B1471" t="str">
        <f>TEXT(Call_Center_Data[[#This Row],[Date]], "dddd")</f>
        <v>Wednesday</v>
      </c>
      <c r="C1471" t="str">
        <f>TEXT(Call_Center_Data[[#This Row],[Date]], "mmm")</f>
        <v>Jan</v>
      </c>
      <c r="D1471" s="2">
        <v>42375</v>
      </c>
      <c r="E1471" s="3">
        <v>0.49</v>
      </c>
      <c r="F1471" s="4" t="s">
        <v>13</v>
      </c>
      <c r="G1471" s="4" t="s">
        <v>14</v>
      </c>
      <c r="H1471" s="8">
        <v>0</v>
      </c>
      <c r="I1471" s="8">
        <v>0</v>
      </c>
      <c r="J1471">
        <v>0</v>
      </c>
      <c r="K1471" s="3">
        <v>0</v>
      </c>
      <c r="L1471">
        <v>0</v>
      </c>
    </row>
    <row r="1472" spans="1:12" ht="13.8" x14ac:dyDescent="0.25">
      <c r="A1472" t="s">
        <v>1492</v>
      </c>
      <c r="B1472" t="str">
        <f>TEXT(Call_Center_Data[[#This Row],[Date]], "dddd")</f>
        <v>Wednesday</v>
      </c>
      <c r="C1472" t="str">
        <f>TEXT(Call_Center_Data[[#This Row],[Date]], "mmm")</f>
        <v>Jan</v>
      </c>
      <c r="D1472" s="2">
        <v>42375</v>
      </c>
      <c r="E1472" s="3">
        <v>0.48499999999999999</v>
      </c>
      <c r="F1472" s="4" t="s">
        <v>16</v>
      </c>
      <c r="G1472" s="4" t="s">
        <v>19</v>
      </c>
      <c r="H1472" s="8">
        <v>0</v>
      </c>
      <c r="I1472" s="8">
        <v>0</v>
      </c>
      <c r="J1472">
        <v>0</v>
      </c>
      <c r="K1472" s="3">
        <v>0</v>
      </c>
      <c r="L1472">
        <v>0</v>
      </c>
    </row>
    <row r="1473" spans="1:12" ht="13.8" x14ac:dyDescent="0.25">
      <c r="A1473" t="s">
        <v>1493</v>
      </c>
      <c r="B1473" t="str">
        <f>TEXT(Call_Center_Data[[#This Row],[Date]], "dddd")</f>
        <v>Wednesday</v>
      </c>
      <c r="C1473" t="str">
        <f>TEXT(Call_Center_Data[[#This Row],[Date]], "mmm")</f>
        <v>Jan</v>
      </c>
      <c r="D1473" s="2">
        <v>42375</v>
      </c>
      <c r="E1473" s="3">
        <v>0.48499999999999999</v>
      </c>
      <c r="F1473" s="4" t="s">
        <v>42</v>
      </c>
      <c r="G1473" s="4" t="s">
        <v>22</v>
      </c>
      <c r="H1473" s="8">
        <v>1</v>
      </c>
      <c r="I1473" s="8">
        <v>1</v>
      </c>
      <c r="J1473">
        <v>110</v>
      </c>
      <c r="K1473" s="3">
        <v>2.7083333333333334E-3</v>
      </c>
      <c r="L1473">
        <v>2</v>
      </c>
    </row>
    <row r="1474" spans="1:12" ht="13.8" x14ac:dyDescent="0.25">
      <c r="A1474" t="s">
        <v>1494</v>
      </c>
      <c r="B1474" t="str">
        <f>TEXT(Call_Center_Data[[#This Row],[Date]], "dddd")</f>
        <v>Wednesday</v>
      </c>
      <c r="C1474" t="str">
        <f>TEXT(Call_Center_Data[[#This Row],[Date]], "mmm")</f>
        <v>Jan</v>
      </c>
      <c r="D1474" s="2">
        <v>42375</v>
      </c>
      <c r="E1474" s="3">
        <v>0.47899305555555555</v>
      </c>
      <c r="F1474" s="4" t="s">
        <v>34</v>
      </c>
      <c r="G1474" s="4" t="s">
        <v>14</v>
      </c>
      <c r="H1474" s="8">
        <v>1</v>
      </c>
      <c r="I1474" s="8">
        <v>1</v>
      </c>
      <c r="J1474">
        <v>74</v>
      </c>
      <c r="K1474" s="3">
        <v>1.0532407407407407E-3</v>
      </c>
      <c r="L1474">
        <v>5</v>
      </c>
    </row>
    <row r="1475" spans="1:12" ht="13.8" x14ac:dyDescent="0.25">
      <c r="A1475" t="s">
        <v>1495</v>
      </c>
      <c r="B1475" t="str">
        <f>TEXT(Call_Center_Data[[#This Row],[Date]], "dddd")</f>
        <v>Wednesday</v>
      </c>
      <c r="C1475" t="str">
        <f>TEXT(Call_Center_Data[[#This Row],[Date]], "mmm")</f>
        <v>Jan</v>
      </c>
      <c r="D1475" s="2">
        <v>42375</v>
      </c>
      <c r="E1475" s="3">
        <v>0.47899305555555555</v>
      </c>
      <c r="F1475" s="4" t="s">
        <v>18</v>
      </c>
      <c r="G1475" s="4" t="s">
        <v>19</v>
      </c>
      <c r="H1475" s="8">
        <v>1</v>
      </c>
      <c r="I1475" s="8">
        <v>1</v>
      </c>
      <c r="J1475">
        <v>80</v>
      </c>
      <c r="K1475" s="3">
        <v>3.0902777777777777E-3</v>
      </c>
      <c r="L1475">
        <v>4</v>
      </c>
    </row>
    <row r="1476" spans="1:12" ht="13.8" x14ac:dyDescent="0.25">
      <c r="A1476" t="s">
        <v>1496</v>
      </c>
      <c r="B1476" t="str">
        <f>TEXT(Call_Center_Data[[#This Row],[Date]], "dddd")</f>
        <v>Wednesday</v>
      </c>
      <c r="C1476" t="str">
        <f>TEXT(Call_Center_Data[[#This Row],[Date]], "mmm")</f>
        <v>Jan</v>
      </c>
      <c r="D1476" s="2">
        <v>42375</v>
      </c>
      <c r="E1476" s="3">
        <v>0.46699074074074076</v>
      </c>
      <c r="F1476" s="4" t="s">
        <v>16</v>
      </c>
      <c r="G1476" s="4" t="s">
        <v>19</v>
      </c>
      <c r="H1476" s="8">
        <v>1</v>
      </c>
      <c r="I1476" s="8">
        <v>1</v>
      </c>
      <c r="J1476">
        <v>110</v>
      </c>
      <c r="K1476" s="3">
        <v>2.5810185185185185E-3</v>
      </c>
      <c r="L1476">
        <v>3</v>
      </c>
    </row>
    <row r="1477" spans="1:12" ht="13.8" x14ac:dyDescent="0.25">
      <c r="A1477" t="s">
        <v>1497</v>
      </c>
      <c r="B1477" t="str">
        <f>TEXT(Call_Center_Data[[#This Row],[Date]], "dddd")</f>
        <v>Wednesday</v>
      </c>
      <c r="C1477" t="str">
        <f>TEXT(Call_Center_Data[[#This Row],[Date]], "mmm")</f>
        <v>Jan</v>
      </c>
      <c r="D1477" s="2">
        <v>42375</v>
      </c>
      <c r="E1477" s="3">
        <v>0.46699074074074076</v>
      </c>
      <c r="F1477" s="4" t="s">
        <v>21</v>
      </c>
      <c r="G1477" s="4" t="s">
        <v>24</v>
      </c>
      <c r="H1477" s="8">
        <v>0</v>
      </c>
      <c r="I1477" s="8">
        <v>0</v>
      </c>
      <c r="J1477">
        <v>0</v>
      </c>
      <c r="K1477" s="3">
        <v>0</v>
      </c>
      <c r="L1477">
        <v>0</v>
      </c>
    </row>
    <row r="1478" spans="1:12" ht="13.8" x14ac:dyDescent="0.25">
      <c r="A1478" t="s">
        <v>1498</v>
      </c>
      <c r="B1478" t="str">
        <f>TEXT(Call_Center_Data[[#This Row],[Date]], "dddd")</f>
        <v>Wednesday</v>
      </c>
      <c r="C1478" t="str">
        <f>TEXT(Call_Center_Data[[#This Row],[Date]], "mmm")</f>
        <v>Jan</v>
      </c>
      <c r="D1478" s="2">
        <v>42375</v>
      </c>
      <c r="E1478" s="3">
        <v>0.44599537037037035</v>
      </c>
      <c r="F1478" s="4" t="s">
        <v>28</v>
      </c>
      <c r="G1478" s="4" t="s">
        <v>24</v>
      </c>
      <c r="H1478" s="8">
        <v>1</v>
      </c>
      <c r="I1478" s="8">
        <v>1</v>
      </c>
      <c r="J1478">
        <v>74</v>
      </c>
      <c r="K1478" s="3">
        <v>2.3379629629629631E-3</v>
      </c>
      <c r="L1478">
        <v>4</v>
      </c>
    </row>
    <row r="1479" spans="1:12" ht="13.8" x14ac:dyDescent="0.25">
      <c r="A1479" t="s">
        <v>1499</v>
      </c>
      <c r="B1479" t="str">
        <f>TEXT(Call_Center_Data[[#This Row],[Date]], "dddd")</f>
        <v>Wednesday</v>
      </c>
      <c r="C1479" t="str">
        <f>TEXT(Call_Center_Data[[#This Row],[Date]], "mmm")</f>
        <v>Jan</v>
      </c>
      <c r="D1479" s="2">
        <v>42375</v>
      </c>
      <c r="E1479" s="3">
        <v>0.44599537037037035</v>
      </c>
      <c r="F1479" s="4" t="s">
        <v>28</v>
      </c>
      <c r="G1479" s="4" t="s">
        <v>11</v>
      </c>
      <c r="H1479" s="8">
        <v>1</v>
      </c>
      <c r="I1479" s="8">
        <v>1</v>
      </c>
      <c r="J1479">
        <v>125</v>
      </c>
      <c r="K1479" s="3">
        <v>3.3217592592592591E-3</v>
      </c>
      <c r="L1479">
        <v>4</v>
      </c>
    </row>
    <row r="1480" spans="1:12" ht="13.8" x14ac:dyDescent="0.25">
      <c r="A1480" t="s">
        <v>1500</v>
      </c>
      <c r="B1480" t="str">
        <f>TEXT(Call_Center_Data[[#This Row],[Date]], "dddd")</f>
        <v>Wednesday</v>
      </c>
      <c r="C1480" t="str">
        <f>TEXT(Call_Center_Data[[#This Row],[Date]], "mmm")</f>
        <v>Jan</v>
      </c>
      <c r="D1480" s="2">
        <v>42375</v>
      </c>
      <c r="E1480" s="3">
        <v>0.43899305555555557</v>
      </c>
      <c r="F1480" s="4" t="s">
        <v>28</v>
      </c>
      <c r="G1480" s="4" t="s">
        <v>22</v>
      </c>
      <c r="H1480" s="8">
        <v>1</v>
      </c>
      <c r="I1480" s="8">
        <v>1</v>
      </c>
      <c r="J1480">
        <v>71</v>
      </c>
      <c r="K1480" s="3">
        <v>1.8287037037037037E-3</v>
      </c>
      <c r="L1480">
        <v>4</v>
      </c>
    </row>
    <row r="1481" spans="1:12" ht="13.8" x14ac:dyDescent="0.25">
      <c r="A1481" t="s">
        <v>1501</v>
      </c>
      <c r="B1481" t="str">
        <f>TEXT(Call_Center_Data[[#This Row],[Date]], "dddd")</f>
        <v>Wednesday</v>
      </c>
      <c r="C1481" t="str">
        <f>TEXT(Call_Center_Data[[#This Row],[Date]], "mmm")</f>
        <v>Jan</v>
      </c>
      <c r="D1481" s="2">
        <v>42375</v>
      </c>
      <c r="E1481" s="3">
        <v>0.43899305555555557</v>
      </c>
      <c r="F1481" s="4" t="s">
        <v>10</v>
      </c>
      <c r="G1481" s="4" t="s">
        <v>14</v>
      </c>
      <c r="H1481" s="8">
        <v>1</v>
      </c>
      <c r="I1481" s="8">
        <v>1</v>
      </c>
      <c r="J1481">
        <v>54</v>
      </c>
      <c r="K1481" s="3">
        <v>3.425925925925926E-3</v>
      </c>
      <c r="L1481">
        <v>4</v>
      </c>
    </row>
    <row r="1482" spans="1:12" ht="13.8" x14ac:dyDescent="0.25">
      <c r="A1482" t="s">
        <v>1502</v>
      </c>
      <c r="B1482" t="str">
        <f>TEXT(Call_Center_Data[[#This Row],[Date]], "dddd")</f>
        <v>Wednesday</v>
      </c>
      <c r="C1482" t="str">
        <f>TEXT(Call_Center_Data[[#This Row],[Date]], "mmm")</f>
        <v>Jan</v>
      </c>
      <c r="D1482" s="2">
        <v>42375</v>
      </c>
      <c r="E1482" s="3">
        <v>0.42199074074074072</v>
      </c>
      <c r="F1482" s="4" t="s">
        <v>42</v>
      </c>
      <c r="G1482" s="4" t="s">
        <v>19</v>
      </c>
      <c r="H1482" s="8">
        <v>0</v>
      </c>
      <c r="I1482" s="8">
        <v>0</v>
      </c>
      <c r="J1482">
        <v>0</v>
      </c>
      <c r="K1482" s="3">
        <v>0</v>
      </c>
      <c r="L1482">
        <v>0</v>
      </c>
    </row>
    <row r="1483" spans="1:12" ht="13.8" x14ac:dyDescent="0.25">
      <c r="A1483" t="s">
        <v>1503</v>
      </c>
      <c r="B1483" t="str">
        <f>TEXT(Call_Center_Data[[#This Row],[Date]], "dddd")</f>
        <v>Wednesday</v>
      </c>
      <c r="C1483" t="str">
        <f>TEXT(Call_Center_Data[[#This Row],[Date]], "mmm")</f>
        <v>Jan</v>
      </c>
      <c r="D1483" s="2">
        <v>42375</v>
      </c>
      <c r="E1483" s="3">
        <v>0.42199074074074072</v>
      </c>
      <c r="F1483" s="4" t="s">
        <v>10</v>
      </c>
      <c r="G1483" s="4" t="s">
        <v>22</v>
      </c>
      <c r="H1483" s="8">
        <v>1</v>
      </c>
      <c r="I1483" s="8">
        <v>1</v>
      </c>
      <c r="J1483">
        <v>122</v>
      </c>
      <c r="K1483" s="3">
        <v>4.0740740740740737E-3</v>
      </c>
      <c r="L1483">
        <v>1</v>
      </c>
    </row>
    <row r="1484" spans="1:12" ht="13.8" x14ac:dyDescent="0.25">
      <c r="A1484" t="s">
        <v>1504</v>
      </c>
      <c r="B1484" t="str">
        <f>TEXT(Call_Center_Data[[#This Row],[Date]], "dddd")</f>
        <v>Wednesday</v>
      </c>
      <c r="C1484" t="str">
        <f>TEXT(Call_Center_Data[[#This Row],[Date]], "mmm")</f>
        <v>Jan</v>
      </c>
      <c r="D1484" s="2">
        <v>42375</v>
      </c>
      <c r="E1484" s="3">
        <v>0.42099537037037038</v>
      </c>
      <c r="F1484" s="4" t="s">
        <v>28</v>
      </c>
      <c r="G1484" s="4" t="s">
        <v>14</v>
      </c>
      <c r="H1484" s="8">
        <v>1</v>
      </c>
      <c r="I1484" s="8">
        <v>1</v>
      </c>
      <c r="J1484">
        <v>55</v>
      </c>
      <c r="K1484" s="3">
        <v>4.1203703703703706E-3</v>
      </c>
      <c r="L1484">
        <v>4</v>
      </c>
    </row>
    <row r="1485" spans="1:12" ht="13.8" x14ac:dyDescent="0.25">
      <c r="A1485" t="s">
        <v>1505</v>
      </c>
      <c r="B1485" t="str">
        <f>TEXT(Call_Center_Data[[#This Row],[Date]], "dddd")</f>
        <v>Wednesday</v>
      </c>
      <c r="C1485" t="str">
        <f>TEXT(Call_Center_Data[[#This Row],[Date]], "mmm")</f>
        <v>Jan</v>
      </c>
      <c r="D1485" s="2">
        <v>42375</v>
      </c>
      <c r="E1485" s="3">
        <v>0.42099537037037038</v>
      </c>
      <c r="F1485" s="4" t="s">
        <v>28</v>
      </c>
      <c r="G1485" s="4" t="s">
        <v>22</v>
      </c>
      <c r="H1485" s="8">
        <v>1</v>
      </c>
      <c r="I1485" s="8">
        <v>1</v>
      </c>
      <c r="J1485">
        <v>63</v>
      </c>
      <c r="K1485" s="3">
        <v>1.6087962962962963E-3</v>
      </c>
      <c r="L1485">
        <v>3</v>
      </c>
    </row>
    <row r="1486" spans="1:12" ht="13.8" x14ac:dyDescent="0.25">
      <c r="A1486" t="s">
        <v>1506</v>
      </c>
      <c r="B1486" t="str">
        <f>TEXT(Call_Center_Data[[#This Row],[Date]], "dddd")</f>
        <v>Wednesday</v>
      </c>
      <c r="C1486" t="str">
        <f>TEXT(Call_Center_Data[[#This Row],[Date]], "mmm")</f>
        <v>Jan</v>
      </c>
      <c r="D1486" s="2">
        <v>42375</v>
      </c>
      <c r="E1486" s="3">
        <v>0.38099537037037035</v>
      </c>
      <c r="F1486" s="4" t="s">
        <v>13</v>
      </c>
      <c r="G1486" s="4" t="s">
        <v>14</v>
      </c>
      <c r="H1486" s="8">
        <v>0</v>
      </c>
      <c r="I1486" s="8">
        <v>0</v>
      </c>
      <c r="J1486">
        <v>0</v>
      </c>
      <c r="K1486" s="3">
        <v>0</v>
      </c>
      <c r="L1486">
        <v>0</v>
      </c>
    </row>
    <row r="1487" spans="1:12" ht="13.8" x14ac:dyDescent="0.25">
      <c r="A1487" t="s">
        <v>1507</v>
      </c>
      <c r="B1487" t="str">
        <f>TEXT(Call_Center_Data[[#This Row],[Date]], "dddd")</f>
        <v>Wednesday</v>
      </c>
      <c r="C1487" t="str">
        <f>TEXT(Call_Center_Data[[#This Row],[Date]], "mmm")</f>
        <v>Jan</v>
      </c>
      <c r="D1487" s="2">
        <v>42375</v>
      </c>
      <c r="E1487" s="3">
        <v>0.38099537037037035</v>
      </c>
      <c r="F1487" s="4" t="s">
        <v>28</v>
      </c>
      <c r="G1487" s="4" t="s">
        <v>19</v>
      </c>
      <c r="H1487" s="8">
        <v>1</v>
      </c>
      <c r="I1487" s="8">
        <v>1</v>
      </c>
      <c r="J1487">
        <v>43</v>
      </c>
      <c r="K1487" s="3">
        <v>1.4814814814814814E-3</v>
      </c>
      <c r="L1487">
        <v>5</v>
      </c>
    </row>
    <row r="1488" spans="1:12" ht="13.8" x14ac:dyDescent="0.25">
      <c r="A1488" t="s">
        <v>1508</v>
      </c>
      <c r="B1488" t="str">
        <f>TEXT(Call_Center_Data[[#This Row],[Date]], "dddd")</f>
        <v>Tuesday</v>
      </c>
      <c r="C1488" t="str">
        <f>TEXT(Call_Center_Data[[#This Row],[Date]], "mmm")</f>
        <v>Jan</v>
      </c>
      <c r="D1488" s="2">
        <v>42374</v>
      </c>
      <c r="E1488" s="3">
        <v>0.74799768518518517</v>
      </c>
      <c r="F1488" s="4" t="s">
        <v>34</v>
      </c>
      <c r="G1488" s="4" t="s">
        <v>14</v>
      </c>
      <c r="H1488" s="8">
        <v>1</v>
      </c>
      <c r="I1488" s="8">
        <v>1</v>
      </c>
      <c r="J1488">
        <v>31</v>
      </c>
      <c r="K1488" s="3">
        <v>1.6666666666666668E-3</v>
      </c>
      <c r="L1488">
        <v>4</v>
      </c>
    </row>
    <row r="1489" spans="1:12" ht="13.8" x14ac:dyDescent="0.25">
      <c r="A1489" t="s">
        <v>1509</v>
      </c>
      <c r="B1489" t="str">
        <f>TEXT(Call_Center_Data[[#This Row],[Date]], "dddd")</f>
        <v>Tuesday</v>
      </c>
      <c r="C1489" t="str">
        <f>TEXT(Call_Center_Data[[#This Row],[Date]], "mmm")</f>
        <v>Jan</v>
      </c>
      <c r="D1489" s="2">
        <v>42374</v>
      </c>
      <c r="E1489" s="3">
        <v>0.74799768518518517</v>
      </c>
      <c r="F1489" s="4" t="s">
        <v>18</v>
      </c>
      <c r="G1489" s="4" t="s">
        <v>24</v>
      </c>
      <c r="H1489" s="8">
        <v>1</v>
      </c>
      <c r="I1489" s="8">
        <v>1</v>
      </c>
      <c r="J1489">
        <v>45</v>
      </c>
      <c r="K1489" s="3">
        <v>3.6111111111111109E-3</v>
      </c>
      <c r="L1489">
        <v>2</v>
      </c>
    </row>
    <row r="1490" spans="1:12" ht="13.8" x14ac:dyDescent="0.25">
      <c r="A1490" t="s">
        <v>1510</v>
      </c>
      <c r="B1490" t="str">
        <f>TEXT(Call_Center_Data[[#This Row],[Date]], "dddd")</f>
        <v>Tuesday</v>
      </c>
      <c r="C1490" t="str">
        <f>TEXT(Call_Center_Data[[#This Row],[Date]], "mmm")</f>
        <v>Jan</v>
      </c>
      <c r="D1490" s="2">
        <v>42374</v>
      </c>
      <c r="E1490" s="3">
        <v>0.7389930555555555</v>
      </c>
      <c r="F1490" s="4" t="s">
        <v>34</v>
      </c>
      <c r="G1490" s="4" t="s">
        <v>24</v>
      </c>
      <c r="H1490" s="8">
        <v>1</v>
      </c>
      <c r="I1490" s="8">
        <v>1</v>
      </c>
      <c r="J1490">
        <v>55</v>
      </c>
      <c r="K1490" s="3">
        <v>2.1296296296296298E-3</v>
      </c>
      <c r="L1490">
        <v>2</v>
      </c>
    </row>
    <row r="1491" spans="1:12" ht="13.8" x14ac:dyDescent="0.25">
      <c r="A1491" t="s">
        <v>1511</v>
      </c>
      <c r="B1491" t="str">
        <f>TEXT(Call_Center_Data[[#This Row],[Date]], "dddd")</f>
        <v>Tuesday</v>
      </c>
      <c r="C1491" t="str">
        <f>TEXT(Call_Center_Data[[#This Row],[Date]], "mmm")</f>
        <v>Jan</v>
      </c>
      <c r="D1491" s="2">
        <v>42374</v>
      </c>
      <c r="E1491" s="3">
        <v>0.7389930555555555</v>
      </c>
      <c r="F1491" s="4" t="s">
        <v>34</v>
      </c>
      <c r="G1491" s="4" t="s">
        <v>14</v>
      </c>
      <c r="H1491" s="8">
        <v>0</v>
      </c>
      <c r="I1491" s="8">
        <v>0</v>
      </c>
      <c r="J1491">
        <v>0</v>
      </c>
      <c r="K1491" s="3">
        <v>0</v>
      </c>
      <c r="L1491">
        <v>0</v>
      </c>
    </row>
    <row r="1492" spans="1:12" ht="13.8" x14ac:dyDescent="0.25">
      <c r="A1492" t="s">
        <v>1512</v>
      </c>
      <c r="B1492" t="str">
        <f>TEXT(Call_Center_Data[[#This Row],[Date]], "dddd")</f>
        <v>Tuesday</v>
      </c>
      <c r="C1492" t="str">
        <f>TEXT(Call_Center_Data[[#This Row],[Date]], "mmm")</f>
        <v>Jan</v>
      </c>
      <c r="D1492" s="2">
        <v>42374</v>
      </c>
      <c r="E1492" s="3">
        <v>0.73499999999999999</v>
      </c>
      <c r="F1492" s="4" t="s">
        <v>18</v>
      </c>
      <c r="G1492" s="4" t="s">
        <v>14</v>
      </c>
      <c r="H1492" s="8">
        <v>1</v>
      </c>
      <c r="I1492" s="8">
        <v>1</v>
      </c>
      <c r="J1492">
        <v>81</v>
      </c>
      <c r="K1492" s="3">
        <v>1.2847222222222223E-3</v>
      </c>
      <c r="L1492">
        <v>3</v>
      </c>
    </row>
    <row r="1493" spans="1:12" ht="13.8" x14ac:dyDescent="0.25">
      <c r="A1493" t="s">
        <v>1513</v>
      </c>
      <c r="B1493" t="str">
        <f>TEXT(Call_Center_Data[[#This Row],[Date]], "dddd")</f>
        <v>Tuesday</v>
      </c>
      <c r="C1493" t="str">
        <f>TEXT(Call_Center_Data[[#This Row],[Date]], "mmm")</f>
        <v>Jan</v>
      </c>
      <c r="D1493" s="2">
        <v>42374</v>
      </c>
      <c r="E1493" s="3">
        <v>0.73499999999999999</v>
      </c>
      <c r="F1493" s="4" t="s">
        <v>42</v>
      </c>
      <c r="G1493" s="4" t="s">
        <v>24</v>
      </c>
      <c r="H1493" s="8">
        <v>1</v>
      </c>
      <c r="I1493" s="8">
        <v>1</v>
      </c>
      <c r="J1493">
        <v>65</v>
      </c>
      <c r="K1493" s="3">
        <v>4.6990740740740743E-3</v>
      </c>
      <c r="L1493">
        <v>1</v>
      </c>
    </row>
    <row r="1494" spans="1:12" ht="13.8" x14ac:dyDescent="0.25">
      <c r="A1494" t="s">
        <v>1514</v>
      </c>
      <c r="B1494" t="str">
        <f>TEXT(Call_Center_Data[[#This Row],[Date]], "dddd")</f>
        <v>Tuesday</v>
      </c>
      <c r="C1494" t="str">
        <f>TEXT(Call_Center_Data[[#This Row],[Date]], "mmm")</f>
        <v>Jan</v>
      </c>
      <c r="D1494" s="2">
        <v>42374</v>
      </c>
      <c r="E1494" s="3">
        <v>0.7289930555555556</v>
      </c>
      <c r="F1494" s="4" t="s">
        <v>42</v>
      </c>
      <c r="G1494" s="4" t="s">
        <v>14</v>
      </c>
      <c r="H1494" s="8">
        <v>0</v>
      </c>
      <c r="I1494" s="8">
        <v>0</v>
      </c>
      <c r="J1494">
        <v>0</v>
      </c>
      <c r="K1494" s="3">
        <v>0</v>
      </c>
      <c r="L1494">
        <v>0</v>
      </c>
    </row>
    <row r="1495" spans="1:12" ht="13.8" x14ac:dyDescent="0.25">
      <c r="A1495" t="s">
        <v>1515</v>
      </c>
      <c r="B1495" t="str">
        <f>TEXT(Call_Center_Data[[#This Row],[Date]], "dddd")</f>
        <v>Tuesday</v>
      </c>
      <c r="C1495" t="str">
        <f>TEXT(Call_Center_Data[[#This Row],[Date]], "mmm")</f>
        <v>Jan</v>
      </c>
      <c r="D1495" s="2">
        <v>42374</v>
      </c>
      <c r="E1495" s="3">
        <v>0.7289930555555556</v>
      </c>
      <c r="F1495" s="4" t="s">
        <v>16</v>
      </c>
      <c r="G1495" s="4" t="s">
        <v>22</v>
      </c>
      <c r="H1495" s="8">
        <v>1</v>
      </c>
      <c r="I1495" s="8">
        <v>1</v>
      </c>
      <c r="J1495">
        <v>16</v>
      </c>
      <c r="K1495" s="3">
        <v>2.4537037037037036E-3</v>
      </c>
      <c r="L1495">
        <v>4</v>
      </c>
    </row>
    <row r="1496" spans="1:12" ht="13.8" x14ac:dyDescent="0.25">
      <c r="A1496" t="s">
        <v>1516</v>
      </c>
      <c r="B1496" t="str">
        <f>TEXT(Call_Center_Data[[#This Row],[Date]], "dddd")</f>
        <v>Tuesday</v>
      </c>
      <c r="C1496" t="str">
        <f>TEXT(Call_Center_Data[[#This Row],[Date]], "mmm")</f>
        <v>Jan</v>
      </c>
      <c r="D1496" s="2">
        <v>42374</v>
      </c>
      <c r="E1496" s="3">
        <v>0.72599537037037032</v>
      </c>
      <c r="F1496" s="4" t="s">
        <v>28</v>
      </c>
      <c r="G1496" s="4" t="s">
        <v>14</v>
      </c>
      <c r="H1496" s="8">
        <v>0</v>
      </c>
      <c r="I1496" s="8">
        <v>0</v>
      </c>
      <c r="J1496">
        <v>0</v>
      </c>
      <c r="K1496" s="3">
        <v>0</v>
      </c>
      <c r="L1496">
        <v>0</v>
      </c>
    </row>
    <row r="1497" spans="1:12" ht="13.8" x14ac:dyDescent="0.25">
      <c r="A1497" t="s">
        <v>1517</v>
      </c>
      <c r="B1497" t="str">
        <f>TEXT(Call_Center_Data[[#This Row],[Date]], "dddd")</f>
        <v>Tuesday</v>
      </c>
      <c r="C1497" t="str">
        <f>TEXT(Call_Center_Data[[#This Row],[Date]], "mmm")</f>
        <v>Jan</v>
      </c>
      <c r="D1497" s="2">
        <v>42374</v>
      </c>
      <c r="E1497" s="3">
        <v>0.72599537037037032</v>
      </c>
      <c r="F1497" s="4" t="s">
        <v>13</v>
      </c>
      <c r="G1497" s="4" t="s">
        <v>19</v>
      </c>
      <c r="H1497" s="8">
        <v>0</v>
      </c>
      <c r="I1497" s="8">
        <v>0</v>
      </c>
      <c r="J1497">
        <v>0</v>
      </c>
      <c r="K1497" s="3">
        <v>0</v>
      </c>
      <c r="L1497">
        <v>0</v>
      </c>
    </row>
    <row r="1498" spans="1:12" ht="13.8" x14ac:dyDescent="0.25">
      <c r="A1498" t="s">
        <v>1518</v>
      </c>
      <c r="B1498" t="str">
        <f>TEXT(Call_Center_Data[[#This Row],[Date]], "dddd")</f>
        <v>Tuesday</v>
      </c>
      <c r="C1498" t="str">
        <f>TEXT(Call_Center_Data[[#This Row],[Date]], "mmm")</f>
        <v>Jan</v>
      </c>
      <c r="D1498" s="2">
        <v>42374</v>
      </c>
      <c r="E1498" s="3">
        <v>0.68599537037037039</v>
      </c>
      <c r="F1498" s="4" t="s">
        <v>18</v>
      </c>
      <c r="G1498" s="4" t="s">
        <v>14</v>
      </c>
      <c r="H1498" s="8">
        <v>1</v>
      </c>
      <c r="I1498" s="8">
        <v>1</v>
      </c>
      <c r="J1498">
        <v>60</v>
      </c>
      <c r="K1498" s="3">
        <v>2.8587962962962963E-3</v>
      </c>
      <c r="L1498">
        <v>4</v>
      </c>
    </row>
    <row r="1499" spans="1:12" ht="13.8" x14ac:dyDescent="0.25">
      <c r="A1499" t="s">
        <v>1519</v>
      </c>
      <c r="B1499" t="str">
        <f>TEXT(Call_Center_Data[[#This Row],[Date]], "dddd")</f>
        <v>Tuesday</v>
      </c>
      <c r="C1499" t="str">
        <f>TEXT(Call_Center_Data[[#This Row],[Date]], "mmm")</f>
        <v>Jan</v>
      </c>
      <c r="D1499" s="2">
        <v>42374</v>
      </c>
      <c r="E1499" s="3">
        <v>0.68599537037037039</v>
      </c>
      <c r="F1499" s="4" t="s">
        <v>18</v>
      </c>
      <c r="G1499" s="4" t="s">
        <v>22</v>
      </c>
      <c r="H1499" s="8">
        <v>1</v>
      </c>
      <c r="I1499" s="8">
        <v>1</v>
      </c>
      <c r="J1499">
        <v>59</v>
      </c>
      <c r="K1499" s="3">
        <v>4.2129629629629626E-3</v>
      </c>
      <c r="L1499">
        <v>2</v>
      </c>
    </row>
    <row r="1500" spans="1:12" ht="13.8" x14ac:dyDescent="0.25">
      <c r="A1500" t="s">
        <v>1520</v>
      </c>
      <c r="B1500" t="str">
        <f>TEXT(Call_Center_Data[[#This Row],[Date]], "dddd")</f>
        <v>Tuesday</v>
      </c>
      <c r="C1500" t="str">
        <f>TEXT(Call_Center_Data[[#This Row],[Date]], "mmm")</f>
        <v>Jan</v>
      </c>
      <c r="D1500" s="2">
        <v>42374</v>
      </c>
      <c r="E1500" s="3">
        <v>0.67799768518518522</v>
      </c>
      <c r="F1500" s="4" t="s">
        <v>34</v>
      </c>
      <c r="G1500" s="4" t="s">
        <v>11</v>
      </c>
      <c r="H1500" s="8">
        <v>1</v>
      </c>
      <c r="I1500" s="8">
        <v>0</v>
      </c>
      <c r="J1500">
        <v>94</v>
      </c>
      <c r="K1500" s="3">
        <v>3.7962962962962963E-3</v>
      </c>
      <c r="L1500">
        <v>5</v>
      </c>
    </row>
    <row r="1501" spans="1:12" ht="13.8" x14ac:dyDescent="0.25">
      <c r="A1501" t="s">
        <v>1521</v>
      </c>
      <c r="B1501" t="str">
        <f>TEXT(Call_Center_Data[[#This Row],[Date]], "dddd")</f>
        <v>Tuesday</v>
      </c>
      <c r="C1501" t="str">
        <f>TEXT(Call_Center_Data[[#This Row],[Date]], "mmm")</f>
        <v>Jan</v>
      </c>
      <c r="D1501" s="2">
        <v>42374</v>
      </c>
      <c r="E1501" s="3">
        <v>0.67799768518518522</v>
      </c>
      <c r="F1501" s="4" t="s">
        <v>34</v>
      </c>
      <c r="G1501" s="4" t="s">
        <v>11</v>
      </c>
      <c r="H1501" s="8">
        <v>1</v>
      </c>
      <c r="I1501" s="8">
        <v>0</v>
      </c>
      <c r="J1501">
        <v>51</v>
      </c>
      <c r="K1501" s="3">
        <v>3.2638888888888891E-3</v>
      </c>
      <c r="L1501">
        <v>4</v>
      </c>
    </row>
    <row r="1502" spans="1:12" ht="13.8" x14ac:dyDescent="0.25">
      <c r="A1502" t="s">
        <v>1522</v>
      </c>
      <c r="B1502" t="str">
        <f>TEXT(Call_Center_Data[[#This Row],[Date]], "dddd")</f>
        <v>Tuesday</v>
      </c>
      <c r="C1502" t="str">
        <f>TEXT(Call_Center_Data[[#This Row],[Date]], "mmm")</f>
        <v>Jan</v>
      </c>
      <c r="D1502" s="2">
        <v>42374</v>
      </c>
      <c r="E1502" s="3">
        <v>0.67099537037037038</v>
      </c>
      <c r="F1502" s="4" t="s">
        <v>16</v>
      </c>
      <c r="G1502" s="4" t="s">
        <v>24</v>
      </c>
      <c r="H1502" s="8">
        <v>1</v>
      </c>
      <c r="I1502" s="8">
        <v>1</v>
      </c>
      <c r="J1502">
        <v>113</v>
      </c>
      <c r="K1502" s="3">
        <v>4.409722222222222E-3</v>
      </c>
      <c r="L1502">
        <v>3</v>
      </c>
    </row>
    <row r="1503" spans="1:12" ht="13.8" x14ac:dyDescent="0.25">
      <c r="A1503" t="s">
        <v>1523</v>
      </c>
      <c r="B1503" t="str">
        <f>TEXT(Call_Center_Data[[#This Row],[Date]], "dddd")</f>
        <v>Tuesday</v>
      </c>
      <c r="C1503" t="str">
        <f>TEXT(Call_Center_Data[[#This Row],[Date]], "mmm")</f>
        <v>Jan</v>
      </c>
      <c r="D1503" s="2">
        <v>42374</v>
      </c>
      <c r="E1503" s="3">
        <v>0.67099537037037038</v>
      </c>
      <c r="F1503" s="4" t="s">
        <v>34</v>
      </c>
      <c r="G1503" s="4" t="s">
        <v>14</v>
      </c>
      <c r="H1503" s="8">
        <v>1</v>
      </c>
      <c r="I1503" s="8">
        <v>1</v>
      </c>
      <c r="J1503">
        <v>116</v>
      </c>
      <c r="K1503" s="3">
        <v>3.2407407407407406E-3</v>
      </c>
      <c r="L1503">
        <v>3</v>
      </c>
    </row>
    <row r="1504" spans="1:12" ht="13.8" x14ac:dyDescent="0.25">
      <c r="A1504" t="s">
        <v>1524</v>
      </c>
      <c r="B1504" t="str">
        <f>TEXT(Call_Center_Data[[#This Row],[Date]], "dddd")</f>
        <v>Tuesday</v>
      </c>
      <c r="C1504" t="str">
        <f>TEXT(Call_Center_Data[[#This Row],[Date]], "mmm")</f>
        <v>Jan</v>
      </c>
      <c r="D1504" s="2">
        <v>42374</v>
      </c>
      <c r="E1504" s="3">
        <v>0.65599537037037037</v>
      </c>
      <c r="F1504" s="4" t="s">
        <v>10</v>
      </c>
      <c r="G1504" s="4" t="s">
        <v>11</v>
      </c>
      <c r="H1504" s="8">
        <v>1</v>
      </c>
      <c r="I1504" s="8">
        <v>1</v>
      </c>
      <c r="J1504">
        <v>95</v>
      </c>
      <c r="K1504" s="3">
        <v>1.238425925925926E-3</v>
      </c>
      <c r="L1504">
        <v>5</v>
      </c>
    </row>
    <row r="1505" spans="1:12" ht="13.8" x14ac:dyDescent="0.25">
      <c r="A1505" t="s">
        <v>1525</v>
      </c>
      <c r="B1505" t="str">
        <f>TEXT(Call_Center_Data[[#This Row],[Date]], "dddd")</f>
        <v>Tuesday</v>
      </c>
      <c r="C1505" t="str">
        <f>TEXT(Call_Center_Data[[#This Row],[Date]], "mmm")</f>
        <v>Jan</v>
      </c>
      <c r="D1505" s="2">
        <v>42374</v>
      </c>
      <c r="E1505" s="3">
        <v>0.65599537037037037</v>
      </c>
      <c r="F1505" s="4" t="s">
        <v>34</v>
      </c>
      <c r="G1505" s="4" t="s">
        <v>19</v>
      </c>
      <c r="H1505" s="8">
        <v>1</v>
      </c>
      <c r="I1505" s="8">
        <v>1</v>
      </c>
      <c r="J1505">
        <v>31</v>
      </c>
      <c r="K1505" s="3">
        <v>4.7453703703703704E-4</v>
      </c>
      <c r="L1505">
        <v>5</v>
      </c>
    </row>
    <row r="1506" spans="1:12" ht="13.8" x14ac:dyDescent="0.25">
      <c r="A1506" t="s">
        <v>1526</v>
      </c>
      <c r="B1506" t="str">
        <f>TEXT(Call_Center_Data[[#This Row],[Date]], "dddd")</f>
        <v>Tuesday</v>
      </c>
      <c r="C1506" t="str">
        <f>TEXT(Call_Center_Data[[#This Row],[Date]], "mmm")</f>
        <v>Jan</v>
      </c>
      <c r="D1506" s="2">
        <v>42374</v>
      </c>
      <c r="E1506" s="3">
        <v>0.65099537037037036</v>
      </c>
      <c r="F1506" s="4" t="s">
        <v>42</v>
      </c>
      <c r="G1506" s="4" t="s">
        <v>24</v>
      </c>
      <c r="H1506" s="8">
        <v>1</v>
      </c>
      <c r="I1506" s="8">
        <v>1</v>
      </c>
      <c r="J1506">
        <v>120</v>
      </c>
      <c r="K1506" s="3">
        <v>6.3657407407407413E-4</v>
      </c>
      <c r="L1506">
        <v>3</v>
      </c>
    </row>
    <row r="1507" spans="1:12" ht="13.8" x14ac:dyDescent="0.25">
      <c r="A1507" t="s">
        <v>1527</v>
      </c>
      <c r="B1507" t="str">
        <f>TEXT(Call_Center_Data[[#This Row],[Date]], "dddd")</f>
        <v>Tuesday</v>
      </c>
      <c r="C1507" t="str">
        <f>TEXT(Call_Center_Data[[#This Row],[Date]], "mmm")</f>
        <v>Jan</v>
      </c>
      <c r="D1507" s="2">
        <v>42374</v>
      </c>
      <c r="E1507" s="3">
        <v>0.65099537037037036</v>
      </c>
      <c r="F1507" s="4" t="s">
        <v>16</v>
      </c>
      <c r="G1507" s="4" t="s">
        <v>19</v>
      </c>
      <c r="H1507" s="8">
        <v>1</v>
      </c>
      <c r="I1507" s="8">
        <v>1</v>
      </c>
      <c r="J1507">
        <v>13</v>
      </c>
      <c r="K1507" s="3">
        <v>1.7592592592592592E-3</v>
      </c>
      <c r="L1507">
        <v>1</v>
      </c>
    </row>
    <row r="1508" spans="1:12" ht="13.8" x14ac:dyDescent="0.25">
      <c r="A1508" t="s">
        <v>1528</v>
      </c>
      <c r="B1508" t="str">
        <f>TEXT(Call_Center_Data[[#This Row],[Date]], "dddd")</f>
        <v>Tuesday</v>
      </c>
      <c r="C1508" t="str">
        <f>TEXT(Call_Center_Data[[#This Row],[Date]], "mmm")</f>
        <v>Jan</v>
      </c>
      <c r="D1508" s="2">
        <v>42374</v>
      </c>
      <c r="E1508" s="3">
        <v>0.6469907407407407</v>
      </c>
      <c r="F1508" s="4" t="s">
        <v>13</v>
      </c>
      <c r="G1508" s="4" t="s">
        <v>24</v>
      </c>
      <c r="H1508" s="8">
        <v>1</v>
      </c>
      <c r="I1508" s="8">
        <v>1</v>
      </c>
      <c r="J1508">
        <v>67</v>
      </c>
      <c r="K1508" s="3">
        <v>1.8402777777777777E-3</v>
      </c>
      <c r="L1508">
        <v>4</v>
      </c>
    </row>
    <row r="1509" spans="1:12" ht="13.8" x14ac:dyDescent="0.25">
      <c r="A1509" t="s">
        <v>1529</v>
      </c>
      <c r="B1509" t="str">
        <f>TEXT(Call_Center_Data[[#This Row],[Date]], "dddd")</f>
        <v>Tuesday</v>
      </c>
      <c r="C1509" t="str">
        <f>TEXT(Call_Center_Data[[#This Row],[Date]], "mmm")</f>
        <v>Jan</v>
      </c>
      <c r="D1509" s="2">
        <v>42374</v>
      </c>
      <c r="E1509" s="3">
        <v>0.6469907407407407</v>
      </c>
      <c r="F1509" s="4" t="s">
        <v>18</v>
      </c>
      <c r="G1509" s="4" t="s">
        <v>24</v>
      </c>
      <c r="H1509" s="8">
        <v>1</v>
      </c>
      <c r="I1509" s="8">
        <v>1</v>
      </c>
      <c r="J1509">
        <v>72</v>
      </c>
      <c r="K1509" s="3">
        <v>4.7106481481481478E-3</v>
      </c>
      <c r="L1509">
        <v>3</v>
      </c>
    </row>
    <row r="1510" spans="1:12" ht="13.8" x14ac:dyDescent="0.25">
      <c r="A1510" t="s">
        <v>1530</v>
      </c>
      <c r="B1510" t="str">
        <f>TEXT(Call_Center_Data[[#This Row],[Date]], "dddd")</f>
        <v>Tuesday</v>
      </c>
      <c r="C1510" t="str">
        <f>TEXT(Call_Center_Data[[#This Row],[Date]], "mmm")</f>
        <v>Jan</v>
      </c>
      <c r="D1510" s="2">
        <v>42374</v>
      </c>
      <c r="E1510" s="3">
        <v>0.6469907407407407</v>
      </c>
      <c r="F1510" s="4" t="s">
        <v>21</v>
      </c>
      <c r="G1510" s="4" t="s">
        <v>22</v>
      </c>
      <c r="H1510" s="8">
        <v>1</v>
      </c>
      <c r="I1510" s="8">
        <v>1</v>
      </c>
      <c r="J1510">
        <v>68</v>
      </c>
      <c r="K1510" s="3">
        <v>3.0208333333333333E-3</v>
      </c>
      <c r="L1510">
        <v>3</v>
      </c>
    </row>
    <row r="1511" spans="1:12" ht="13.8" x14ac:dyDescent="0.25">
      <c r="A1511" t="s">
        <v>1531</v>
      </c>
      <c r="B1511" t="str">
        <f>TEXT(Call_Center_Data[[#This Row],[Date]], "dddd")</f>
        <v>Tuesday</v>
      </c>
      <c r="C1511" t="str">
        <f>TEXT(Call_Center_Data[[#This Row],[Date]], "mmm")</f>
        <v>Jan</v>
      </c>
      <c r="D1511" s="2">
        <v>42374</v>
      </c>
      <c r="E1511" s="3">
        <v>0.6469907407407407</v>
      </c>
      <c r="F1511" s="4" t="s">
        <v>42</v>
      </c>
      <c r="G1511" s="4" t="s">
        <v>19</v>
      </c>
      <c r="H1511" s="8">
        <v>1</v>
      </c>
      <c r="I1511" s="8">
        <v>1</v>
      </c>
      <c r="J1511">
        <v>98</v>
      </c>
      <c r="K1511" s="3">
        <v>4.409722222222222E-3</v>
      </c>
      <c r="L1511">
        <v>5</v>
      </c>
    </row>
    <row r="1512" spans="1:12" ht="13.8" x14ac:dyDescent="0.25">
      <c r="A1512" t="s">
        <v>1532</v>
      </c>
      <c r="B1512" t="str">
        <f>TEXT(Call_Center_Data[[#This Row],[Date]], "dddd")</f>
        <v>Tuesday</v>
      </c>
      <c r="C1512" t="str">
        <f>TEXT(Call_Center_Data[[#This Row],[Date]], "mmm")</f>
        <v>Jan</v>
      </c>
      <c r="D1512" s="2">
        <v>42374</v>
      </c>
      <c r="E1512" s="3">
        <v>0.63899305555555552</v>
      </c>
      <c r="F1512" s="4" t="s">
        <v>18</v>
      </c>
      <c r="G1512" s="4" t="s">
        <v>22</v>
      </c>
      <c r="H1512" s="8">
        <v>1</v>
      </c>
      <c r="I1512" s="8">
        <v>1</v>
      </c>
      <c r="J1512">
        <v>47</v>
      </c>
      <c r="K1512" s="3">
        <v>4.1898148148148146E-3</v>
      </c>
      <c r="L1512">
        <v>4</v>
      </c>
    </row>
    <row r="1513" spans="1:12" ht="13.8" x14ac:dyDescent="0.25">
      <c r="A1513" t="s">
        <v>1533</v>
      </c>
      <c r="B1513" t="str">
        <f>TEXT(Call_Center_Data[[#This Row],[Date]], "dddd")</f>
        <v>Tuesday</v>
      </c>
      <c r="C1513" t="str">
        <f>TEXT(Call_Center_Data[[#This Row],[Date]], "mmm")</f>
        <v>Jan</v>
      </c>
      <c r="D1513" s="2">
        <v>42374</v>
      </c>
      <c r="E1513" s="3">
        <v>0.63899305555555552</v>
      </c>
      <c r="F1513" s="4" t="s">
        <v>13</v>
      </c>
      <c r="G1513" s="4" t="s">
        <v>11</v>
      </c>
      <c r="H1513" s="8">
        <v>1</v>
      </c>
      <c r="I1513" s="8">
        <v>1</v>
      </c>
      <c r="J1513">
        <v>97</v>
      </c>
      <c r="K1513" s="3">
        <v>8.6805555555555551E-4</v>
      </c>
      <c r="L1513">
        <v>3</v>
      </c>
    </row>
    <row r="1514" spans="1:12" ht="13.8" x14ac:dyDescent="0.25">
      <c r="A1514" t="s">
        <v>1534</v>
      </c>
      <c r="B1514" t="str">
        <f>TEXT(Call_Center_Data[[#This Row],[Date]], "dddd")</f>
        <v>Tuesday</v>
      </c>
      <c r="C1514" t="str">
        <f>TEXT(Call_Center_Data[[#This Row],[Date]], "mmm")</f>
        <v>Jan</v>
      </c>
      <c r="D1514" s="2">
        <v>42374</v>
      </c>
      <c r="E1514" s="3">
        <v>0.63799768518518518</v>
      </c>
      <c r="F1514" s="4" t="s">
        <v>16</v>
      </c>
      <c r="G1514" s="4" t="s">
        <v>14</v>
      </c>
      <c r="H1514" s="8">
        <v>1</v>
      </c>
      <c r="I1514" s="8">
        <v>1</v>
      </c>
      <c r="J1514">
        <v>117</v>
      </c>
      <c r="K1514" s="3">
        <v>2.1064814814814813E-3</v>
      </c>
      <c r="L1514">
        <v>4</v>
      </c>
    </row>
    <row r="1515" spans="1:12" ht="13.8" x14ac:dyDescent="0.25">
      <c r="A1515" t="s">
        <v>1535</v>
      </c>
      <c r="B1515" t="str">
        <f>TEXT(Call_Center_Data[[#This Row],[Date]], "dddd")</f>
        <v>Tuesday</v>
      </c>
      <c r="C1515" t="str">
        <f>TEXT(Call_Center_Data[[#This Row],[Date]], "mmm")</f>
        <v>Jan</v>
      </c>
      <c r="D1515" s="2">
        <v>42374</v>
      </c>
      <c r="E1515" s="3">
        <v>0.63799768518518518</v>
      </c>
      <c r="F1515" s="4" t="s">
        <v>21</v>
      </c>
      <c r="G1515" s="4" t="s">
        <v>11</v>
      </c>
      <c r="H1515" s="8">
        <v>1</v>
      </c>
      <c r="I1515" s="8">
        <v>1</v>
      </c>
      <c r="J1515">
        <v>44</v>
      </c>
      <c r="K1515" s="3">
        <v>4.0740740740740737E-3</v>
      </c>
      <c r="L1515">
        <v>3</v>
      </c>
    </row>
    <row r="1516" spans="1:12" ht="13.8" x14ac:dyDescent="0.25">
      <c r="A1516" t="s">
        <v>1536</v>
      </c>
      <c r="B1516" t="str">
        <f>TEXT(Call_Center_Data[[#This Row],[Date]], "dddd")</f>
        <v>Tuesday</v>
      </c>
      <c r="C1516" t="str">
        <f>TEXT(Call_Center_Data[[#This Row],[Date]], "mmm")</f>
        <v>Jan</v>
      </c>
      <c r="D1516" s="2">
        <v>42374</v>
      </c>
      <c r="E1516" s="3">
        <v>0.61299768518518516</v>
      </c>
      <c r="F1516" s="4" t="s">
        <v>18</v>
      </c>
      <c r="G1516" s="4" t="s">
        <v>11</v>
      </c>
      <c r="H1516" s="8">
        <v>1</v>
      </c>
      <c r="I1516" s="8">
        <v>1</v>
      </c>
      <c r="J1516">
        <v>110</v>
      </c>
      <c r="K1516" s="3">
        <v>1.1689814814814816E-3</v>
      </c>
      <c r="L1516">
        <v>1</v>
      </c>
    </row>
    <row r="1517" spans="1:12" ht="13.8" x14ac:dyDescent="0.25">
      <c r="A1517" t="s">
        <v>1537</v>
      </c>
      <c r="B1517" t="str">
        <f>TEXT(Call_Center_Data[[#This Row],[Date]], "dddd")</f>
        <v>Tuesday</v>
      </c>
      <c r="C1517" t="str">
        <f>TEXT(Call_Center_Data[[#This Row],[Date]], "mmm")</f>
        <v>Jan</v>
      </c>
      <c r="D1517" s="2">
        <v>42374</v>
      </c>
      <c r="E1517" s="3">
        <v>0.61299768518518516</v>
      </c>
      <c r="F1517" s="4" t="s">
        <v>10</v>
      </c>
      <c r="G1517" s="4" t="s">
        <v>24</v>
      </c>
      <c r="H1517" s="8">
        <v>1</v>
      </c>
      <c r="I1517" s="8">
        <v>0</v>
      </c>
      <c r="J1517">
        <v>110</v>
      </c>
      <c r="K1517" s="3">
        <v>1.8287037037037037E-3</v>
      </c>
      <c r="L1517">
        <v>3</v>
      </c>
    </row>
    <row r="1518" spans="1:12" ht="13.8" x14ac:dyDescent="0.25">
      <c r="A1518" t="s">
        <v>1538</v>
      </c>
      <c r="B1518" t="str">
        <f>TEXT(Call_Center_Data[[#This Row],[Date]], "dddd")</f>
        <v>Tuesday</v>
      </c>
      <c r="C1518" t="str">
        <f>TEXT(Call_Center_Data[[#This Row],[Date]], "mmm")</f>
        <v>Jan</v>
      </c>
      <c r="D1518" s="2">
        <v>42374</v>
      </c>
      <c r="E1518" s="3">
        <v>0.58299768518518513</v>
      </c>
      <c r="F1518" s="4" t="s">
        <v>13</v>
      </c>
      <c r="G1518" s="4" t="s">
        <v>11</v>
      </c>
      <c r="H1518" s="8">
        <v>1</v>
      </c>
      <c r="I1518" s="8">
        <v>0</v>
      </c>
      <c r="J1518">
        <v>74</v>
      </c>
      <c r="K1518" s="3">
        <v>3.1365740740740742E-3</v>
      </c>
      <c r="L1518">
        <v>3</v>
      </c>
    </row>
    <row r="1519" spans="1:12" ht="13.8" x14ac:dyDescent="0.25">
      <c r="A1519" t="s">
        <v>1539</v>
      </c>
      <c r="B1519" t="str">
        <f>TEXT(Call_Center_Data[[#This Row],[Date]], "dddd")</f>
        <v>Tuesday</v>
      </c>
      <c r="C1519" t="str">
        <f>TEXT(Call_Center_Data[[#This Row],[Date]], "mmm")</f>
        <v>Jan</v>
      </c>
      <c r="D1519" s="2">
        <v>42374</v>
      </c>
      <c r="E1519" s="3">
        <v>0.58299768518518513</v>
      </c>
      <c r="F1519" s="4" t="s">
        <v>42</v>
      </c>
      <c r="G1519" s="4" t="s">
        <v>14</v>
      </c>
      <c r="H1519" s="8">
        <v>1</v>
      </c>
      <c r="I1519" s="8">
        <v>1</v>
      </c>
      <c r="J1519">
        <v>96</v>
      </c>
      <c r="K1519" s="3">
        <v>4.0046296296296297E-3</v>
      </c>
      <c r="L1519">
        <v>4</v>
      </c>
    </row>
    <row r="1520" spans="1:12" ht="13.8" x14ac:dyDescent="0.25">
      <c r="A1520" t="s">
        <v>1540</v>
      </c>
      <c r="B1520" t="str">
        <f>TEXT(Call_Center_Data[[#This Row],[Date]], "dddd")</f>
        <v>Tuesday</v>
      </c>
      <c r="C1520" t="str">
        <f>TEXT(Call_Center_Data[[#This Row],[Date]], "mmm")</f>
        <v>Jan</v>
      </c>
      <c r="D1520" s="2">
        <v>42374</v>
      </c>
      <c r="E1520" s="3">
        <v>0.54500000000000004</v>
      </c>
      <c r="F1520" s="4" t="s">
        <v>42</v>
      </c>
      <c r="G1520" s="4" t="s">
        <v>19</v>
      </c>
      <c r="H1520" s="8">
        <v>1</v>
      </c>
      <c r="I1520" s="8">
        <v>1</v>
      </c>
      <c r="J1520">
        <v>83</v>
      </c>
      <c r="K1520" s="3">
        <v>1.2962962962962963E-3</v>
      </c>
      <c r="L1520">
        <v>5</v>
      </c>
    </row>
    <row r="1521" spans="1:12" ht="13.8" x14ac:dyDescent="0.25">
      <c r="A1521" t="s">
        <v>1541</v>
      </c>
      <c r="B1521" t="str">
        <f>TEXT(Call_Center_Data[[#This Row],[Date]], "dddd")</f>
        <v>Tuesday</v>
      </c>
      <c r="C1521" t="str">
        <f>TEXT(Call_Center_Data[[#This Row],[Date]], "mmm")</f>
        <v>Jan</v>
      </c>
      <c r="D1521" s="2">
        <v>42374</v>
      </c>
      <c r="E1521" s="3">
        <v>0.54500000000000004</v>
      </c>
      <c r="F1521" s="4" t="s">
        <v>42</v>
      </c>
      <c r="G1521" s="4" t="s">
        <v>11</v>
      </c>
      <c r="H1521" s="8">
        <v>1</v>
      </c>
      <c r="I1521" s="8">
        <v>1</v>
      </c>
      <c r="J1521">
        <v>71</v>
      </c>
      <c r="K1521" s="3">
        <v>1.736111111111111E-3</v>
      </c>
      <c r="L1521">
        <v>3</v>
      </c>
    </row>
    <row r="1522" spans="1:12" ht="13.8" x14ac:dyDescent="0.25">
      <c r="A1522" t="s">
        <v>1542</v>
      </c>
      <c r="B1522" t="str">
        <f>TEXT(Call_Center_Data[[#This Row],[Date]], "dddd")</f>
        <v>Tuesday</v>
      </c>
      <c r="C1522" t="str">
        <f>TEXT(Call_Center_Data[[#This Row],[Date]], "mmm")</f>
        <v>Jan</v>
      </c>
      <c r="D1522" s="2">
        <v>42374</v>
      </c>
      <c r="E1522" s="3">
        <v>0.50899305555555552</v>
      </c>
      <c r="F1522" s="4" t="s">
        <v>18</v>
      </c>
      <c r="G1522" s="4" t="s">
        <v>19</v>
      </c>
      <c r="H1522" s="8">
        <v>1</v>
      </c>
      <c r="I1522" s="8">
        <v>1</v>
      </c>
      <c r="J1522">
        <v>92</v>
      </c>
      <c r="K1522" s="3">
        <v>1.3194444444444445E-3</v>
      </c>
      <c r="L1522">
        <v>5</v>
      </c>
    </row>
    <row r="1523" spans="1:12" ht="13.8" x14ac:dyDescent="0.25">
      <c r="A1523" t="s">
        <v>1543</v>
      </c>
      <c r="B1523" t="str">
        <f>TEXT(Call_Center_Data[[#This Row],[Date]], "dddd")</f>
        <v>Tuesday</v>
      </c>
      <c r="C1523" t="str">
        <f>TEXT(Call_Center_Data[[#This Row],[Date]], "mmm")</f>
        <v>Jan</v>
      </c>
      <c r="D1523" s="2">
        <v>42374</v>
      </c>
      <c r="E1523" s="3">
        <v>0.50899305555555552</v>
      </c>
      <c r="F1523" s="4" t="s">
        <v>13</v>
      </c>
      <c r="G1523" s="4" t="s">
        <v>24</v>
      </c>
      <c r="H1523" s="8">
        <v>1</v>
      </c>
      <c r="I1523" s="8">
        <v>1</v>
      </c>
      <c r="J1523">
        <v>62</v>
      </c>
      <c r="K1523" s="3">
        <v>4.178240740740741E-3</v>
      </c>
      <c r="L1523">
        <v>5</v>
      </c>
    </row>
    <row r="1524" spans="1:12" ht="13.8" x14ac:dyDescent="0.25">
      <c r="A1524" t="s">
        <v>1544</v>
      </c>
      <c r="B1524" t="str">
        <f>TEXT(Call_Center_Data[[#This Row],[Date]], "dddd")</f>
        <v>Tuesday</v>
      </c>
      <c r="C1524" t="str">
        <f>TEXT(Call_Center_Data[[#This Row],[Date]], "mmm")</f>
        <v>Jan</v>
      </c>
      <c r="D1524" s="2">
        <v>42374</v>
      </c>
      <c r="E1524" s="3">
        <v>0.5</v>
      </c>
      <c r="F1524" s="4" t="s">
        <v>21</v>
      </c>
      <c r="G1524" s="4" t="s">
        <v>24</v>
      </c>
      <c r="H1524" s="8">
        <v>1</v>
      </c>
      <c r="I1524" s="8">
        <v>1</v>
      </c>
      <c r="J1524">
        <v>32</v>
      </c>
      <c r="K1524" s="3">
        <v>4.4907407407407405E-3</v>
      </c>
      <c r="L1524">
        <v>4</v>
      </c>
    </row>
    <row r="1525" spans="1:12" ht="13.8" x14ac:dyDescent="0.25">
      <c r="A1525" t="s">
        <v>1545</v>
      </c>
      <c r="B1525" t="str">
        <f>TEXT(Call_Center_Data[[#This Row],[Date]], "dddd")</f>
        <v>Tuesday</v>
      </c>
      <c r="C1525" t="str">
        <f>TEXT(Call_Center_Data[[#This Row],[Date]], "mmm")</f>
        <v>Jan</v>
      </c>
      <c r="D1525" s="2">
        <v>42374</v>
      </c>
      <c r="E1525" s="3">
        <v>0.5</v>
      </c>
      <c r="F1525" s="4" t="s">
        <v>34</v>
      </c>
      <c r="G1525" s="4" t="s">
        <v>11</v>
      </c>
      <c r="H1525" s="8">
        <v>1</v>
      </c>
      <c r="I1525" s="8">
        <v>1</v>
      </c>
      <c r="J1525">
        <v>116</v>
      </c>
      <c r="K1525" s="3">
        <v>4.861111111111111E-4</v>
      </c>
      <c r="L1525">
        <v>4</v>
      </c>
    </row>
    <row r="1526" spans="1:12" ht="13.8" x14ac:dyDescent="0.25">
      <c r="A1526" t="s">
        <v>1546</v>
      </c>
      <c r="B1526" t="str">
        <f>TEXT(Call_Center_Data[[#This Row],[Date]], "dddd")</f>
        <v>Tuesday</v>
      </c>
      <c r="C1526" t="str">
        <f>TEXT(Call_Center_Data[[#This Row],[Date]], "mmm")</f>
        <v>Jan</v>
      </c>
      <c r="D1526" s="2">
        <v>42374</v>
      </c>
      <c r="E1526" s="3">
        <v>0.49299768518518516</v>
      </c>
      <c r="F1526" s="4" t="s">
        <v>34</v>
      </c>
      <c r="G1526" s="4" t="s">
        <v>19</v>
      </c>
      <c r="H1526" s="8">
        <v>1</v>
      </c>
      <c r="I1526" s="8">
        <v>1</v>
      </c>
      <c r="J1526">
        <v>29</v>
      </c>
      <c r="K1526" s="3">
        <v>2.9282407407407408E-3</v>
      </c>
      <c r="L1526">
        <v>4</v>
      </c>
    </row>
    <row r="1527" spans="1:12" ht="13.8" x14ac:dyDescent="0.25">
      <c r="A1527" t="s">
        <v>1547</v>
      </c>
      <c r="B1527" t="str">
        <f>TEXT(Call_Center_Data[[#This Row],[Date]], "dddd")</f>
        <v>Tuesday</v>
      </c>
      <c r="C1527" t="str">
        <f>TEXT(Call_Center_Data[[#This Row],[Date]], "mmm")</f>
        <v>Jan</v>
      </c>
      <c r="D1527" s="2">
        <v>42374</v>
      </c>
      <c r="E1527" s="3">
        <v>0.49299768518518516</v>
      </c>
      <c r="F1527" s="4" t="s">
        <v>16</v>
      </c>
      <c r="G1527" s="4" t="s">
        <v>24</v>
      </c>
      <c r="H1527" s="8">
        <v>0</v>
      </c>
      <c r="I1527" s="8">
        <v>0</v>
      </c>
      <c r="J1527">
        <v>0</v>
      </c>
      <c r="K1527" s="3">
        <v>0</v>
      </c>
      <c r="L1527">
        <v>0</v>
      </c>
    </row>
    <row r="1528" spans="1:12" ht="13.8" x14ac:dyDescent="0.25">
      <c r="A1528" t="s">
        <v>1548</v>
      </c>
      <c r="B1528" t="str">
        <f>TEXT(Call_Center_Data[[#This Row],[Date]], "dddd")</f>
        <v>Tuesday</v>
      </c>
      <c r="C1528" t="str">
        <f>TEXT(Call_Center_Data[[#This Row],[Date]], "mmm")</f>
        <v>Jan</v>
      </c>
      <c r="D1528" s="2">
        <v>42374</v>
      </c>
      <c r="E1528" s="3">
        <v>0.49299768518518516</v>
      </c>
      <c r="F1528" s="4" t="s">
        <v>21</v>
      </c>
      <c r="G1528" s="4" t="s">
        <v>11</v>
      </c>
      <c r="H1528" s="8">
        <v>1</v>
      </c>
      <c r="I1528" s="8">
        <v>1</v>
      </c>
      <c r="J1528">
        <v>81</v>
      </c>
      <c r="K1528" s="3">
        <v>8.564814814814815E-4</v>
      </c>
      <c r="L1528">
        <v>4</v>
      </c>
    </row>
    <row r="1529" spans="1:12" ht="13.8" x14ac:dyDescent="0.25">
      <c r="A1529" t="s">
        <v>1549</v>
      </c>
      <c r="B1529" t="str">
        <f>TEXT(Call_Center_Data[[#This Row],[Date]], "dddd")</f>
        <v>Tuesday</v>
      </c>
      <c r="C1529" t="str">
        <f>TEXT(Call_Center_Data[[#This Row],[Date]], "mmm")</f>
        <v>Jan</v>
      </c>
      <c r="D1529" s="2">
        <v>42374</v>
      </c>
      <c r="E1529" s="3">
        <v>0.49299768518518516</v>
      </c>
      <c r="F1529" s="4" t="s">
        <v>13</v>
      </c>
      <c r="G1529" s="4" t="s">
        <v>22</v>
      </c>
      <c r="H1529" s="8">
        <v>1</v>
      </c>
      <c r="I1529" s="8">
        <v>1</v>
      </c>
      <c r="J1529">
        <v>59</v>
      </c>
      <c r="K1529" s="3">
        <v>2.685185185185185E-3</v>
      </c>
      <c r="L1529">
        <v>1</v>
      </c>
    </row>
    <row r="1530" spans="1:12" ht="13.8" x14ac:dyDescent="0.25">
      <c r="A1530" t="s">
        <v>1550</v>
      </c>
      <c r="B1530" t="str">
        <f>TEXT(Call_Center_Data[[#This Row],[Date]], "dddd")</f>
        <v>Tuesday</v>
      </c>
      <c r="C1530" t="str">
        <f>TEXT(Call_Center_Data[[#This Row],[Date]], "mmm")</f>
        <v>Jan</v>
      </c>
      <c r="D1530" s="2">
        <v>42374</v>
      </c>
      <c r="E1530" s="3">
        <v>0.48699074074074072</v>
      </c>
      <c r="F1530" s="4" t="s">
        <v>13</v>
      </c>
      <c r="G1530" s="4" t="s">
        <v>22</v>
      </c>
      <c r="H1530" s="8">
        <v>1</v>
      </c>
      <c r="I1530" s="8">
        <v>1</v>
      </c>
      <c r="J1530">
        <v>73</v>
      </c>
      <c r="K1530" s="3">
        <v>3.2870370370370371E-3</v>
      </c>
      <c r="L1530">
        <v>5</v>
      </c>
    </row>
    <row r="1531" spans="1:12" ht="13.8" x14ac:dyDescent="0.25">
      <c r="A1531" t="s">
        <v>1551</v>
      </c>
      <c r="B1531" t="str">
        <f>TEXT(Call_Center_Data[[#This Row],[Date]], "dddd")</f>
        <v>Tuesday</v>
      </c>
      <c r="C1531" t="str">
        <f>TEXT(Call_Center_Data[[#This Row],[Date]], "mmm")</f>
        <v>Jan</v>
      </c>
      <c r="D1531" s="2">
        <v>42374</v>
      </c>
      <c r="E1531" s="3">
        <v>0.48699074074074072</v>
      </c>
      <c r="F1531" s="4" t="s">
        <v>16</v>
      </c>
      <c r="G1531" s="4" t="s">
        <v>11</v>
      </c>
      <c r="H1531" s="8">
        <v>1</v>
      </c>
      <c r="I1531" s="8">
        <v>1</v>
      </c>
      <c r="J1531">
        <v>109</v>
      </c>
      <c r="K1531" s="3">
        <v>3.3333333333333335E-3</v>
      </c>
      <c r="L1531">
        <v>5</v>
      </c>
    </row>
    <row r="1532" spans="1:12" ht="13.8" x14ac:dyDescent="0.25">
      <c r="A1532" t="s">
        <v>1552</v>
      </c>
      <c r="B1532" t="str">
        <f>TEXT(Call_Center_Data[[#This Row],[Date]], "dddd")</f>
        <v>Tuesday</v>
      </c>
      <c r="C1532" t="str">
        <f>TEXT(Call_Center_Data[[#This Row],[Date]], "mmm")</f>
        <v>Jan</v>
      </c>
      <c r="D1532" s="2">
        <v>42374</v>
      </c>
      <c r="E1532" s="3">
        <v>0.48</v>
      </c>
      <c r="F1532" s="4" t="s">
        <v>42</v>
      </c>
      <c r="G1532" s="4" t="s">
        <v>24</v>
      </c>
      <c r="H1532" s="8">
        <v>0</v>
      </c>
      <c r="I1532" s="8">
        <v>0</v>
      </c>
      <c r="J1532">
        <v>0</v>
      </c>
      <c r="K1532" s="3">
        <v>0</v>
      </c>
      <c r="L1532">
        <v>0</v>
      </c>
    </row>
    <row r="1533" spans="1:12" ht="13.8" x14ac:dyDescent="0.25">
      <c r="A1533" t="s">
        <v>1553</v>
      </c>
      <c r="B1533" t="str">
        <f>TEXT(Call_Center_Data[[#This Row],[Date]], "dddd")</f>
        <v>Tuesday</v>
      </c>
      <c r="C1533" t="str">
        <f>TEXT(Call_Center_Data[[#This Row],[Date]], "mmm")</f>
        <v>Jan</v>
      </c>
      <c r="D1533" s="2">
        <v>42374</v>
      </c>
      <c r="E1533" s="3">
        <v>0.48</v>
      </c>
      <c r="F1533" s="4" t="s">
        <v>13</v>
      </c>
      <c r="G1533" s="4" t="s">
        <v>19</v>
      </c>
      <c r="H1533" s="8">
        <v>1</v>
      </c>
      <c r="I1533" s="8">
        <v>1</v>
      </c>
      <c r="J1533">
        <v>11</v>
      </c>
      <c r="K1533" s="3">
        <v>3.2638888888888891E-3</v>
      </c>
      <c r="L1533">
        <v>1</v>
      </c>
    </row>
    <row r="1534" spans="1:12" ht="13.8" x14ac:dyDescent="0.25">
      <c r="A1534" t="s">
        <v>1554</v>
      </c>
      <c r="B1534" t="str">
        <f>TEXT(Call_Center_Data[[#This Row],[Date]], "dddd")</f>
        <v>Tuesday</v>
      </c>
      <c r="C1534" t="str">
        <f>TEXT(Call_Center_Data[[#This Row],[Date]], "mmm")</f>
        <v>Jan</v>
      </c>
      <c r="D1534" s="2">
        <v>42374</v>
      </c>
      <c r="E1534" s="3">
        <v>0.45099537037037035</v>
      </c>
      <c r="F1534" s="4" t="s">
        <v>13</v>
      </c>
      <c r="G1534" s="4" t="s">
        <v>22</v>
      </c>
      <c r="H1534" s="8">
        <v>1</v>
      </c>
      <c r="I1534" s="8">
        <v>1</v>
      </c>
      <c r="J1534">
        <v>106</v>
      </c>
      <c r="K1534" s="3">
        <v>4.3750000000000004E-3</v>
      </c>
      <c r="L1534">
        <v>3</v>
      </c>
    </row>
    <row r="1535" spans="1:12" ht="13.8" x14ac:dyDescent="0.25">
      <c r="A1535" t="s">
        <v>1555</v>
      </c>
      <c r="B1535" t="str">
        <f>TEXT(Call_Center_Data[[#This Row],[Date]], "dddd")</f>
        <v>Tuesday</v>
      </c>
      <c r="C1535" t="str">
        <f>TEXT(Call_Center_Data[[#This Row],[Date]], "mmm")</f>
        <v>Jan</v>
      </c>
      <c r="D1535" s="2">
        <v>42374</v>
      </c>
      <c r="E1535" s="3">
        <v>0.45099537037037035</v>
      </c>
      <c r="F1535" s="4" t="s">
        <v>42</v>
      </c>
      <c r="G1535" s="4" t="s">
        <v>24</v>
      </c>
      <c r="H1535" s="8">
        <v>1</v>
      </c>
      <c r="I1535" s="8">
        <v>1</v>
      </c>
      <c r="J1535">
        <v>23</v>
      </c>
      <c r="K1535" s="3">
        <v>3.449074074074074E-3</v>
      </c>
      <c r="L1535">
        <v>3</v>
      </c>
    </row>
    <row r="1536" spans="1:12" ht="13.8" x14ac:dyDescent="0.25">
      <c r="A1536" t="s">
        <v>1556</v>
      </c>
      <c r="B1536" t="str">
        <f>TEXT(Call_Center_Data[[#This Row],[Date]], "dddd")</f>
        <v>Tuesday</v>
      </c>
      <c r="C1536" t="str">
        <f>TEXT(Call_Center_Data[[#This Row],[Date]], "mmm")</f>
        <v>Jan</v>
      </c>
      <c r="D1536" s="2">
        <v>42374</v>
      </c>
      <c r="E1536" s="3">
        <v>0.41699074074074072</v>
      </c>
      <c r="F1536" s="4" t="s">
        <v>21</v>
      </c>
      <c r="G1536" s="4" t="s">
        <v>14</v>
      </c>
      <c r="H1536" s="8">
        <v>1</v>
      </c>
      <c r="I1536" s="8">
        <v>1</v>
      </c>
      <c r="J1536">
        <v>33</v>
      </c>
      <c r="K1536" s="3">
        <v>1.736111111111111E-3</v>
      </c>
      <c r="L1536">
        <v>1</v>
      </c>
    </row>
    <row r="1537" spans="1:12" ht="13.8" x14ac:dyDescent="0.25">
      <c r="A1537" t="s">
        <v>1557</v>
      </c>
      <c r="B1537" t="str">
        <f>TEXT(Call_Center_Data[[#This Row],[Date]], "dddd")</f>
        <v>Tuesday</v>
      </c>
      <c r="C1537" t="str">
        <f>TEXT(Call_Center_Data[[#This Row],[Date]], "mmm")</f>
        <v>Jan</v>
      </c>
      <c r="D1537" s="2">
        <v>42374</v>
      </c>
      <c r="E1537" s="3">
        <v>0.41699074074074072</v>
      </c>
      <c r="F1537" s="4" t="s">
        <v>16</v>
      </c>
      <c r="G1537" s="4" t="s">
        <v>22</v>
      </c>
      <c r="H1537" s="8">
        <v>1</v>
      </c>
      <c r="I1537" s="8">
        <v>1</v>
      </c>
      <c r="J1537">
        <v>113</v>
      </c>
      <c r="K1537" s="3">
        <v>1.3773148148148147E-3</v>
      </c>
      <c r="L1537">
        <v>5</v>
      </c>
    </row>
    <row r="1538" spans="1:12" ht="13.8" x14ac:dyDescent="0.25">
      <c r="A1538" t="s">
        <v>1558</v>
      </c>
      <c r="B1538" t="str">
        <f>TEXT(Call_Center_Data[[#This Row],[Date]], "dddd")</f>
        <v>Tuesday</v>
      </c>
      <c r="C1538" t="str">
        <f>TEXT(Call_Center_Data[[#This Row],[Date]], "mmm")</f>
        <v>Jan</v>
      </c>
      <c r="D1538" s="2">
        <v>42374</v>
      </c>
      <c r="E1538" s="3">
        <v>0.39799768518518519</v>
      </c>
      <c r="F1538" s="4" t="s">
        <v>42</v>
      </c>
      <c r="G1538" s="4" t="s">
        <v>14</v>
      </c>
      <c r="H1538" s="8">
        <v>1</v>
      </c>
      <c r="I1538" s="8">
        <v>1</v>
      </c>
      <c r="J1538">
        <v>36</v>
      </c>
      <c r="K1538" s="3">
        <v>7.7546296296296293E-4</v>
      </c>
      <c r="L1538">
        <v>5</v>
      </c>
    </row>
    <row r="1539" spans="1:12" ht="13.8" x14ac:dyDescent="0.25">
      <c r="A1539" t="s">
        <v>1559</v>
      </c>
      <c r="B1539" t="str">
        <f>TEXT(Call_Center_Data[[#This Row],[Date]], "dddd")</f>
        <v>Tuesday</v>
      </c>
      <c r="C1539" t="str">
        <f>TEXT(Call_Center_Data[[#This Row],[Date]], "mmm")</f>
        <v>Jan</v>
      </c>
      <c r="D1539" s="2">
        <v>42374</v>
      </c>
      <c r="E1539" s="3">
        <v>0.39799768518518519</v>
      </c>
      <c r="F1539" s="4" t="s">
        <v>28</v>
      </c>
      <c r="G1539" s="4" t="s">
        <v>24</v>
      </c>
      <c r="H1539" s="8">
        <v>0</v>
      </c>
      <c r="I1539" s="8">
        <v>0</v>
      </c>
      <c r="J1539">
        <v>0</v>
      </c>
      <c r="K1539" s="3">
        <v>0</v>
      </c>
      <c r="L1539">
        <v>0</v>
      </c>
    </row>
    <row r="1540" spans="1:12" ht="13.8" x14ac:dyDescent="0.25">
      <c r="A1540" t="s">
        <v>1560</v>
      </c>
      <c r="B1540" t="str">
        <f>TEXT(Call_Center_Data[[#This Row],[Date]], "dddd")</f>
        <v>Tuesday</v>
      </c>
      <c r="C1540" t="str">
        <f>TEXT(Call_Center_Data[[#This Row],[Date]], "mmm")</f>
        <v>Jan</v>
      </c>
      <c r="D1540" s="2">
        <v>42374</v>
      </c>
      <c r="E1540" s="3">
        <v>0.39299768518518519</v>
      </c>
      <c r="F1540" s="4" t="s">
        <v>28</v>
      </c>
      <c r="G1540" s="4" t="s">
        <v>22</v>
      </c>
      <c r="H1540" s="8">
        <v>1</v>
      </c>
      <c r="I1540" s="8">
        <v>0</v>
      </c>
      <c r="J1540">
        <v>68</v>
      </c>
      <c r="K1540" s="3">
        <v>2.4189814814814816E-3</v>
      </c>
      <c r="L1540">
        <v>5</v>
      </c>
    </row>
    <row r="1541" spans="1:12" ht="13.8" x14ac:dyDescent="0.25">
      <c r="A1541" t="s">
        <v>1561</v>
      </c>
      <c r="B1541" t="str">
        <f>TEXT(Call_Center_Data[[#This Row],[Date]], "dddd")</f>
        <v>Tuesday</v>
      </c>
      <c r="C1541" t="str">
        <f>TEXT(Call_Center_Data[[#This Row],[Date]], "mmm")</f>
        <v>Jan</v>
      </c>
      <c r="D1541" s="2">
        <v>42374</v>
      </c>
      <c r="E1541" s="3">
        <v>0.39299768518518519</v>
      </c>
      <c r="F1541" s="4" t="s">
        <v>13</v>
      </c>
      <c r="G1541" s="4" t="s">
        <v>19</v>
      </c>
      <c r="H1541" s="8">
        <v>1</v>
      </c>
      <c r="I1541" s="8">
        <v>1</v>
      </c>
      <c r="J1541">
        <v>67</v>
      </c>
      <c r="K1541" s="3">
        <v>2.9398148148148148E-3</v>
      </c>
      <c r="L1541">
        <v>5</v>
      </c>
    </row>
    <row r="1542" spans="1:12" ht="13.8" x14ac:dyDescent="0.25">
      <c r="A1542" t="s">
        <v>1562</v>
      </c>
      <c r="B1542" t="str">
        <f>TEXT(Call_Center_Data[[#This Row],[Date]], "dddd")</f>
        <v>Tuesday</v>
      </c>
      <c r="C1542" t="str">
        <f>TEXT(Call_Center_Data[[#This Row],[Date]], "mmm")</f>
        <v>Jan</v>
      </c>
      <c r="D1542" s="2">
        <v>42374</v>
      </c>
      <c r="E1542" s="3">
        <v>0.38099537037037035</v>
      </c>
      <c r="F1542" s="4" t="s">
        <v>42</v>
      </c>
      <c r="G1542" s="4" t="s">
        <v>24</v>
      </c>
      <c r="H1542" s="8">
        <v>1</v>
      </c>
      <c r="I1542" s="8">
        <v>1</v>
      </c>
      <c r="J1542">
        <v>18</v>
      </c>
      <c r="K1542" s="3">
        <v>5.7870370370370367E-4</v>
      </c>
      <c r="L1542">
        <v>3</v>
      </c>
    </row>
    <row r="1543" spans="1:12" ht="13.8" x14ac:dyDescent="0.25">
      <c r="A1543" t="s">
        <v>1563</v>
      </c>
      <c r="B1543" t="str">
        <f>TEXT(Call_Center_Data[[#This Row],[Date]], "dddd")</f>
        <v>Tuesday</v>
      </c>
      <c r="C1543" t="str">
        <f>TEXT(Call_Center_Data[[#This Row],[Date]], "mmm")</f>
        <v>Jan</v>
      </c>
      <c r="D1543" s="2">
        <v>42374</v>
      </c>
      <c r="E1543" s="3">
        <v>0.38099537037037035</v>
      </c>
      <c r="F1543" s="4" t="s">
        <v>42</v>
      </c>
      <c r="G1543" s="4" t="s">
        <v>24</v>
      </c>
      <c r="H1543" s="8">
        <v>1</v>
      </c>
      <c r="I1543" s="8">
        <v>1</v>
      </c>
      <c r="J1543">
        <v>113</v>
      </c>
      <c r="K1543" s="3">
        <v>1.8055555555555555E-3</v>
      </c>
      <c r="L1543">
        <v>4</v>
      </c>
    </row>
    <row r="1544" spans="1:12" ht="13.8" x14ac:dyDescent="0.25">
      <c r="A1544" t="s">
        <v>1564</v>
      </c>
      <c r="B1544" t="str">
        <f>TEXT(Call_Center_Data[[#This Row],[Date]], "dddd")</f>
        <v>Monday</v>
      </c>
      <c r="C1544" t="str">
        <f>TEXT(Call_Center_Data[[#This Row],[Date]], "mmm")</f>
        <v>Jan</v>
      </c>
      <c r="D1544" s="2">
        <v>42373</v>
      </c>
      <c r="E1544" s="3">
        <v>0.73599537037037033</v>
      </c>
      <c r="F1544" s="4" t="s">
        <v>34</v>
      </c>
      <c r="G1544" s="4" t="s">
        <v>11</v>
      </c>
      <c r="H1544" s="8">
        <v>1</v>
      </c>
      <c r="I1544" s="8">
        <v>0</v>
      </c>
      <c r="J1544">
        <v>70</v>
      </c>
      <c r="K1544" s="3">
        <v>1.0532407407407407E-3</v>
      </c>
      <c r="L1544">
        <v>3</v>
      </c>
    </row>
    <row r="1545" spans="1:12" ht="13.8" x14ac:dyDescent="0.25">
      <c r="A1545" t="s">
        <v>1565</v>
      </c>
      <c r="B1545" t="str">
        <f>TEXT(Call_Center_Data[[#This Row],[Date]], "dddd")</f>
        <v>Monday</v>
      </c>
      <c r="C1545" t="str">
        <f>TEXT(Call_Center_Data[[#This Row],[Date]], "mmm")</f>
        <v>Jan</v>
      </c>
      <c r="D1545" s="2">
        <v>42373</v>
      </c>
      <c r="E1545" s="3">
        <v>0.73599537037037033</v>
      </c>
      <c r="F1545" s="4" t="s">
        <v>21</v>
      </c>
      <c r="G1545" s="4" t="s">
        <v>11</v>
      </c>
      <c r="H1545" s="8">
        <v>1</v>
      </c>
      <c r="I1545" s="8">
        <v>1</v>
      </c>
      <c r="J1545">
        <v>117</v>
      </c>
      <c r="K1545" s="3">
        <v>2.5347222222222221E-3</v>
      </c>
      <c r="L1545">
        <v>3</v>
      </c>
    </row>
    <row r="1546" spans="1:12" ht="13.8" x14ac:dyDescent="0.25">
      <c r="A1546" t="s">
        <v>1566</v>
      </c>
      <c r="B1546" t="str">
        <f>TEXT(Call_Center_Data[[#This Row],[Date]], "dddd")</f>
        <v>Monday</v>
      </c>
      <c r="C1546" t="str">
        <f>TEXT(Call_Center_Data[[#This Row],[Date]], "mmm")</f>
        <v>Jan</v>
      </c>
      <c r="D1546" s="2">
        <v>42373</v>
      </c>
      <c r="E1546" s="3">
        <v>0.73299768518518515</v>
      </c>
      <c r="F1546" s="4" t="s">
        <v>28</v>
      </c>
      <c r="G1546" s="4" t="s">
        <v>11</v>
      </c>
      <c r="H1546" s="8">
        <v>1</v>
      </c>
      <c r="I1546" s="8">
        <v>1</v>
      </c>
      <c r="J1546">
        <v>82</v>
      </c>
      <c r="K1546" s="3">
        <v>2.1296296296296298E-3</v>
      </c>
      <c r="L1546">
        <v>2</v>
      </c>
    </row>
    <row r="1547" spans="1:12" ht="13.8" x14ac:dyDescent="0.25">
      <c r="A1547" t="s">
        <v>1567</v>
      </c>
      <c r="B1547" t="str">
        <f>TEXT(Call_Center_Data[[#This Row],[Date]], "dddd")</f>
        <v>Monday</v>
      </c>
      <c r="C1547" t="str">
        <f>TEXT(Call_Center_Data[[#This Row],[Date]], "mmm")</f>
        <v>Jan</v>
      </c>
      <c r="D1547" s="2">
        <v>42373</v>
      </c>
      <c r="E1547" s="3">
        <v>0.73299768518518515</v>
      </c>
      <c r="F1547" s="4" t="s">
        <v>10</v>
      </c>
      <c r="G1547" s="4" t="s">
        <v>14</v>
      </c>
      <c r="H1547" s="8">
        <v>1</v>
      </c>
      <c r="I1547" s="8">
        <v>1</v>
      </c>
      <c r="J1547">
        <v>110</v>
      </c>
      <c r="K1547" s="3">
        <v>4.5023148148148149E-3</v>
      </c>
      <c r="L1547">
        <v>3</v>
      </c>
    </row>
    <row r="1548" spans="1:12" ht="13.8" x14ac:dyDescent="0.25">
      <c r="A1548" t="s">
        <v>1568</v>
      </c>
      <c r="B1548" t="str">
        <f>TEXT(Call_Center_Data[[#This Row],[Date]], "dddd")</f>
        <v>Monday</v>
      </c>
      <c r="C1548" t="str">
        <f>TEXT(Call_Center_Data[[#This Row],[Date]], "mmm")</f>
        <v>Jan</v>
      </c>
      <c r="D1548" s="2">
        <v>42373</v>
      </c>
      <c r="E1548" s="3">
        <v>0.70099537037037041</v>
      </c>
      <c r="F1548" s="4" t="s">
        <v>34</v>
      </c>
      <c r="G1548" s="4" t="s">
        <v>22</v>
      </c>
      <c r="H1548" s="8">
        <v>1</v>
      </c>
      <c r="I1548" s="8">
        <v>1</v>
      </c>
      <c r="J1548">
        <v>71</v>
      </c>
      <c r="K1548" s="3">
        <v>5.4398148148148144E-4</v>
      </c>
      <c r="L1548">
        <v>2</v>
      </c>
    </row>
    <row r="1549" spans="1:12" ht="13.8" x14ac:dyDescent="0.25">
      <c r="A1549" t="s">
        <v>1569</v>
      </c>
      <c r="B1549" t="str">
        <f>TEXT(Call_Center_Data[[#This Row],[Date]], "dddd")</f>
        <v>Monday</v>
      </c>
      <c r="C1549" t="str">
        <f>TEXT(Call_Center_Data[[#This Row],[Date]], "mmm")</f>
        <v>Jan</v>
      </c>
      <c r="D1549" s="2">
        <v>42373</v>
      </c>
      <c r="E1549" s="3">
        <v>0.70099537037037041</v>
      </c>
      <c r="F1549" s="4" t="s">
        <v>28</v>
      </c>
      <c r="G1549" s="4" t="s">
        <v>19</v>
      </c>
      <c r="H1549" s="8">
        <v>1</v>
      </c>
      <c r="I1549" s="8">
        <v>1</v>
      </c>
      <c r="J1549">
        <v>75</v>
      </c>
      <c r="K1549" s="3">
        <v>1.0648148148148149E-3</v>
      </c>
      <c r="L1549">
        <v>4</v>
      </c>
    </row>
    <row r="1550" spans="1:12" ht="13.8" x14ac:dyDescent="0.25">
      <c r="A1550" t="s">
        <v>1570</v>
      </c>
      <c r="B1550" t="str">
        <f>TEXT(Call_Center_Data[[#This Row],[Date]], "dddd")</f>
        <v>Monday</v>
      </c>
      <c r="C1550" t="str">
        <f>TEXT(Call_Center_Data[[#This Row],[Date]], "mmm")</f>
        <v>Jan</v>
      </c>
      <c r="D1550" s="2">
        <v>42373</v>
      </c>
      <c r="E1550" s="3">
        <v>0.70099537037037041</v>
      </c>
      <c r="F1550" s="4" t="s">
        <v>34</v>
      </c>
      <c r="G1550" s="4" t="s">
        <v>14</v>
      </c>
      <c r="H1550" s="8">
        <v>1</v>
      </c>
      <c r="I1550" s="8">
        <v>1</v>
      </c>
      <c r="J1550">
        <v>77</v>
      </c>
      <c r="K1550" s="3">
        <v>1.8749999999999999E-3</v>
      </c>
      <c r="L1550">
        <v>4</v>
      </c>
    </row>
    <row r="1551" spans="1:12" ht="13.8" x14ac:dyDescent="0.25">
      <c r="A1551" t="s">
        <v>1571</v>
      </c>
      <c r="B1551" t="str">
        <f>TEXT(Call_Center_Data[[#This Row],[Date]], "dddd")</f>
        <v>Monday</v>
      </c>
      <c r="C1551" t="str">
        <f>TEXT(Call_Center_Data[[#This Row],[Date]], "mmm")</f>
        <v>Jan</v>
      </c>
      <c r="D1551" s="2">
        <v>42373</v>
      </c>
      <c r="E1551" s="3">
        <v>0.70099537037037041</v>
      </c>
      <c r="F1551" s="4" t="s">
        <v>42</v>
      </c>
      <c r="G1551" s="4" t="s">
        <v>24</v>
      </c>
      <c r="H1551" s="8">
        <v>1</v>
      </c>
      <c r="I1551" s="8">
        <v>1</v>
      </c>
      <c r="J1551">
        <v>88</v>
      </c>
      <c r="K1551" s="3">
        <v>4.4675925925925924E-3</v>
      </c>
      <c r="L1551">
        <v>4</v>
      </c>
    </row>
    <row r="1552" spans="1:12" ht="13.8" x14ac:dyDescent="0.25">
      <c r="A1552" t="s">
        <v>1572</v>
      </c>
      <c r="B1552" t="str">
        <f>TEXT(Call_Center_Data[[#This Row],[Date]], "dddd")</f>
        <v>Monday</v>
      </c>
      <c r="C1552" t="str">
        <f>TEXT(Call_Center_Data[[#This Row],[Date]], "mmm")</f>
        <v>Jan</v>
      </c>
      <c r="D1552" s="2">
        <v>42373</v>
      </c>
      <c r="E1552" s="3">
        <v>0.7</v>
      </c>
      <c r="F1552" s="4" t="s">
        <v>34</v>
      </c>
      <c r="G1552" s="4" t="s">
        <v>19</v>
      </c>
      <c r="H1552" s="8">
        <v>1</v>
      </c>
      <c r="I1552" s="8">
        <v>1</v>
      </c>
      <c r="J1552">
        <v>81</v>
      </c>
      <c r="K1552" s="3">
        <v>2.3148148148148147E-3</v>
      </c>
      <c r="L1552">
        <v>4</v>
      </c>
    </row>
    <row r="1553" spans="1:12" ht="13.8" x14ac:dyDescent="0.25">
      <c r="A1553" t="s">
        <v>1573</v>
      </c>
      <c r="B1553" t="str">
        <f>TEXT(Call_Center_Data[[#This Row],[Date]], "dddd")</f>
        <v>Monday</v>
      </c>
      <c r="C1553" t="str">
        <f>TEXT(Call_Center_Data[[#This Row],[Date]], "mmm")</f>
        <v>Jan</v>
      </c>
      <c r="D1553" s="2">
        <v>42373</v>
      </c>
      <c r="E1553" s="3">
        <v>0.7</v>
      </c>
      <c r="F1553" s="4" t="s">
        <v>10</v>
      </c>
      <c r="G1553" s="4" t="s">
        <v>24</v>
      </c>
      <c r="H1553" s="8">
        <v>0</v>
      </c>
      <c r="I1553" s="8">
        <v>0</v>
      </c>
      <c r="J1553">
        <v>0</v>
      </c>
      <c r="K1553" s="3">
        <v>0</v>
      </c>
      <c r="L1553">
        <v>0</v>
      </c>
    </row>
    <row r="1554" spans="1:12" ht="13.8" x14ac:dyDescent="0.25">
      <c r="A1554" t="s">
        <v>1574</v>
      </c>
      <c r="B1554" t="str">
        <f>TEXT(Call_Center_Data[[#This Row],[Date]], "dddd")</f>
        <v>Monday</v>
      </c>
      <c r="C1554" t="str">
        <f>TEXT(Call_Center_Data[[#This Row],[Date]], "mmm")</f>
        <v>Jan</v>
      </c>
      <c r="D1554" s="2">
        <v>42373</v>
      </c>
      <c r="E1554" s="3">
        <v>0.65899305555555554</v>
      </c>
      <c r="F1554" s="4" t="s">
        <v>28</v>
      </c>
      <c r="G1554" s="4" t="s">
        <v>11</v>
      </c>
      <c r="H1554" s="8">
        <v>1</v>
      </c>
      <c r="I1554" s="8">
        <v>1</v>
      </c>
      <c r="J1554">
        <v>120</v>
      </c>
      <c r="K1554" s="3">
        <v>4.7337962962962967E-3</v>
      </c>
      <c r="L1554">
        <v>5</v>
      </c>
    </row>
    <row r="1555" spans="1:12" ht="13.8" x14ac:dyDescent="0.25">
      <c r="A1555" t="s">
        <v>1575</v>
      </c>
      <c r="B1555" t="str">
        <f>TEXT(Call_Center_Data[[#This Row],[Date]], "dddd")</f>
        <v>Monday</v>
      </c>
      <c r="C1555" t="str">
        <f>TEXT(Call_Center_Data[[#This Row],[Date]], "mmm")</f>
        <v>Jan</v>
      </c>
      <c r="D1555" s="2">
        <v>42373</v>
      </c>
      <c r="E1555" s="3">
        <v>0.65899305555555554</v>
      </c>
      <c r="F1555" s="4" t="s">
        <v>18</v>
      </c>
      <c r="G1555" s="4" t="s">
        <v>19</v>
      </c>
      <c r="H1555" s="8">
        <v>1</v>
      </c>
      <c r="I1555" s="8">
        <v>1</v>
      </c>
      <c r="J1555">
        <v>22</v>
      </c>
      <c r="K1555" s="3">
        <v>5.7870370370370367E-4</v>
      </c>
      <c r="L1555">
        <v>1</v>
      </c>
    </row>
    <row r="1556" spans="1:12" ht="13.8" x14ac:dyDescent="0.25">
      <c r="A1556" t="s">
        <v>1576</v>
      </c>
      <c r="B1556" t="str">
        <f>TEXT(Call_Center_Data[[#This Row],[Date]], "dddd")</f>
        <v>Monday</v>
      </c>
      <c r="C1556" t="str">
        <f>TEXT(Call_Center_Data[[#This Row],[Date]], "mmm")</f>
        <v>Jan</v>
      </c>
      <c r="D1556" s="2">
        <v>42373</v>
      </c>
      <c r="E1556" s="3">
        <v>0.64099537037037035</v>
      </c>
      <c r="F1556" s="4" t="s">
        <v>13</v>
      </c>
      <c r="G1556" s="4" t="s">
        <v>24</v>
      </c>
      <c r="H1556" s="8">
        <v>1</v>
      </c>
      <c r="I1556" s="8">
        <v>1</v>
      </c>
      <c r="J1556">
        <v>56</v>
      </c>
      <c r="K1556" s="3">
        <v>2.9629629629629628E-3</v>
      </c>
      <c r="L1556">
        <v>4</v>
      </c>
    </row>
    <row r="1557" spans="1:12" ht="13.8" x14ac:dyDescent="0.25">
      <c r="A1557" t="s">
        <v>1577</v>
      </c>
      <c r="B1557" t="str">
        <f>TEXT(Call_Center_Data[[#This Row],[Date]], "dddd")</f>
        <v>Monday</v>
      </c>
      <c r="C1557" t="str">
        <f>TEXT(Call_Center_Data[[#This Row],[Date]], "mmm")</f>
        <v>Jan</v>
      </c>
      <c r="D1557" s="2">
        <v>42373</v>
      </c>
      <c r="E1557" s="3">
        <v>0.64099537037037035</v>
      </c>
      <c r="F1557" s="4" t="s">
        <v>28</v>
      </c>
      <c r="G1557" s="4" t="s">
        <v>11</v>
      </c>
      <c r="H1557" s="8">
        <v>1</v>
      </c>
      <c r="I1557" s="8">
        <v>1</v>
      </c>
      <c r="J1557">
        <v>13</v>
      </c>
      <c r="K1557" s="3">
        <v>2.7314814814814814E-3</v>
      </c>
      <c r="L1557">
        <v>2</v>
      </c>
    </row>
    <row r="1558" spans="1:12" ht="13.8" x14ac:dyDescent="0.25">
      <c r="A1558" t="s">
        <v>1578</v>
      </c>
      <c r="B1558" t="str">
        <f>TEXT(Call_Center_Data[[#This Row],[Date]], "dddd")</f>
        <v>Monday</v>
      </c>
      <c r="C1558" t="str">
        <f>TEXT(Call_Center_Data[[#This Row],[Date]], "mmm")</f>
        <v>Jan</v>
      </c>
      <c r="D1558" s="2">
        <v>42373</v>
      </c>
      <c r="E1558" s="3">
        <v>0.61799768518518516</v>
      </c>
      <c r="F1558" s="4" t="s">
        <v>10</v>
      </c>
      <c r="G1558" s="4" t="s">
        <v>22</v>
      </c>
      <c r="H1558" s="8">
        <v>1</v>
      </c>
      <c r="I1558" s="8">
        <v>1</v>
      </c>
      <c r="J1558">
        <v>45</v>
      </c>
      <c r="K1558" s="3">
        <v>2.1064814814814813E-3</v>
      </c>
      <c r="L1558">
        <v>3</v>
      </c>
    </row>
    <row r="1559" spans="1:12" ht="13.8" x14ac:dyDescent="0.25">
      <c r="A1559" t="s">
        <v>1579</v>
      </c>
      <c r="B1559" t="str">
        <f>TEXT(Call_Center_Data[[#This Row],[Date]], "dddd")</f>
        <v>Monday</v>
      </c>
      <c r="C1559" t="str">
        <f>TEXT(Call_Center_Data[[#This Row],[Date]], "mmm")</f>
        <v>Jan</v>
      </c>
      <c r="D1559" s="2">
        <v>42373</v>
      </c>
      <c r="E1559" s="3">
        <v>0.61799768518518516</v>
      </c>
      <c r="F1559" s="4" t="s">
        <v>21</v>
      </c>
      <c r="G1559" s="4" t="s">
        <v>14</v>
      </c>
      <c r="H1559" s="8">
        <v>0</v>
      </c>
      <c r="I1559" s="8">
        <v>0</v>
      </c>
      <c r="J1559">
        <v>0</v>
      </c>
      <c r="K1559" s="3">
        <v>0</v>
      </c>
      <c r="L1559">
        <v>0</v>
      </c>
    </row>
    <row r="1560" spans="1:12" ht="13.8" x14ac:dyDescent="0.25">
      <c r="A1560" t="s">
        <v>1580</v>
      </c>
      <c r="B1560" t="str">
        <f>TEXT(Call_Center_Data[[#This Row],[Date]], "dddd")</f>
        <v>Monday</v>
      </c>
      <c r="C1560" t="str">
        <f>TEXT(Call_Center_Data[[#This Row],[Date]], "mmm")</f>
        <v>Jan</v>
      </c>
      <c r="D1560" s="2">
        <v>42373</v>
      </c>
      <c r="E1560" s="3">
        <v>0.60499999999999998</v>
      </c>
      <c r="F1560" s="4" t="s">
        <v>42</v>
      </c>
      <c r="G1560" s="4" t="s">
        <v>19</v>
      </c>
      <c r="H1560" s="8">
        <v>1</v>
      </c>
      <c r="I1560" s="8">
        <v>1</v>
      </c>
      <c r="J1560">
        <v>53</v>
      </c>
      <c r="K1560" s="3">
        <v>4.1087962962962962E-3</v>
      </c>
      <c r="L1560">
        <v>4</v>
      </c>
    </row>
    <row r="1561" spans="1:12" ht="13.8" x14ac:dyDescent="0.25">
      <c r="A1561" t="s">
        <v>1581</v>
      </c>
      <c r="B1561" t="str">
        <f>TEXT(Call_Center_Data[[#This Row],[Date]], "dddd")</f>
        <v>Monday</v>
      </c>
      <c r="C1561" t="str">
        <f>TEXT(Call_Center_Data[[#This Row],[Date]], "mmm")</f>
        <v>Jan</v>
      </c>
      <c r="D1561" s="2">
        <v>42373</v>
      </c>
      <c r="E1561" s="3">
        <v>0.60499999999999998</v>
      </c>
      <c r="F1561" s="4" t="s">
        <v>34</v>
      </c>
      <c r="G1561" s="4" t="s">
        <v>14</v>
      </c>
      <c r="H1561" s="8">
        <v>1</v>
      </c>
      <c r="I1561" s="8">
        <v>1</v>
      </c>
      <c r="J1561">
        <v>77</v>
      </c>
      <c r="K1561" s="3">
        <v>2.8935185185185184E-3</v>
      </c>
      <c r="L1561">
        <v>2</v>
      </c>
    </row>
    <row r="1562" spans="1:12" ht="13.8" x14ac:dyDescent="0.25">
      <c r="A1562" t="s">
        <v>1582</v>
      </c>
      <c r="B1562" t="str">
        <f>TEXT(Call_Center_Data[[#This Row],[Date]], "dddd")</f>
        <v>Monday</v>
      </c>
      <c r="C1562" t="str">
        <f>TEXT(Call_Center_Data[[#This Row],[Date]], "mmm")</f>
        <v>Jan</v>
      </c>
      <c r="D1562" s="2">
        <v>42373</v>
      </c>
      <c r="E1562" s="3">
        <v>0.60299768518518515</v>
      </c>
      <c r="F1562" s="4" t="s">
        <v>10</v>
      </c>
      <c r="G1562" s="4" t="s">
        <v>14</v>
      </c>
      <c r="H1562" s="8">
        <v>0</v>
      </c>
      <c r="I1562" s="8">
        <v>0</v>
      </c>
      <c r="J1562">
        <v>0</v>
      </c>
      <c r="K1562" s="3">
        <v>0</v>
      </c>
      <c r="L1562">
        <v>0</v>
      </c>
    </row>
    <row r="1563" spans="1:12" ht="13.8" x14ac:dyDescent="0.25">
      <c r="A1563" t="s">
        <v>1583</v>
      </c>
      <c r="B1563" t="str">
        <f>TEXT(Call_Center_Data[[#This Row],[Date]], "dddd")</f>
        <v>Monday</v>
      </c>
      <c r="C1563" t="str">
        <f>TEXT(Call_Center_Data[[#This Row],[Date]], "mmm")</f>
        <v>Jan</v>
      </c>
      <c r="D1563" s="2">
        <v>42373</v>
      </c>
      <c r="E1563" s="3">
        <v>0.60299768518518515</v>
      </c>
      <c r="F1563" s="4" t="s">
        <v>42</v>
      </c>
      <c r="G1563" s="4" t="s">
        <v>19</v>
      </c>
      <c r="H1563" s="8">
        <v>1</v>
      </c>
      <c r="I1563" s="8">
        <v>1</v>
      </c>
      <c r="J1563">
        <v>26</v>
      </c>
      <c r="K1563" s="3">
        <v>3.460648148148148E-3</v>
      </c>
      <c r="L1563">
        <v>3</v>
      </c>
    </row>
    <row r="1564" spans="1:12" ht="13.8" x14ac:dyDescent="0.25">
      <c r="A1564" t="s">
        <v>1584</v>
      </c>
      <c r="B1564" t="str">
        <f>TEXT(Call_Center_Data[[#This Row],[Date]], "dddd")</f>
        <v>Monday</v>
      </c>
      <c r="C1564" t="str">
        <f>TEXT(Call_Center_Data[[#This Row],[Date]], "mmm")</f>
        <v>Jan</v>
      </c>
      <c r="D1564" s="2">
        <v>42373</v>
      </c>
      <c r="E1564" s="3">
        <v>0.60099537037037032</v>
      </c>
      <c r="F1564" s="4" t="s">
        <v>13</v>
      </c>
      <c r="G1564" s="4" t="s">
        <v>14</v>
      </c>
      <c r="H1564" s="8">
        <v>1</v>
      </c>
      <c r="I1564" s="8">
        <v>1</v>
      </c>
      <c r="J1564">
        <v>69</v>
      </c>
      <c r="K1564" s="3">
        <v>2.1296296296296298E-3</v>
      </c>
      <c r="L1564">
        <v>3</v>
      </c>
    </row>
    <row r="1565" spans="1:12" ht="13.8" x14ac:dyDescent="0.25">
      <c r="A1565" t="s">
        <v>1585</v>
      </c>
      <c r="B1565" t="str">
        <f>TEXT(Call_Center_Data[[#This Row],[Date]], "dddd")</f>
        <v>Monday</v>
      </c>
      <c r="C1565" t="str">
        <f>TEXT(Call_Center_Data[[#This Row],[Date]], "mmm")</f>
        <v>Jan</v>
      </c>
      <c r="D1565" s="2">
        <v>42373</v>
      </c>
      <c r="E1565" s="3">
        <v>0.60099537037037032</v>
      </c>
      <c r="F1565" s="4" t="s">
        <v>34</v>
      </c>
      <c r="G1565" s="4" t="s">
        <v>24</v>
      </c>
      <c r="H1565" s="8">
        <v>1</v>
      </c>
      <c r="I1565" s="8">
        <v>1</v>
      </c>
      <c r="J1565">
        <v>106</v>
      </c>
      <c r="K1565" s="3">
        <v>2.673611111111111E-3</v>
      </c>
      <c r="L1565">
        <v>3</v>
      </c>
    </row>
    <row r="1566" spans="1:12" ht="13.8" x14ac:dyDescent="0.25">
      <c r="A1566" t="s">
        <v>1586</v>
      </c>
      <c r="B1566" t="str">
        <f>TEXT(Call_Center_Data[[#This Row],[Date]], "dddd")</f>
        <v>Monday</v>
      </c>
      <c r="C1566" t="str">
        <f>TEXT(Call_Center_Data[[#This Row],[Date]], "mmm")</f>
        <v>Jan</v>
      </c>
      <c r="D1566" s="2">
        <v>42373</v>
      </c>
      <c r="E1566" s="3">
        <v>0.58099537037037041</v>
      </c>
      <c r="F1566" s="4" t="s">
        <v>10</v>
      </c>
      <c r="G1566" s="4" t="s">
        <v>11</v>
      </c>
      <c r="H1566" s="8">
        <v>1</v>
      </c>
      <c r="I1566" s="8">
        <v>1</v>
      </c>
      <c r="J1566">
        <v>52</v>
      </c>
      <c r="K1566" s="3">
        <v>3.0324074074074073E-3</v>
      </c>
      <c r="L1566">
        <v>5</v>
      </c>
    </row>
    <row r="1567" spans="1:12" ht="13.8" x14ac:dyDescent="0.25">
      <c r="A1567" t="s">
        <v>1587</v>
      </c>
      <c r="B1567" t="str">
        <f>TEXT(Call_Center_Data[[#This Row],[Date]], "dddd")</f>
        <v>Monday</v>
      </c>
      <c r="C1567" t="str">
        <f>TEXT(Call_Center_Data[[#This Row],[Date]], "mmm")</f>
        <v>Jan</v>
      </c>
      <c r="D1567" s="2">
        <v>42373</v>
      </c>
      <c r="E1567" s="3">
        <v>0.58099537037037041</v>
      </c>
      <c r="F1567" s="4" t="s">
        <v>16</v>
      </c>
      <c r="G1567" s="4" t="s">
        <v>11</v>
      </c>
      <c r="H1567" s="8">
        <v>1</v>
      </c>
      <c r="I1567" s="8">
        <v>1</v>
      </c>
      <c r="J1567">
        <v>28</v>
      </c>
      <c r="K1567" s="3">
        <v>1.8865740740740742E-3</v>
      </c>
      <c r="L1567">
        <v>5</v>
      </c>
    </row>
    <row r="1568" spans="1:12" ht="13.8" x14ac:dyDescent="0.25">
      <c r="A1568" t="s">
        <v>1588</v>
      </c>
      <c r="B1568" t="str">
        <f>TEXT(Call_Center_Data[[#This Row],[Date]], "dddd")</f>
        <v>Monday</v>
      </c>
      <c r="C1568" t="str">
        <f>TEXT(Call_Center_Data[[#This Row],[Date]], "mmm")</f>
        <v>Jan</v>
      </c>
      <c r="D1568" s="2">
        <v>42373</v>
      </c>
      <c r="E1568" s="3">
        <v>0.57299768518518523</v>
      </c>
      <c r="F1568" s="4" t="s">
        <v>28</v>
      </c>
      <c r="G1568" s="4" t="s">
        <v>24</v>
      </c>
      <c r="H1568" s="8">
        <v>1</v>
      </c>
      <c r="I1568" s="8">
        <v>1</v>
      </c>
      <c r="J1568">
        <v>113</v>
      </c>
      <c r="K1568" s="3">
        <v>4.1550925925925922E-3</v>
      </c>
      <c r="L1568">
        <v>3</v>
      </c>
    </row>
    <row r="1569" spans="1:12" ht="13.8" x14ac:dyDescent="0.25">
      <c r="A1569" t="s">
        <v>1589</v>
      </c>
      <c r="B1569" t="str">
        <f>TEXT(Call_Center_Data[[#This Row],[Date]], "dddd")</f>
        <v>Monday</v>
      </c>
      <c r="C1569" t="str">
        <f>TEXT(Call_Center_Data[[#This Row],[Date]], "mmm")</f>
        <v>Jan</v>
      </c>
      <c r="D1569" s="2">
        <v>42373</v>
      </c>
      <c r="E1569" s="3">
        <v>0.57299768518518523</v>
      </c>
      <c r="F1569" s="4" t="s">
        <v>10</v>
      </c>
      <c r="G1569" s="4" t="s">
        <v>14</v>
      </c>
      <c r="H1569" s="8">
        <v>1</v>
      </c>
      <c r="I1569" s="8">
        <v>1</v>
      </c>
      <c r="J1569">
        <v>25</v>
      </c>
      <c r="K1569" s="3">
        <v>1.7013888888888888E-3</v>
      </c>
      <c r="L1569">
        <v>5</v>
      </c>
    </row>
    <row r="1570" spans="1:12" ht="13.8" x14ac:dyDescent="0.25">
      <c r="A1570" t="s">
        <v>1590</v>
      </c>
      <c r="B1570" t="str">
        <f>TEXT(Call_Center_Data[[#This Row],[Date]], "dddd")</f>
        <v>Monday</v>
      </c>
      <c r="C1570" t="str">
        <f>TEXT(Call_Center_Data[[#This Row],[Date]], "mmm")</f>
        <v>Jan</v>
      </c>
      <c r="D1570" s="2">
        <v>42373</v>
      </c>
      <c r="E1570" s="3">
        <v>0.56399305555555557</v>
      </c>
      <c r="F1570" s="4" t="s">
        <v>13</v>
      </c>
      <c r="G1570" s="4" t="s">
        <v>11</v>
      </c>
      <c r="H1570" s="8">
        <v>1</v>
      </c>
      <c r="I1570" s="8">
        <v>1</v>
      </c>
      <c r="J1570">
        <v>124</v>
      </c>
      <c r="K1570" s="3">
        <v>2.2916666666666667E-3</v>
      </c>
      <c r="L1570">
        <v>3</v>
      </c>
    </row>
    <row r="1571" spans="1:12" ht="13.8" x14ac:dyDescent="0.25">
      <c r="A1571" t="s">
        <v>1591</v>
      </c>
      <c r="B1571" t="str">
        <f>TEXT(Call_Center_Data[[#This Row],[Date]], "dddd")</f>
        <v>Monday</v>
      </c>
      <c r="C1571" t="str">
        <f>TEXT(Call_Center_Data[[#This Row],[Date]], "mmm")</f>
        <v>Jan</v>
      </c>
      <c r="D1571" s="2">
        <v>42373</v>
      </c>
      <c r="E1571" s="3">
        <v>0.56399305555555557</v>
      </c>
      <c r="F1571" s="4" t="s">
        <v>18</v>
      </c>
      <c r="G1571" s="4" t="s">
        <v>11</v>
      </c>
      <c r="H1571" s="8">
        <v>1</v>
      </c>
      <c r="I1571" s="8">
        <v>1</v>
      </c>
      <c r="J1571">
        <v>17</v>
      </c>
      <c r="K1571" s="3">
        <v>1.4120370370370369E-3</v>
      </c>
      <c r="L1571">
        <v>5</v>
      </c>
    </row>
    <row r="1572" spans="1:12" ht="13.8" x14ac:dyDescent="0.25">
      <c r="A1572" t="s">
        <v>1592</v>
      </c>
      <c r="B1572" t="str">
        <f>TEXT(Call_Center_Data[[#This Row],[Date]], "dddd")</f>
        <v>Monday</v>
      </c>
      <c r="C1572" t="str">
        <f>TEXT(Call_Center_Data[[#This Row],[Date]], "mmm")</f>
        <v>Jan</v>
      </c>
      <c r="D1572" s="2">
        <v>42373</v>
      </c>
      <c r="E1572" s="3">
        <v>0.51099537037037035</v>
      </c>
      <c r="F1572" s="4" t="s">
        <v>10</v>
      </c>
      <c r="G1572" s="4" t="s">
        <v>24</v>
      </c>
      <c r="H1572" s="8">
        <v>0</v>
      </c>
      <c r="I1572" s="8">
        <v>0</v>
      </c>
      <c r="J1572">
        <v>0</v>
      </c>
      <c r="K1572" s="3">
        <v>0</v>
      </c>
      <c r="L1572">
        <v>0</v>
      </c>
    </row>
    <row r="1573" spans="1:12" ht="13.8" x14ac:dyDescent="0.25">
      <c r="A1573" t="s">
        <v>1593</v>
      </c>
      <c r="B1573" t="str">
        <f>TEXT(Call_Center_Data[[#This Row],[Date]], "dddd")</f>
        <v>Monday</v>
      </c>
      <c r="C1573" t="str">
        <f>TEXT(Call_Center_Data[[#This Row],[Date]], "mmm")</f>
        <v>Jan</v>
      </c>
      <c r="D1573" s="2">
        <v>42373</v>
      </c>
      <c r="E1573" s="3">
        <v>0.51099537037037035</v>
      </c>
      <c r="F1573" s="4" t="s">
        <v>42</v>
      </c>
      <c r="G1573" s="4" t="s">
        <v>14</v>
      </c>
      <c r="H1573" s="8">
        <v>1</v>
      </c>
      <c r="I1573" s="8">
        <v>1</v>
      </c>
      <c r="J1573">
        <v>103</v>
      </c>
      <c r="K1573" s="3">
        <v>4.6296296296296294E-3</v>
      </c>
      <c r="L1573">
        <v>5</v>
      </c>
    </row>
    <row r="1574" spans="1:12" ht="13.8" x14ac:dyDescent="0.25">
      <c r="A1574" t="s">
        <v>1594</v>
      </c>
      <c r="B1574" t="str">
        <f>TEXT(Call_Center_Data[[#This Row],[Date]], "dddd")</f>
        <v>Monday</v>
      </c>
      <c r="C1574" t="str">
        <f>TEXT(Call_Center_Data[[#This Row],[Date]], "mmm")</f>
        <v>Jan</v>
      </c>
      <c r="D1574" s="2">
        <v>42373</v>
      </c>
      <c r="E1574" s="3">
        <v>0.51099537037037035</v>
      </c>
      <c r="F1574" s="4" t="s">
        <v>21</v>
      </c>
      <c r="G1574" s="4" t="s">
        <v>14</v>
      </c>
      <c r="H1574" s="8">
        <v>1</v>
      </c>
      <c r="I1574" s="8">
        <v>0</v>
      </c>
      <c r="J1574">
        <v>95</v>
      </c>
      <c r="K1574" s="3">
        <v>3.0902777777777777E-3</v>
      </c>
      <c r="L1574">
        <v>3</v>
      </c>
    </row>
    <row r="1575" spans="1:12" ht="13.8" x14ac:dyDescent="0.25">
      <c r="A1575" t="s">
        <v>1595</v>
      </c>
      <c r="B1575" t="str">
        <f>TEXT(Call_Center_Data[[#This Row],[Date]], "dddd")</f>
        <v>Monday</v>
      </c>
      <c r="C1575" t="str">
        <f>TEXT(Call_Center_Data[[#This Row],[Date]], "mmm")</f>
        <v>Jan</v>
      </c>
      <c r="D1575" s="2">
        <v>42373</v>
      </c>
      <c r="E1575" s="3">
        <v>0.51099537037037035</v>
      </c>
      <c r="F1575" s="4" t="s">
        <v>42</v>
      </c>
      <c r="G1575" s="4" t="s">
        <v>11</v>
      </c>
      <c r="H1575" s="8">
        <v>1</v>
      </c>
      <c r="I1575" s="8">
        <v>1</v>
      </c>
      <c r="J1575">
        <v>30</v>
      </c>
      <c r="K1575" s="3">
        <v>3.5069444444444445E-3</v>
      </c>
      <c r="L1575">
        <v>1</v>
      </c>
    </row>
    <row r="1576" spans="1:12" ht="13.8" x14ac:dyDescent="0.25">
      <c r="A1576" t="s">
        <v>1596</v>
      </c>
      <c r="B1576" t="str">
        <f>TEXT(Call_Center_Data[[#This Row],[Date]], "dddd")</f>
        <v>Monday</v>
      </c>
      <c r="C1576" t="str">
        <f>TEXT(Call_Center_Data[[#This Row],[Date]], "mmm")</f>
        <v>Jan</v>
      </c>
      <c r="D1576" s="2">
        <v>42373</v>
      </c>
      <c r="E1576" s="3">
        <v>0.50199074074074079</v>
      </c>
      <c r="F1576" s="4" t="s">
        <v>16</v>
      </c>
      <c r="G1576" s="4" t="s">
        <v>14</v>
      </c>
      <c r="H1576" s="8">
        <v>1</v>
      </c>
      <c r="I1576" s="8">
        <v>1</v>
      </c>
      <c r="J1576">
        <v>48</v>
      </c>
      <c r="K1576" s="3">
        <v>3.5995370370370369E-3</v>
      </c>
      <c r="L1576">
        <v>4</v>
      </c>
    </row>
    <row r="1577" spans="1:12" ht="13.8" x14ac:dyDescent="0.25">
      <c r="A1577" t="s">
        <v>1597</v>
      </c>
      <c r="B1577" t="str">
        <f>TEXT(Call_Center_Data[[#This Row],[Date]], "dddd")</f>
        <v>Monday</v>
      </c>
      <c r="C1577" t="str">
        <f>TEXT(Call_Center_Data[[#This Row],[Date]], "mmm")</f>
        <v>Jan</v>
      </c>
      <c r="D1577" s="2">
        <v>42373</v>
      </c>
      <c r="E1577" s="3">
        <v>0.50199074074074079</v>
      </c>
      <c r="F1577" s="4" t="s">
        <v>34</v>
      </c>
      <c r="G1577" s="4" t="s">
        <v>11</v>
      </c>
      <c r="H1577" s="8">
        <v>1</v>
      </c>
      <c r="I1577" s="8">
        <v>1</v>
      </c>
      <c r="J1577">
        <v>113</v>
      </c>
      <c r="K1577" s="3">
        <v>1.8865740740740742E-3</v>
      </c>
      <c r="L1577">
        <v>5</v>
      </c>
    </row>
    <row r="1578" spans="1:12" ht="13.8" x14ac:dyDescent="0.25">
      <c r="A1578" t="s">
        <v>1598</v>
      </c>
      <c r="B1578" t="str">
        <f>TEXT(Call_Center_Data[[#This Row],[Date]], "dddd")</f>
        <v>Monday</v>
      </c>
      <c r="C1578" t="str">
        <f>TEXT(Call_Center_Data[[#This Row],[Date]], "mmm")</f>
        <v>Jan</v>
      </c>
      <c r="D1578" s="2">
        <v>42373</v>
      </c>
      <c r="E1578" s="3">
        <v>0.48099537037037038</v>
      </c>
      <c r="F1578" s="4" t="s">
        <v>42</v>
      </c>
      <c r="G1578" s="4" t="s">
        <v>22</v>
      </c>
      <c r="H1578" s="8">
        <v>1</v>
      </c>
      <c r="I1578" s="8">
        <v>1</v>
      </c>
      <c r="J1578">
        <v>43</v>
      </c>
      <c r="K1578" s="3">
        <v>2.5810185185185185E-3</v>
      </c>
      <c r="L1578">
        <v>5</v>
      </c>
    </row>
    <row r="1579" spans="1:12" ht="13.8" x14ac:dyDescent="0.25">
      <c r="A1579" t="s">
        <v>1599</v>
      </c>
      <c r="B1579" t="str">
        <f>TEXT(Call_Center_Data[[#This Row],[Date]], "dddd")</f>
        <v>Monday</v>
      </c>
      <c r="C1579" t="str">
        <f>TEXT(Call_Center_Data[[#This Row],[Date]], "mmm")</f>
        <v>Jan</v>
      </c>
      <c r="D1579" s="2">
        <v>42373</v>
      </c>
      <c r="E1579" s="3">
        <v>0.48099537037037038</v>
      </c>
      <c r="F1579" s="4" t="s">
        <v>34</v>
      </c>
      <c r="G1579" s="4" t="s">
        <v>24</v>
      </c>
      <c r="H1579" s="8">
        <v>1</v>
      </c>
      <c r="I1579" s="8">
        <v>1</v>
      </c>
      <c r="J1579">
        <v>50</v>
      </c>
      <c r="K1579" s="3">
        <v>3.9467592592592592E-3</v>
      </c>
      <c r="L1579">
        <v>4</v>
      </c>
    </row>
    <row r="1580" spans="1:12" ht="13.8" x14ac:dyDescent="0.25">
      <c r="A1580" t="s">
        <v>1600</v>
      </c>
      <c r="B1580" t="str">
        <f>TEXT(Call_Center_Data[[#This Row],[Date]], "dddd")</f>
        <v>Monday</v>
      </c>
      <c r="C1580" t="str">
        <f>TEXT(Call_Center_Data[[#This Row],[Date]], "mmm")</f>
        <v>Jan</v>
      </c>
      <c r="D1580" s="2">
        <v>42373</v>
      </c>
      <c r="E1580" s="3">
        <v>0.47399305555555554</v>
      </c>
      <c r="F1580" s="4" t="s">
        <v>16</v>
      </c>
      <c r="G1580" s="4" t="s">
        <v>19</v>
      </c>
      <c r="H1580" s="8">
        <v>1</v>
      </c>
      <c r="I1580" s="8">
        <v>1</v>
      </c>
      <c r="J1580">
        <v>31</v>
      </c>
      <c r="K1580" s="3">
        <v>4.6527777777777774E-3</v>
      </c>
      <c r="L1580">
        <v>2</v>
      </c>
    </row>
    <row r="1581" spans="1:12" ht="13.8" x14ac:dyDescent="0.25">
      <c r="A1581" t="s">
        <v>1601</v>
      </c>
      <c r="B1581" t="str">
        <f>TEXT(Call_Center_Data[[#This Row],[Date]], "dddd")</f>
        <v>Monday</v>
      </c>
      <c r="C1581" t="str">
        <f>TEXT(Call_Center_Data[[#This Row],[Date]], "mmm")</f>
        <v>Jan</v>
      </c>
      <c r="D1581" s="2">
        <v>42373</v>
      </c>
      <c r="E1581" s="3">
        <v>0.47399305555555554</v>
      </c>
      <c r="F1581" s="4" t="s">
        <v>42</v>
      </c>
      <c r="G1581" s="4" t="s">
        <v>24</v>
      </c>
      <c r="H1581" s="8">
        <v>0</v>
      </c>
      <c r="I1581" s="8">
        <v>0</v>
      </c>
      <c r="J1581">
        <v>0</v>
      </c>
      <c r="K1581" s="3">
        <v>0</v>
      </c>
      <c r="L1581">
        <v>0</v>
      </c>
    </row>
    <row r="1582" spans="1:12" ht="13.8" x14ac:dyDescent="0.25">
      <c r="A1582" t="s">
        <v>1602</v>
      </c>
      <c r="B1582" t="str">
        <f>TEXT(Call_Center_Data[[#This Row],[Date]], "dddd")</f>
        <v>Monday</v>
      </c>
      <c r="C1582" t="str">
        <f>TEXT(Call_Center_Data[[#This Row],[Date]], "mmm")</f>
        <v>Jan</v>
      </c>
      <c r="D1582" s="2">
        <v>42373</v>
      </c>
      <c r="E1582" s="3">
        <v>0.47099537037037037</v>
      </c>
      <c r="F1582" s="4" t="s">
        <v>21</v>
      </c>
      <c r="G1582" s="4" t="s">
        <v>22</v>
      </c>
      <c r="H1582" s="8">
        <v>1</v>
      </c>
      <c r="I1582" s="8">
        <v>1</v>
      </c>
      <c r="J1582">
        <v>45</v>
      </c>
      <c r="K1582" s="3">
        <v>4.5138888888888885E-3</v>
      </c>
      <c r="L1582">
        <v>5</v>
      </c>
    </row>
    <row r="1583" spans="1:12" ht="13.8" x14ac:dyDescent="0.25">
      <c r="A1583" t="s">
        <v>1603</v>
      </c>
      <c r="B1583" t="str">
        <f>TEXT(Call_Center_Data[[#This Row],[Date]], "dddd")</f>
        <v>Monday</v>
      </c>
      <c r="C1583" t="str">
        <f>TEXT(Call_Center_Data[[#This Row],[Date]], "mmm")</f>
        <v>Jan</v>
      </c>
      <c r="D1583" s="2">
        <v>42373</v>
      </c>
      <c r="E1583" s="3">
        <v>0.47099537037037037</v>
      </c>
      <c r="F1583" s="4" t="s">
        <v>34</v>
      </c>
      <c r="G1583" s="4" t="s">
        <v>14</v>
      </c>
      <c r="H1583" s="8">
        <v>0</v>
      </c>
      <c r="I1583" s="8">
        <v>0</v>
      </c>
      <c r="J1583">
        <v>0</v>
      </c>
      <c r="K1583" s="3">
        <v>0</v>
      </c>
      <c r="L1583">
        <v>0</v>
      </c>
    </row>
    <row r="1584" spans="1:12" ht="13.8" x14ac:dyDescent="0.25">
      <c r="A1584" t="s">
        <v>1604</v>
      </c>
      <c r="B1584" t="str">
        <f>TEXT(Call_Center_Data[[#This Row],[Date]], "dddd")</f>
        <v>Monday</v>
      </c>
      <c r="C1584" t="str">
        <f>TEXT(Call_Center_Data[[#This Row],[Date]], "mmm")</f>
        <v>Jan</v>
      </c>
      <c r="D1584" s="2">
        <v>42373</v>
      </c>
      <c r="E1584" s="3">
        <v>0.4679976851851852</v>
      </c>
      <c r="F1584" s="4" t="s">
        <v>10</v>
      </c>
      <c r="G1584" s="4" t="s">
        <v>11</v>
      </c>
      <c r="H1584" s="8">
        <v>1</v>
      </c>
      <c r="I1584" s="8">
        <v>1</v>
      </c>
      <c r="J1584">
        <v>74</v>
      </c>
      <c r="K1584" s="3">
        <v>4.363425925925926E-3</v>
      </c>
      <c r="L1584">
        <v>3</v>
      </c>
    </row>
    <row r="1585" spans="1:12" ht="13.8" x14ac:dyDescent="0.25">
      <c r="A1585" t="s">
        <v>1605</v>
      </c>
      <c r="B1585" t="str">
        <f>TEXT(Call_Center_Data[[#This Row],[Date]], "dddd")</f>
        <v>Monday</v>
      </c>
      <c r="C1585" t="str">
        <f>TEXT(Call_Center_Data[[#This Row],[Date]], "mmm")</f>
        <v>Jan</v>
      </c>
      <c r="D1585" s="2">
        <v>42373</v>
      </c>
      <c r="E1585" s="3">
        <v>0.4679976851851852</v>
      </c>
      <c r="F1585" s="4" t="s">
        <v>34</v>
      </c>
      <c r="G1585" s="4" t="s">
        <v>19</v>
      </c>
      <c r="H1585" s="8">
        <v>1</v>
      </c>
      <c r="I1585" s="8">
        <v>1</v>
      </c>
      <c r="J1585">
        <v>63</v>
      </c>
      <c r="K1585" s="3">
        <v>1.6435185185185185E-3</v>
      </c>
      <c r="L1585">
        <v>2</v>
      </c>
    </row>
    <row r="1586" spans="1:12" ht="13.8" x14ac:dyDescent="0.25">
      <c r="A1586" t="s">
        <v>1606</v>
      </c>
      <c r="B1586" t="str">
        <f>TEXT(Call_Center_Data[[#This Row],[Date]], "dddd")</f>
        <v>Monday</v>
      </c>
      <c r="C1586" t="str">
        <f>TEXT(Call_Center_Data[[#This Row],[Date]], "mmm")</f>
        <v>Jan</v>
      </c>
      <c r="D1586" s="2">
        <v>42373</v>
      </c>
      <c r="E1586" s="3">
        <v>0.46500000000000002</v>
      </c>
      <c r="F1586" s="4" t="s">
        <v>21</v>
      </c>
      <c r="G1586" s="4" t="s">
        <v>24</v>
      </c>
      <c r="H1586" s="8">
        <v>1</v>
      </c>
      <c r="I1586" s="8">
        <v>0</v>
      </c>
      <c r="J1586">
        <v>50</v>
      </c>
      <c r="K1586" s="3">
        <v>2.650462962962963E-3</v>
      </c>
      <c r="L1586">
        <v>4</v>
      </c>
    </row>
    <row r="1587" spans="1:12" ht="13.8" x14ac:dyDescent="0.25">
      <c r="A1587" t="s">
        <v>1607</v>
      </c>
      <c r="B1587" t="str">
        <f>TEXT(Call_Center_Data[[#This Row],[Date]], "dddd")</f>
        <v>Monday</v>
      </c>
      <c r="C1587" t="str">
        <f>TEXT(Call_Center_Data[[#This Row],[Date]], "mmm")</f>
        <v>Jan</v>
      </c>
      <c r="D1587" s="2">
        <v>42373</v>
      </c>
      <c r="E1587" s="3">
        <v>0.46500000000000002</v>
      </c>
      <c r="F1587" s="4" t="s">
        <v>18</v>
      </c>
      <c r="G1587" s="4" t="s">
        <v>11</v>
      </c>
      <c r="H1587" s="8">
        <v>1</v>
      </c>
      <c r="I1587" s="8">
        <v>0</v>
      </c>
      <c r="J1587">
        <v>89</v>
      </c>
      <c r="K1587" s="3">
        <v>2.9629629629629628E-3</v>
      </c>
      <c r="L1587">
        <v>3</v>
      </c>
    </row>
    <row r="1588" spans="1:12" ht="13.8" x14ac:dyDescent="0.25">
      <c r="A1588" t="s">
        <v>1608</v>
      </c>
      <c r="B1588" t="str">
        <f>TEXT(Call_Center_Data[[#This Row],[Date]], "dddd")</f>
        <v>Monday</v>
      </c>
      <c r="C1588" t="str">
        <f>TEXT(Call_Center_Data[[#This Row],[Date]], "mmm")</f>
        <v>Jan</v>
      </c>
      <c r="D1588" s="2">
        <v>42373</v>
      </c>
      <c r="E1588" s="3">
        <v>0.43599537037037039</v>
      </c>
      <c r="F1588" s="4" t="s">
        <v>10</v>
      </c>
      <c r="G1588" s="4" t="s">
        <v>24</v>
      </c>
      <c r="H1588" s="8">
        <v>1</v>
      </c>
      <c r="I1588" s="8">
        <v>1</v>
      </c>
      <c r="J1588">
        <v>90</v>
      </c>
      <c r="K1588" s="3">
        <v>2.9629629629629628E-3</v>
      </c>
      <c r="L1588">
        <v>3</v>
      </c>
    </row>
    <row r="1589" spans="1:12" ht="13.8" x14ac:dyDescent="0.25">
      <c r="A1589" t="s">
        <v>1609</v>
      </c>
      <c r="B1589" t="str">
        <f>TEXT(Call_Center_Data[[#This Row],[Date]], "dddd")</f>
        <v>Monday</v>
      </c>
      <c r="C1589" t="str">
        <f>TEXT(Call_Center_Data[[#This Row],[Date]], "mmm")</f>
        <v>Jan</v>
      </c>
      <c r="D1589" s="2">
        <v>42373</v>
      </c>
      <c r="E1589" s="3">
        <v>0.43599537037037039</v>
      </c>
      <c r="F1589" s="4" t="s">
        <v>18</v>
      </c>
      <c r="G1589" s="4" t="s">
        <v>14</v>
      </c>
      <c r="H1589" s="8">
        <v>0</v>
      </c>
      <c r="I1589" s="8">
        <v>0</v>
      </c>
      <c r="J1589">
        <v>0</v>
      </c>
      <c r="K1589" s="3">
        <v>0</v>
      </c>
      <c r="L1589">
        <v>0</v>
      </c>
    </row>
    <row r="1590" spans="1:12" ht="13.8" x14ac:dyDescent="0.25">
      <c r="A1590" t="s">
        <v>1610</v>
      </c>
      <c r="B1590" t="str">
        <f>TEXT(Call_Center_Data[[#This Row],[Date]], "dddd")</f>
        <v>Monday</v>
      </c>
      <c r="C1590" t="str">
        <f>TEXT(Call_Center_Data[[#This Row],[Date]], "mmm")</f>
        <v>Jan</v>
      </c>
      <c r="D1590" s="2">
        <v>42373</v>
      </c>
      <c r="E1590" s="3">
        <v>0.41899305555555555</v>
      </c>
      <c r="F1590" s="4" t="s">
        <v>34</v>
      </c>
      <c r="G1590" s="4" t="s">
        <v>14</v>
      </c>
      <c r="H1590" s="8">
        <v>1</v>
      </c>
      <c r="I1590" s="8">
        <v>1</v>
      </c>
      <c r="J1590">
        <v>106</v>
      </c>
      <c r="K1590" s="3">
        <v>3.9467592592592592E-3</v>
      </c>
      <c r="L1590">
        <v>3</v>
      </c>
    </row>
    <row r="1591" spans="1:12" ht="13.8" x14ac:dyDescent="0.25">
      <c r="A1591" t="s">
        <v>1611</v>
      </c>
      <c r="B1591" t="str">
        <f>TEXT(Call_Center_Data[[#This Row],[Date]], "dddd")</f>
        <v>Monday</v>
      </c>
      <c r="C1591" t="str">
        <f>TEXT(Call_Center_Data[[#This Row],[Date]], "mmm")</f>
        <v>Jan</v>
      </c>
      <c r="D1591" s="2">
        <v>42373</v>
      </c>
      <c r="E1591" s="3">
        <v>0.41899305555555555</v>
      </c>
      <c r="F1591" s="4" t="s">
        <v>28</v>
      </c>
      <c r="G1591" s="4" t="s">
        <v>14</v>
      </c>
      <c r="H1591" s="8">
        <v>1</v>
      </c>
      <c r="I1591" s="8">
        <v>1</v>
      </c>
      <c r="J1591">
        <v>67</v>
      </c>
      <c r="K1591" s="3">
        <v>1.8981481481481482E-3</v>
      </c>
      <c r="L1591">
        <v>3</v>
      </c>
    </row>
    <row r="1592" spans="1:12" ht="13.8" x14ac:dyDescent="0.25">
      <c r="A1592" t="s">
        <v>1612</v>
      </c>
      <c r="B1592" t="str">
        <f>TEXT(Call_Center_Data[[#This Row],[Date]], "dddd")</f>
        <v>Monday</v>
      </c>
      <c r="C1592" t="str">
        <f>TEXT(Call_Center_Data[[#This Row],[Date]], "mmm")</f>
        <v>Jan</v>
      </c>
      <c r="D1592" s="2">
        <v>42373</v>
      </c>
      <c r="E1592" s="3">
        <v>0.40500000000000003</v>
      </c>
      <c r="F1592" s="4" t="s">
        <v>16</v>
      </c>
      <c r="G1592" s="4" t="s">
        <v>22</v>
      </c>
      <c r="H1592" s="8">
        <v>1</v>
      </c>
      <c r="I1592" s="8">
        <v>1</v>
      </c>
      <c r="J1592">
        <v>92</v>
      </c>
      <c r="K1592" s="3">
        <v>2.0601851851851853E-3</v>
      </c>
      <c r="L1592">
        <v>3</v>
      </c>
    </row>
    <row r="1593" spans="1:12" ht="13.8" x14ac:dyDescent="0.25">
      <c r="A1593" t="s">
        <v>1613</v>
      </c>
      <c r="B1593" t="str">
        <f>TEXT(Call_Center_Data[[#This Row],[Date]], "dddd")</f>
        <v>Monday</v>
      </c>
      <c r="C1593" t="str">
        <f>TEXT(Call_Center_Data[[#This Row],[Date]], "mmm")</f>
        <v>Jan</v>
      </c>
      <c r="D1593" s="2">
        <v>42373</v>
      </c>
      <c r="E1593" s="3">
        <v>0.40500000000000003</v>
      </c>
      <c r="F1593" s="4" t="s">
        <v>13</v>
      </c>
      <c r="G1593" s="4" t="s">
        <v>24</v>
      </c>
      <c r="H1593" s="8">
        <v>0</v>
      </c>
      <c r="I1593" s="8">
        <v>0</v>
      </c>
      <c r="J1593">
        <v>0</v>
      </c>
      <c r="K1593" s="3">
        <v>0</v>
      </c>
      <c r="L1593">
        <v>0</v>
      </c>
    </row>
    <row r="1594" spans="1:12" ht="13.8" x14ac:dyDescent="0.25">
      <c r="A1594" t="s">
        <v>1614</v>
      </c>
      <c r="B1594" t="str">
        <f>TEXT(Call_Center_Data[[#This Row],[Date]], "dddd")</f>
        <v>Monday</v>
      </c>
      <c r="C1594" t="str">
        <f>TEXT(Call_Center_Data[[#This Row],[Date]], "mmm")</f>
        <v>Jan</v>
      </c>
      <c r="D1594" s="2">
        <v>42373</v>
      </c>
      <c r="E1594" s="3">
        <v>0.39699074074074076</v>
      </c>
      <c r="F1594" s="4" t="s">
        <v>34</v>
      </c>
      <c r="G1594" s="4" t="s">
        <v>19</v>
      </c>
      <c r="H1594" s="8">
        <v>1</v>
      </c>
      <c r="I1594" s="8">
        <v>1</v>
      </c>
      <c r="J1594">
        <v>86</v>
      </c>
      <c r="K1594" s="3">
        <v>7.407407407407407E-4</v>
      </c>
      <c r="L1594">
        <v>4</v>
      </c>
    </row>
    <row r="1595" spans="1:12" ht="13.8" x14ac:dyDescent="0.25">
      <c r="A1595" t="s">
        <v>1615</v>
      </c>
      <c r="B1595" t="str">
        <f>TEXT(Call_Center_Data[[#This Row],[Date]], "dddd")</f>
        <v>Monday</v>
      </c>
      <c r="C1595" t="str">
        <f>TEXT(Call_Center_Data[[#This Row],[Date]], "mmm")</f>
        <v>Jan</v>
      </c>
      <c r="D1595" s="2">
        <v>42373</v>
      </c>
      <c r="E1595" s="3">
        <v>0.39699074074074076</v>
      </c>
      <c r="F1595" s="4" t="s">
        <v>42</v>
      </c>
      <c r="G1595" s="4" t="s">
        <v>24</v>
      </c>
      <c r="H1595" s="8">
        <v>0</v>
      </c>
      <c r="I1595" s="8">
        <v>0</v>
      </c>
      <c r="J1595">
        <v>0</v>
      </c>
      <c r="K1595" s="3">
        <v>0</v>
      </c>
      <c r="L1595">
        <v>0</v>
      </c>
    </row>
    <row r="1596" spans="1:12" ht="13.8" x14ac:dyDescent="0.25">
      <c r="A1596" t="s">
        <v>1616</v>
      </c>
      <c r="B1596" t="str">
        <f>TEXT(Call_Center_Data[[#This Row],[Date]], "dddd")</f>
        <v>Monday</v>
      </c>
      <c r="C1596" t="str">
        <f>TEXT(Call_Center_Data[[#This Row],[Date]], "mmm")</f>
        <v>Jan</v>
      </c>
      <c r="D1596" s="2">
        <v>42373</v>
      </c>
      <c r="E1596" s="3">
        <v>0.3759953703703704</v>
      </c>
      <c r="F1596" s="4" t="s">
        <v>34</v>
      </c>
      <c r="G1596" s="4" t="s">
        <v>22</v>
      </c>
      <c r="H1596" s="8">
        <v>0</v>
      </c>
      <c r="I1596" s="8">
        <v>0</v>
      </c>
      <c r="J1596">
        <v>0</v>
      </c>
      <c r="K1596" s="3">
        <v>0</v>
      </c>
      <c r="L1596">
        <v>0</v>
      </c>
    </row>
    <row r="1597" spans="1:12" ht="13.8" x14ac:dyDescent="0.25">
      <c r="A1597" t="s">
        <v>1617</v>
      </c>
      <c r="B1597" t="str">
        <f>TEXT(Call_Center_Data[[#This Row],[Date]], "dddd")</f>
        <v>Monday</v>
      </c>
      <c r="C1597" t="str">
        <f>TEXT(Call_Center_Data[[#This Row],[Date]], "mmm")</f>
        <v>Jan</v>
      </c>
      <c r="D1597" s="2">
        <v>42373</v>
      </c>
      <c r="E1597" s="3">
        <v>0.3759953703703704</v>
      </c>
      <c r="F1597" s="4" t="s">
        <v>18</v>
      </c>
      <c r="G1597" s="4" t="s">
        <v>24</v>
      </c>
      <c r="H1597" s="8">
        <v>1</v>
      </c>
      <c r="I1597" s="8">
        <v>1</v>
      </c>
      <c r="J1597">
        <v>93</v>
      </c>
      <c r="K1597" s="3">
        <v>4.5370370370370373E-3</v>
      </c>
      <c r="L1597">
        <v>5</v>
      </c>
    </row>
    <row r="1598" spans="1:12" ht="13.8" x14ac:dyDescent="0.25">
      <c r="A1598" t="s">
        <v>1618</v>
      </c>
      <c r="B1598" t="str">
        <f>TEXT(Call_Center_Data[[#This Row],[Date]], "dddd")</f>
        <v>Sunday</v>
      </c>
      <c r="C1598" t="str">
        <f>TEXT(Call_Center_Data[[#This Row],[Date]], "mmm")</f>
        <v>Jan</v>
      </c>
      <c r="D1598" s="2">
        <v>42372</v>
      </c>
      <c r="E1598" s="3">
        <v>0.73</v>
      </c>
      <c r="F1598" s="4" t="s">
        <v>28</v>
      </c>
      <c r="G1598" s="4" t="s">
        <v>19</v>
      </c>
      <c r="H1598" s="8">
        <v>1</v>
      </c>
      <c r="I1598" s="8">
        <v>0</v>
      </c>
      <c r="J1598">
        <v>57</v>
      </c>
      <c r="K1598" s="3">
        <v>4.1666666666666666E-3</v>
      </c>
      <c r="L1598">
        <v>2</v>
      </c>
    </row>
    <row r="1599" spans="1:12" ht="13.8" x14ac:dyDescent="0.25">
      <c r="A1599" t="s">
        <v>1619</v>
      </c>
      <c r="B1599" t="str">
        <f>TEXT(Call_Center_Data[[#This Row],[Date]], "dddd")</f>
        <v>Sunday</v>
      </c>
      <c r="C1599" t="str">
        <f>TEXT(Call_Center_Data[[#This Row],[Date]], "mmm")</f>
        <v>Jan</v>
      </c>
      <c r="D1599" s="2">
        <v>42372</v>
      </c>
      <c r="E1599" s="3">
        <v>0.73</v>
      </c>
      <c r="F1599" s="4" t="s">
        <v>34</v>
      </c>
      <c r="G1599" s="4" t="s">
        <v>14</v>
      </c>
      <c r="H1599" s="8">
        <v>1</v>
      </c>
      <c r="I1599" s="8">
        <v>1</v>
      </c>
      <c r="J1599">
        <v>119</v>
      </c>
      <c r="K1599" s="3">
        <v>3.6921296296296298E-3</v>
      </c>
      <c r="L1599">
        <v>5</v>
      </c>
    </row>
    <row r="1600" spans="1:12" ht="13.8" x14ac:dyDescent="0.25">
      <c r="A1600" t="s">
        <v>1620</v>
      </c>
      <c r="B1600" t="str">
        <f>TEXT(Call_Center_Data[[#This Row],[Date]], "dddd")</f>
        <v>Sunday</v>
      </c>
      <c r="C1600" t="str">
        <f>TEXT(Call_Center_Data[[#This Row],[Date]], "mmm")</f>
        <v>Jan</v>
      </c>
      <c r="D1600" s="2">
        <v>42372</v>
      </c>
      <c r="E1600" s="3">
        <v>0.68699074074074074</v>
      </c>
      <c r="F1600" s="4" t="s">
        <v>18</v>
      </c>
      <c r="G1600" s="4" t="s">
        <v>14</v>
      </c>
      <c r="H1600" s="8">
        <v>0</v>
      </c>
      <c r="I1600" s="8">
        <v>0</v>
      </c>
      <c r="J1600">
        <v>0</v>
      </c>
      <c r="K1600" s="3">
        <v>0</v>
      </c>
      <c r="L1600">
        <v>0</v>
      </c>
    </row>
    <row r="1601" spans="1:12" ht="13.8" x14ac:dyDescent="0.25">
      <c r="A1601" t="s">
        <v>1621</v>
      </c>
      <c r="B1601" t="str">
        <f>TEXT(Call_Center_Data[[#This Row],[Date]], "dddd")</f>
        <v>Sunday</v>
      </c>
      <c r="C1601" t="str">
        <f>TEXT(Call_Center_Data[[#This Row],[Date]], "mmm")</f>
        <v>Jan</v>
      </c>
      <c r="D1601" s="2">
        <v>42372</v>
      </c>
      <c r="E1601" s="3">
        <v>0.68699074074074074</v>
      </c>
      <c r="F1601" s="4" t="s">
        <v>42</v>
      </c>
      <c r="G1601" s="4" t="s">
        <v>19</v>
      </c>
      <c r="H1601" s="8">
        <v>1</v>
      </c>
      <c r="I1601" s="8">
        <v>1</v>
      </c>
      <c r="J1601">
        <v>117</v>
      </c>
      <c r="K1601" s="3">
        <v>1.4699074074074074E-3</v>
      </c>
      <c r="L1601">
        <v>4</v>
      </c>
    </row>
    <row r="1602" spans="1:12" ht="13.8" x14ac:dyDescent="0.25">
      <c r="A1602" t="s">
        <v>1622</v>
      </c>
      <c r="B1602" t="str">
        <f>TEXT(Call_Center_Data[[#This Row],[Date]], "dddd")</f>
        <v>Sunday</v>
      </c>
      <c r="C1602" t="str">
        <f>TEXT(Call_Center_Data[[#This Row],[Date]], "mmm")</f>
        <v>Jan</v>
      </c>
      <c r="D1602" s="2">
        <v>42372</v>
      </c>
      <c r="E1602" s="3">
        <v>0.64899305555555553</v>
      </c>
      <c r="F1602" s="4" t="s">
        <v>34</v>
      </c>
      <c r="G1602" s="4" t="s">
        <v>24</v>
      </c>
      <c r="H1602" s="8">
        <v>1</v>
      </c>
      <c r="I1602" s="8">
        <v>0</v>
      </c>
      <c r="J1602">
        <v>25</v>
      </c>
      <c r="K1602" s="3">
        <v>3.8310185185185183E-3</v>
      </c>
      <c r="L1602">
        <v>4</v>
      </c>
    </row>
    <row r="1603" spans="1:12" ht="13.8" x14ac:dyDescent="0.25">
      <c r="A1603" t="s">
        <v>1623</v>
      </c>
      <c r="B1603" t="str">
        <f>TEXT(Call_Center_Data[[#This Row],[Date]], "dddd")</f>
        <v>Sunday</v>
      </c>
      <c r="C1603" t="str">
        <f>TEXT(Call_Center_Data[[#This Row],[Date]], "mmm")</f>
        <v>Jan</v>
      </c>
      <c r="D1603" s="2">
        <v>42372</v>
      </c>
      <c r="E1603" s="3">
        <v>0.64899305555555553</v>
      </c>
      <c r="F1603" s="4" t="s">
        <v>16</v>
      </c>
      <c r="G1603" s="4" t="s">
        <v>22</v>
      </c>
      <c r="H1603" s="8">
        <v>0</v>
      </c>
      <c r="I1603" s="8">
        <v>0</v>
      </c>
      <c r="J1603">
        <v>0</v>
      </c>
      <c r="K1603" s="3">
        <v>0</v>
      </c>
      <c r="L1603">
        <v>0</v>
      </c>
    </row>
    <row r="1604" spans="1:12" ht="13.8" x14ac:dyDescent="0.25">
      <c r="A1604" t="s">
        <v>1624</v>
      </c>
      <c r="B1604" t="str">
        <f>TEXT(Call_Center_Data[[#This Row],[Date]], "dddd")</f>
        <v>Sunday</v>
      </c>
      <c r="C1604" t="str">
        <f>TEXT(Call_Center_Data[[#This Row],[Date]], "mmm")</f>
        <v>Jan</v>
      </c>
      <c r="D1604" s="2">
        <v>42372</v>
      </c>
      <c r="E1604" s="3">
        <v>0.61599537037037033</v>
      </c>
      <c r="F1604" s="4" t="s">
        <v>42</v>
      </c>
      <c r="G1604" s="4" t="s">
        <v>24</v>
      </c>
      <c r="H1604" s="8">
        <v>1</v>
      </c>
      <c r="I1604" s="8">
        <v>1</v>
      </c>
      <c r="J1604">
        <v>38</v>
      </c>
      <c r="K1604" s="3">
        <v>3.8194444444444443E-3</v>
      </c>
      <c r="L1604">
        <v>4</v>
      </c>
    </row>
    <row r="1605" spans="1:12" ht="13.8" x14ac:dyDescent="0.25">
      <c r="A1605" t="s">
        <v>1625</v>
      </c>
      <c r="B1605" t="str">
        <f>TEXT(Call_Center_Data[[#This Row],[Date]], "dddd")</f>
        <v>Sunday</v>
      </c>
      <c r="C1605" t="str">
        <f>TEXT(Call_Center_Data[[#This Row],[Date]], "mmm")</f>
        <v>Jan</v>
      </c>
      <c r="D1605" s="2">
        <v>42372</v>
      </c>
      <c r="E1605" s="3">
        <v>0.61599537037037033</v>
      </c>
      <c r="F1605" s="4" t="s">
        <v>16</v>
      </c>
      <c r="G1605" s="4" t="s">
        <v>24</v>
      </c>
      <c r="H1605" s="8">
        <v>1</v>
      </c>
      <c r="I1605" s="8">
        <v>1</v>
      </c>
      <c r="J1605">
        <v>14</v>
      </c>
      <c r="K1605" s="3">
        <v>4.3287037037037035E-3</v>
      </c>
      <c r="L1605">
        <v>4</v>
      </c>
    </row>
    <row r="1606" spans="1:12" ht="13.8" x14ac:dyDescent="0.25">
      <c r="A1606" t="s">
        <v>1626</v>
      </c>
      <c r="B1606" t="str">
        <f>TEXT(Call_Center_Data[[#This Row],[Date]], "dddd")</f>
        <v>Sunday</v>
      </c>
      <c r="C1606" t="str">
        <f>TEXT(Call_Center_Data[[#This Row],[Date]], "mmm")</f>
        <v>Jan</v>
      </c>
      <c r="D1606" s="2">
        <v>42372</v>
      </c>
      <c r="E1606" s="3">
        <v>0.58599537037037042</v>
      </c>
      <c r="F1606" s="4" t="s">
        <v>42</v>
      </c>
      <c r="G1606" s="4" t="s">
        <v>19</v>
      </c>
      <c r="H1606" s="8">
        <v>1</v>
      </c>
      <c r="I1606" s="8">
        <v>1</v>
      </c>
      <c r="J1606">
        <v>84</v>
      </c>
      <c r="K1606" s="3">
        <v>6.7129629629629625E-4</v>
      </c>
      <c r="L1606">
        <v>2</v>
      </c>
    </row>
    <row r="1607" spans="1:12" ht="13.8" x14ac:dyDescent="0.25">
      <c r="A1607" t="s">
        <v>1627</v>
      </c>
      <c r="B1607" t="str">
        <f>TEXT(Call_Center_Data[[#This Row],[Date]], "dddd")</f>
        <v>Sunday</v>
      </c>
      <c r="C1607" t="str">
        <f>TEXT(Call_Center_Data[[#This Row],[Date]], "mmm")</f>
        <v>Jan</v>
      </c>
      <c r="D1607" s="2">
        <v>42372</v>
      </c>
      <c r="E1607" s="3">
        <v>0.58599537037037042</v>
      </c>
      <c r="F1607" s="4" t="s">
        <v>18</v>
      </c>
      <c r="G1607" s="4" t="s">
        <v>24</v>
      </c>
      <c r="H1607" s="8">
        <v>1</v>
      </c>
      <c r="I1607" s="8">
        <v>1</v>
      </c>
      <c r="J1607">
        <v>113</v>
      </c>
      <c r="K1607" s="3">
        <v>9.4907407407407408E-4</v>
      </c>
      <c r="L1607">
        <v>3</v>
      </c>
    </row>
    <row r="1608" spans="1:12" ht="13.8" x14ac:dyDescent="0.25">
      <c r="A1608" t="s">
        <v>1628</v>
      </c>
      <c r="B1608" t="str">
        <f>TEXT(Call_Center_Data[[#This Row],[Date]], "dddd")</f>
        <v>Sunday</v>
      </c>
      <c r="C1608" t="str">
        <f>TEXT(Call_Center_Data[[#This Row],[Date]], "mmm")</f>
        <v>Jan</v>
      </c>
      <c r="D1608" s="2">
        <v>42372</v>
      </c>
      <c r="E1608" s="3">
        <v>0.58199074074074075</v>
      </c>
      <c r="F1608" s="4" t="s">
        <v>16</v>
      </c>
      <c r="G1608" s="4" t="s">
        <v>22</v>
      </c>
      <c r="H1608" s="8">
        <v>1</v>
      </c>
      <c r="I1608" s="8">
        <v>1</v>
      </c>
      <c r="J1608">
        <v>113</v>
      </c>
      <c r="K1608" s="3">
        <v>1.8171296296296297E-3</v>
      </c>
      <c r="L1608">
        <v>1</v>
      </c>
    </row>
    <row r="1609" spans="1:12" ht="13.8" x14ac:dyDescent="0.25">
      <c r="A1609" t="s">
        <v>1629</v>
      </c>
      <c r="B1609" t="str">
        <f>TEXT(Call_Center_Data[[#This Row],[Date]], "dddd")</f>
        <v>Sunday</v>
      </c>
      <c r="C1609" t="str">
        <f>TEXT(Call_Center_Data[[#This Row],[Date]], "mmm")</f>
        <v>Jan</v>
      </c>
      <c r="D1609" s="2">
        <v>42372</v>
      </c>
      <c r="E1609" s="3">
        <v>0.58199074074074075</v>
      </c>
      <c r="F1609" s="4" t="s">
        <v>42</v>
      </c>
      <c r="G1609" s="4" t="s">
        <v>24</v>
      </c>
      <c r="H1609" s="8">
        <v>1</v>
      </c>
      <c r="I1609" s="8">
        <v>1</v>
      </c>
      <c r="J1609">
        <v>88</v>
      </c>
      <c r="K1609" s="3">
        <v>2.3379629629629631E-3</v>
      </c>
      <c r="L1609">
        <v>5</v>
      </c>
    </row>
    <row r="1610" spans="1:12" ht="13.8" x14ac:dyDescent="0.25">
      <c r="A1610" t="s">
        <v>1630</v>
      </c>
      <c r="B1610" t="str">
        <f>TEXT(Call_Center_Data[[#This Row],[Date]], "dddd")</f>
        <v>Sunday</v>
      </c>
      <c r="C1610" t="str">
        <f>TEXT(Call_Center_Data[[#This Row],[Date]], "mmm")</f>
        <v>Jan</v>
      </c>
      <c r="D1610" s="2">
        <v>42372</v>
      </c>
      <c r="E1610" s="3">
        <v>0.58199074074074075</v>
      </c>
      <c r="F1610" s="4" t="s">
        <v>42</v>
      </c>
      <c r="G1610" s="4" t="s">
        <v>24</v>
      </c>
      <c r="H1610" s="8">
        <v>0</v>
      </c>
      <c r="I1610" s="8">
        <v>0</v>
      </c>
      <c r="J1610">
        <v>0</v>
      </c>
      <c r="K1610" s="3">
        <v>0</v>
      </c>
      <c r="L1610">
        <v>0</v>
      </c>
    </row>
    <row r="1611" spans="1:12" ht="13.8" x14ac:dyDescent="0.25">
      <c r="A1611" t="s">
        <v>1631</v>
      </c>
      <c r="B1611" t="str">
        <f>TEXT(Call_Center_Data[[#This Row],[Date]], "dddd")</f>
        <v>Sunday</v>
      </c>
      <c r="C1611" t="str">
        <f>TEXT(Call_Center_Data[[#This Row],[Date]], "mmm")</f>
        <v>Jan</v>
      </c>
      <c r="D1611" s="2">
        <v>42372</v>
      </c>
      <c r="E1611" s="3">
        <v>0.58199074074074075</v>
      </c>
      <c r="F1611" s="4" t="s">
        <v>28</v>
      </c>
      <c r="G1611" s="4" t="s">
        <v>19</v>
      </c>
      <c r="H1611" s="8">
        <v>0</v>
      </c>
      <c r="I1611" s="8">
        <v>0</v>
      </c>
      <c r="J1611">
        <v>0</v>
      </c>
      <c r="K1611" s="3">
        <v>0</v>
      </c>
      <c r="L1611">
        <v>0</v>
      </c>
    </row>
    <row r="1612" spans="1:12" ht="13.8" x14ac:dyDescent="0.25">
      <c r="A1612" t="s">
        <v>1632</v>
      </c>
      <c r="B1612" t="str">
        <f>TEXT(Call_Center_Data[[#This Row],[Date]], "dddd")</f>
        <v>Sunday</v>
      </c>
      <c r="C1612" t="str">
        <f>TEXT(Call_Center_Data[[#This Row],[Date]], "mmm")</f>
        <v>Jan</v>
      </c>
      <c r="D1612" s="2">
        <v>42372</v>
      </c>
      <c r="E1612" s="3">
        <v>0.5659953703703704</v>
      </c>
      <c r="F1612" s="4" t="s">
        <v>13</v>
      </c>
      <c r="G1612" s="4" t="s">
        <v>11</v>
      </c>
      <c r="H1612" s="8">
        <v>1</v>
      </c>
      <c r="I1612" s="8">
        <v>1</v>
      </c>
      <c r="J1612">
        <v>104</v>
      </c>
      <c r="K1612" s="3">
        <v>1.4814814814814814E-3</v>
      </c>
      <c r="L1612">
        <v>3</v>
      </c>
    </row>
    <row r="1613" spans="1:12" ht="13.8" x14ac:dyDescent="0.25">
      <c r="A1613" t="s">
        <v>1633</v>
      </c>
      <c r="B1613" t="str">
        <f>TEXT(Call_Center_Data[[#This Row],[Date]], "dddd")</f>
        <v>Sunday</v>
      </c>
      <c r="C1613" t="str">
        <f>TEXT(Call_Center_Data[[#This Row],[Date]], "mmm")</f>
        <v>Jan</v>
      </c>
      <c r="D1613" s="2">
        <v>42372</v>
      </c>
      <c r="E1613" s="3">
        <v>0.5659953703703704</v>
      </c>
      <c r="F1613" s="4" t="s">
        <v>13</v>
      </c>
      <c r="G1613" s="4" t="s">
        <v>19</v>
      </c>
      <c r="H1613" s="8">
        <v>1</v>
      </c>
      <c r="I1613" s="8">
        <v>1</v>
      </c>
      <c r="J1613">
        <v>69</v>
      </c>
      <c r="K1613" s="3">
        <v>1.0648148148148149E-3</v>
      </c>
      <c r="L1613">
        <v>2</v>
      </c>
    </row>
    <row r="1614" spans="1:12" ht="13.8" x14ac:dyDescent="0.25">
      <c r="A1614" t="s">
        <v>1634</v>
      </c>
      <c r="B1614" t="str">
        <f>TEXT(Call_Center_Data[[#This Row],[Date]], "dddd")</f>
        <v>Sunday</v>
      </c>
      <c r="C1614" t="str">
        <f>TEXT(Call_Center_Data[[#This Row],[Date]], "mmm")</f>
        <v>Jan</v>
      </c>
      <c r="D1614" s="2">
        <v>42372</v>
      </c>
      <c r="E1614" s="3">
        <v>0.56099537037037039</v>
      </c>
      <c r="F1614" s="4" t="s">
        <v>21</v>
      </c>
      <c r="G1614" s="4" t="s">
        <v>11</v>
      </c>
      <c r="H1614" s="8">
        <v>1</v>
      </c>
      <c r="I1614" s="8">
        <v>1</v>
      </c>
      <c r="J1614">
        <v>123</v>
      </c>
      <c r="K1614" s="3">
        <v>8.6805555555555551E-4</v>
      </c>
      <c r="L1614">
        <v>3</v>
      </c>
    </row>
    <row r="1615" spans="1:12" ht="13.8" x14ac:dyDescent="0.25">
      <c r="A1615" t="s">
        <v>1635</v>
      </c>
      <c r="B1615" t="str">
        <f>TEXT(Call_Center_Data[[#This Row],[Date]], "dddd")</f>
        <v>Sunday</v>
      </c>
      <c r="C1615" t="str">
        <f>TEXT(Call_Center_Data[[#This Row],[Date]], "mmm")</f>
        <v>Jan</v>
      </c>
      <c r="D1615" s="2">
        <v>42372</v>
      </c>
      <c r="E1615" s="3">
        <v>0.56099537037037039</v>
      </c>
      <c r="F1615" s="4" t="s">
        <v>21</v>
      </c>
      <c r="G1615" s="4" t="s">
        <v>24</v>
      </c>
      <c r="H1615" s="8">
        <v>1</v>
      </c>
      <c r="I1615" s="8">
        <v>0</v>
      </c>
      <c r="J1615">
        <v>86</v>
      </c>
      <c r="K1615" s="3">
        <v>3.9004629629629628E-3</v>
      </c>
      <c r="L1615">
        <v>1</v>
      </c>
    </row>
    <row r="1616" spans="1:12" ht="13.8" x14ac:dyDescent="0.25">
      <c r="A1616" t="s">
        <v>1636</v>
      </c>
      <c r="B1616" t="str">
        <f>TEXT(Call_Center_Data[[#This Row],[Date]], "dddd")</f>
        <v>Sunday</v>
      </c>
      <c r="C1616" t="str">
        <f>TEXT(Call_Center_Data[[#This Row],[Date]], "mmm")</f>
        <v>Jan</v>
      </c>
      <c r="D1616" s="2">
        <v>42372</v>
      </c>
      <c r="E1616" s="3">
        <v>0.55199074074074073</v>
      </c>
      <c r="F1616" s="4" t="s">
        <v>10</v>
      </c>
      <c r="G1616" s="4" t="s">
        <v>14</v>
      </c>
      <c r="H1616" s="8">
        <v>0</v>
      </c>
      <c r="I1616" s="8">
        <v>0</v>
      </c>
      <c r="J1616">
        <v>0</v>
      </c>
      <c r="K1616" s="3">
        <v>0</v>
      </c>
      <c r="L1616">
        <v>0</v>
      </c>
    </row>
    <row r="1617" spans="1:12" ht="13.8" x14ac:dyDescent="0.25">
      <c r="A1617" t="s">
        <v>1637</v>
      </c>
      <c r="B1617" t="str">
        <f>TEXT(Call_Center_Data[[#This Row],[Date]], "dddd")</f>
        <v>Sunday</v>
      </c>
      <c r="C1617" t="str">
        <f>TEXT(Call_Center_Data[[#This Row],[Date]], "mmm")</f>
        <v>Jan</v>
      </c>
      <c r="D1617" s="2">
        <v>42372</v>
      </c>
      <c r="E1617" s="3">
        <v>0.55199074074074073</v>
      </c>
      <c r="F1617" s="4" t="s">
        <v>42</v>
      </c>
      <c r="G1617" s="4" t="s">
        <v>14</v>
      </c>
      <c r="H1617" s="8">
        <v>1</v>
      </c>
      <c r="I1617" s="8">
        <v>1</v>
      </c>
      <c r="J1617">
        <v>118</v>
      </c>
      <c r="K1617" s="3">
        <v>2.9745370370370373E-3</v>
      </c>
      <c r="L1617">
        <v>3</v>
      </c>
    </row>
    <row r="1618" spans="1:12" ht="13.8" x14ac:dyDescent="0.25">
      <c r="A1618" t="s">
        <v>1638</v>
      </c>
      <c r="B1618" t="str">
        <f>TEXT(Call_Center_Data[[#This Row],[Date]], "dddd")</f>
        <v>Sunday</v>
      </c>
      <c r="C1618" t="str">
        <f>TEXT(Call_Center_Data[[#This Row],[Date]], "mmm")</f>
        <v>Jan</v>
      </c>
      <c r="D1618" s="2">
        <v>42372</v>
      </c>
      <c r="E1618" s="3">
        <v>0.55000000000000004</v>
      </c>
      <c r="F1618" s="4" t="s">
        <v>34</v>
      </c>
      <c r="G1618" s="4" t="s">
        <v>19</v>
      </c>
      <c r="H1618" s="8">
        <v>1</v>
      </c>
      <c r="I1618" s="8">
        <v>1</v>
      </c>
      <c r="J1618">
        <v>119</v>
      </c>
      <c r="K1618" s="3">
        <v>2.9629629629629628E-3</v>
      </c>
      <c r="L1618">
        <v>3</v>
      </c>
    </row>
    <row r="1619" spans="1:12" ht="13.8" x14ac:dyDescent="0.25">
      <c r="A1619" t="s">
        <v>1639</v>
      </c>
      <c r="B1619" t="str">
        <f>TEXT(Call_Center_Data[[#This Row],[Date]], "dddd")</f>
        <v>Sunday</v>
      </c>
      <c r="C1619" t="str">
        <f>TEXT(Call_Center_Data[[#This Row],[Date]], "mmm")</f>
        <v>Jan</v>
      </c>
      <c r="D1619" s="2">
        <v>42372</v>
      </c>
      <c r="E1619" s="3">
        <v>0.55000000000000004</v>
      </c>
      <c r="F1619" s="4" t="s">
        <v>16</v>
      </c>
      <c r="G1619" s="4" t="s">
        <v>11</v>
      </c>
      <c r="H1619" s="8">
        <v>1</v>
      </c>
      <c r="I1619" s="8">
        <v>1</v>
      </c>
      <c r="J1619">
        <v>98</v>
      </c>
      <c r="K1619" s="3">
        <v>3.2060185185185186E-3</v>
      </c>
      <c r="L1619">
        <v>2</v>
      </c>
    </row>
    <row r="1620" spans="1:12" ht="13.8" x14ac:dyDescent="0.25">
      <c r="A1620" t="s">
        <v>1640</v>
      </c>
      <c r="B1620" t="str">
        <f>TEXT(Call_Center_Data[[#This Row],[Date]], "dddd")</f>
        <v>Sunday</v>
      </c>
      <c r="C1620" t="str">
        <f>TEXT(Call_Center_Data[[#This Row],[Date]], "mmm")</f>
        <v>Jan</v>
      </c>
      <c r="D1620" s="2">
        <v>42372</v>
      </c>
      <c r="E1620" s="3">
        <v>0.5379976851851852</v>
      </c>
      <c r="F1620" s="4" t="s">
        <v>34</v>
      </c>
      <c r="G1620" s="4" t="s">
        <v>19</v>
      </c>
      <c r="H1620" s="8">
        <v>1</v>
      </c>
      <c r="I1620" s="8">
        <v>0</v>
      </c>
      <c r="J1620">
        <v>52</v>
      </c>
      <c r="K1620" s="3">
        <v>4.8495370370370368E-3</v>
      </c>
      <c r="L1620">
        <v>4</v>
      </c>
    </row>
    <row r="1621" spans="1:12" ht="13.8" x14ac:dyDescent="0.25">
      <c r="A1621" t="s">
        <v>1641</v>
      </c>
      <c r="B1621" t="str">
        <f>TEXT(Call_Center_Data[[#This Row],[Date]], "dddd")</f>
        <v>Sunday</v>
      </c>
      <c r="C1621" t="str">
        <f>TEXT(Call_Center_Data[[#This Row],[Date]], "mmm")</f>
        <v>Jan</v>
      </c>
      <c r="D1621" s="2">
        <v>42372</v>
      </c>
      <c r="E1621" s="3">
        <v>0.5379976851851852</v>
      </c>
      <c r="F1621" s="4" t="s">
        <v>42</v>
      </c>
      <c r="G1621" s="4" t="s">
        <v>11</v>
      </c>
      <c r="H1621" s="8">
        <v>1</v>
      </c>
      <c r="I1621" s="8">
        <v>1</v>
      </c>
      <c r="J1621">
        <v>67</v>
      </c>
      <c r="K1621" s="3">
        <v>4.2824074074074075E-3</v>
      </c>
      <c r="L1621">
        <v>5</v>
      </c>
    </row>
    <row r="1622" spans="1:12" ht="13.8" x14ac:dyDescent="0.25">
      <c r="A1622" t="s">
        <v>1642</v>
      </c>
      <c r="B1622" t="str">
        <f>TEXT(Call_Center_Data[[#This Row],[Date]], "dddd")</f>
        <v>Sunday</v>
      </c>
      <c r="C1622" t="str">
        <f>TEXT(Call_Center_Data[[#This Row],[Date]], "mmm")</f>
        <v>Jan</v>
      </c>
      <c r="D1622" s="2">
        <v>42372</v>
      </c>
      <c r="E1622" s="3">
        <v>0.52299768518518519</v>
      </c>
      <c r="F1622" s="4" t="s">
        <v>42</v>
      </c>
      <c r="G1622" s="4" t="s">
        <v>14</v>
      </c>
      <c r="H1622" s="8">
        <v>1</v>
      </c>
      <c r="I1622" s="8">
        <v>1</v>
      </c>
      <c r="J1622">
        <v>124</v>
      </c>
      <c r="K1622" s="3">
        <v>4.1898148148148146E-3</v>
      </c>
      <c r="L1622">
        <v>1</v>
      </c>
    </row>
    <row r="1623" spans="1:12" ht="13.8" x14ac:dyDescent="0.25">
      <c r="A1623" t="s">
        <v>1643</v>
      </c>
      <c r="B1623" t="str">
        <f>TEXT(Call_Center_Data[[#This Row],[Date]], "dddd")</f>
        <v>Sunday</v>
      </c>
      <c r="C1623" t="str">
        <f>TEXT(Call_Center_Data[[#This Row],[Date]], "mmm")</f>
        <v>Jan</v>
      </c>
      <c r="D1623" s="2">
        <v>42372</v>
      </c>
      <c r="E1623" s="3">
        <v>0.52299768518518519</v>
      </c>
      <c r="F1623" s="4" t="s">
        <v>28</v>
      </c>
      <c r="G1623" s="4" t="s">
        <v>22</v>
      </c>
      <c r="H1623" s="8">
        <v>0</v>
      </c>
      <c r="I1623" s="8">
        <v>0</v>
      </c>
      <c r="J1623">
        <v>0</v>
      </c>
      <c r="K1623" s="3">
        <v>0</v>
      </c>
      <c r="L1623">
        <v>0</v>
      </c>
    </row>
    <row r="1624" spans="1:12" ht="13.8" x14ac:dyDescent="0.25">
      <c r="A1624" t="s">
        <v>1644</v>
      </c>
      <c r="B1624" t="str">
        <f>TEXT(Call_Center_Data[[#This Row],[Date]], "dddd")</f>
        <v>Sunday</v>
      </c>
      <c r="C1624" t="str">
        <f>TEXT(Call_Center_Data[[#This Row],[Date]], "mmm")</f>
        <v>Jan</v>
      </c>
      <c r="D1624" s="2">
        <v>42372</v>
      </c>
      <c r="E1624" s="3">
        <v>0.49899305555555556</v>
      </c>
      <c r="F1624" s="4" t="s">
        <v>28</v>
      </c>
      <c r="G1624" s="4" t="s">
        <v>11</v>
      </c>
      <c r="H1624" s="8">
        <v>1</v>
      </c>
      <c r="I1624" s="8">
        <v>1</v>
      </c>
      <c r="J1624">
        <v>88</v>
      </c>
      <c r="K1624" s="3">
        <v>3.0787037037037037E-3</v>
      </c>
      <c r="L1624">
        <v>3</v>
      </c>
    </row>
    <row r="1625" spans="1:12" ht="13.8" x14ac:dyDescent="0.25">
      <c r="A1625" t="s">
        <v>1645</v>
      </c>
      <c r="B1625" t="str">
        <f>TEXT(Call_Center_Data[[#This Row],[Date]], "dddd")</f>
        <v>Sunday</v>
      </c>
      <c r="C1625" t="str">
        <f>TEXT(Call_Center_Data[[#This Row],[Date]], "mmm")</f>
        <v>Jan</v>
      </c>
      <c r="D1625" s="2">
        <v>42372</v>
      </c>
      <c r="E1625" s="3">
        <v>0.49899305555555556</v>
      </c>
      <c r="F1625" s="4" t="s">
        <v>18</v>
      </c>
      <c r="G1625" s="4" t="s">
        <v>19</v>
      </c>
      <c r="H1625" s="8">
        <v>1</v>
      </c>
      <c r="I1625" s="8">
        <v>1</v>
      </c>
      <c r="J1625">
        <v>88</v>
      </c>
      <c r="K1625" s="3">
        <v>6.5972222222222224E-4</v>
      </c>
      <c r="L1625">
        <v>1</v>
      </c>
    </row>
    <row r="1626" spans="1:12" ht="13.8" x14ac:dyDescent="0.25">
      <c r="A1626" t="s">
        <v>1646</v>
      </c>
      <c r="B1626" t="str">
        <f>TEXT(Call_Center_Data[[#This Row],[Date]], "dddd")</f>
        <v>Sunday</v>
      </c>
      <c r="C1626" t="str">
        <f>TEXT(Call_Center_Data[[#This Row],[Date]], "mmm")</f>
        <v>Jan</v>
      </c>
      <c r="D1626" s="2">
        <v>42372</v>
      </c>
      <c r="E1626" s="3">
        <v>0.49699074074074073</v>
      </c>
      <c r="F1626" s="4" t="s">
        <v>42</v>
      </c>
      <c r="G1626" s="4" t="s">
        <v>19</v>
      </c>
      <c r="H1626" s="8">
        <v>1</v>
      </c>
      <c r="I1626" s="8">
        <v>1</v>
      </c>
      <c r="J1626">
        <v>77</v>
      </c>
      <c r="K1626" s="3">
        <v>1.0069444444444444E-3</v>
      </c>
      <c r="L1626">
        <v>5</v>
      </c>
    </row>
    <row r="1627" spans="1:12" ht="13.8" x14ac:dyDescent="0.25">
      <c r="A1627" t="s">
        <v>1647</v>
      </c>
      <c r="B1627" t="str">
        <f>TEXT(Call_Center_Data[[#This Row],[Date]], "dddd")</f>
        <v>Sunday</v>
      </c>
      <c r="C1627" t="str">
        <f>TEXT(Call_Center_Data[[#This Row],[Date]], "mmm")</f>
        <v>Jan</v>
      </c>
      <c r="D1627" s="2">
        <v>42372</v>
      </c>
      <c r="E1627" s="3">
        <v>0.49699074074074073</v>
      </c>
      <c r="F1627" s="4" t="s">
        <v>10</v>
      </c>
      <c r="G1627" s="4" t="s">
        <v>19</v>
      </c>
      <c r="H1627" s="8">
        <v>1</v>
      </c>
      <c r="I1627" s="8">
        <v>1</v>
      </c>
      <c r="J1627">
        <v>46</v>
      </c>
      <c r="K1627" s="3">
        <v>5.6712962962962967E-4</v>
      </c>
      <c r="L1627">
        <v>4</v>
      </c>
    </row>
    <row r="1628" spans="1:12" ht="13.8" x14ac:dyDescent="0.25">
      <c r="A1628" t="s">
        <v>1648</v>
      </c>
      <c r="B1628" t="str">
        <f>TEXT(Call_Center_Data[[#This Row],[Date]], "dddd")</f>
        <v>Sunday</v>
      </c>
      <c r="C1628" t="str">
        <f>TEXT(Call_Center_Data[[#This Row],[Date]], "mmm")</f>
        <v>Jan</v>
      </c>
      <c r="D1628" s="2">
        <v>42372</v>
      </c>
      <c r="E1628" s="3">
        <v>0.495</v>
      </c>
      <c r="F1628" s="4" t="s">
        <v>10</v>
      </c>
      <c r="G1628" s="4" t="s">
        <v>22</v>
      </c>
      <c r="H1628" s="8">
        <v>1</v>
      </c>
      <c r="I1628" s="8">
        <v>1</v>
      </c>
      <c r="J1628">
        <v>56</v>
      </c>
      <c r="K1628" s="3">
        <v>2.8819444444444444E-3</v>
      </c>
      <c r="L1628">
        <v>5</v>
      </c>
    </row>
    <row r="1629" spans="1:12" ht="13.8" x14ac:dyDescent="0.25">
      <c r="A1629" t="s">
        <v>1649</v>
      </c>
      <c r="B1629" t="str">
        <f>TEXT(Call_Center_Data[[#This Row],[Date]], "dddd")</f>
        <v>Sunday</v>
      </c>
      <c r="C1629" t="str">
        <f>TEXT(Call_Center_Data[[#This Row],[Date]], "mmm")</f>
        <v>Jan</v>
      </c>
      <c r="D1629" s="2">
        <v>42372</v>
      </c>
      <c r="E1629" s="3">
        <v>0.495</v>
      </c>
      <c r="F1629" s="4" t="s">
        <v>42</v>
      </c>
      <c r="G1629" s="4" t="s">
        <v>22</v>
      </c>
      <c r="H1629" s="8">
        <v>0</v>
      </c>
      <c r="I1629" s="8">
        <v>0</v>
      </c>
      <c r="J1629">
        <v>0</v>
      </c>
      <c r="K1629" s="3">
        <v>0</v>
      </c>
      <c r="L1629">
        <v>0</v>
      </c>
    </row>
    <row r="1630" spans="1:12" ht="13.8" x14ac:dyDescent="0.25">
      <c r="A1630" t="s">
        <v>1650</v>
      </c>
      <c r="B1630" t="str">
        <f>TEXT(Call_Center_Data[[#This Row],[Date]], "dddd")</f>
        <v>Sunday</v>
      </c>
      <c r="C1630" t="str">
        <f>TEXT(Call_Center_Data[[#This Row],[Date]], "mmm")</f>
        <v>Jan</v>
      </c>
      <c r="D1630" s="2">
        <v>42372</v>
      </c>
      <c r="E1630" s="3">
        <v>0.48499999999999999</v>
      </c>
      <c r="F1630" s="4" t="s">
        <v>13</v>
      </c>
      <c r="G1630" s="4" t="s">
        <v>24</v>
      </c>
      <c r="H1630" s="8">
        <v>1</v>
      </c>
      <c r="I1630" s="8">
        <v>1</v>
      </c>
      <c r="J1630">
        <v>101</v>
      </c>
      <c r="K1630" s="3">
        <v>1.5740740740740741E-3</v>
      </c>
      <c r="L1630">
        <v>3</v>
      </c>
    </row>
    <row r="1631" spans="1:12" ht="13.8" x14ac:dyDescent="0.25">
      <c r="A1631" t="s">
        <v>1651</v>
      </c>
      <c r="B1631" t="str">
        <f>TEXT(Call_Center_Data[[#This Row],[Date]], "dddd")</f>
        <v>Sunday</v>
      </c>
      <c r="C1631" t="str">
        <f>TEXT(Call_Center_Data[[#This Row],[Date]], "mmm")</f>
        <v>Jan</v>
      </c>
      <c r="D1631" s="2">
        <v>42372</v>
      </c>
      <c r="E1631" s="3">
        <v>0.48499999999999999</v>
      </c>
      <c r="F1631" s="4" t="s">
        <v>18</v>
      </c>
      <c r="G1631" s="4" t="s">
        <v>14</v>
      </c>
      <c r="H1631" s="8">
        <v>1</v>
      </c>
      <c r="I1631" s="8">
        <v>1</v>
      </c>
      <c r="J1631">
        <v>31</v>
      </c>
      <c r="K1631" s="3">
        <v>2.0254629629629629E-3</v>
      </c>
      <c r="L1631">
        <v>5</v>
      </c>
    </row>
    <row r="1632" spans="1:12" ht="13.8" x14ac:dyDescent="0.25">
      <c r="A1632" t="s">
        <v>1652</v>
      </c>
      <c r="B1632" t="str">
        <f>TEXT(Call_Center_Data[[#This Row],[Date]], "dddd")</f>
        <v>Sunday</v>
      </c>
      <c r="C1632" t="str">
        <f>TEXT(Call_Center_Data[[#This Row],[Date]], "mmm")</f>
        <v>Jan</v>
      </c>
      <c r="D1632" s="2">
        <v>42372</v>
      </c>
      <c r="E1632" s="3">
        <v>0.47699074074074072</v>
      </c>
      <c r="F1632" s="4" t="s">
        <v>13</v>
      </c>
      <c r="G1632" s="4" t="s">
        <v>14</v>
      </c>
      <c r="H1632" s="8">
        <v>1</v>
      </c>
      <c r="I1632" s="8">
        <v>1</v>
      </c>
      <c r="J1632">
        <v>84</v>
      </c>
      <c r="K1632" s="3">
        <v>1.1805555555555556E-3</v>
      </c>
      <c r="L1632">
        <v>5</v>
      </c>
    </row>
    <row r="1633" spans="1:12" ht="13.8" x14ac:dyDescent="0.25">
      <c r="A1633" t="s">
        <v>1653</v>
      </c>
      <c r="B1633" t="str">
        <f>TEXT(Call_Center_Data[[#This Row],[Date]], "dddd")</f>
        <v>Sunday</v>
      </c>
      <c r="C1633" t="str">
        <f>TEXT(Call_Center_Data[[#This Row],[Date]], "mmm")</f>
        <v>Jan</v>
      </c>
      <c r="D1633" s="2">
        <v>42372</v>
      </c>
      <c r="E1633" s="3">
        <v>0.47699074074074072</v>
      </c>
      <c r="F1633" s="4" t="s">
        <v>10</v>
      </c>
      <c r="G1633" s="4" t="s">
        <v>22</v>
      </c>
      <c r="H1633" s="8">
        <v>1</v>
      </c>
      <c r="I1633" s="8">
        <v>1</v>
      </c>
      <c r="J1633">
        <v>20</v>
      </c>
      <c r="K1633" s="3">
        <v>1.8981481481481482E-3</v>
      </c>
      <c r="L1633">
        <v>4</v>
      </c>
    </row>
    <row r="1634" spans="1:12" ht="13.8" x14ac:dyDescent="0.25">
      <c r="A1634" t="s">
        <v>1654</v>
      </c>
      <c r="B1634" t="str">
        <f>TEXT(Call_Center_Data[[#This Row],[Date]], "dddd")</f>
        <v>Sunday</v>
      </c>
      <c r="C1634" t="str">
        <f>TEXT(Call_Center_Data[[#This Row],[Date]], "mmm")</f>
        <v>Jan</v>
      </c>
      <c r="D1634" s="2">
        <v>42372</v>
      </c>
      <c r="E1634" s="3">
        <v>0.47</v>
      </c>
      <c r="F1634" s="4" t="s">
        <v>21</v>
      </c>
      <c r="G1634" s="4" t="s">
        <v>14</v>
      </c>
      <c r="H1634" s="8">
        <v>1</v>
      </c>
      <c r="I1634" s="8">
        <v>1</v>
      </c>
      <c r="J1634">
        <v>43</v>
      </c>
      <c r="K1634" s="3">
        <v>4.3981481481481484E-3</v>
      </c>
      <c r="L1634">
        <v>5</v>
      </c>
    </row>
    <row r="1635" spans="1:12" ht="13.8" x14ac:dyDescent="0.25">
      <c r="A1635" t="s">
        <v>1655</v>
      </c>
      <c r="B1635" t="str">
        <f>TEXT(Call_Center_Data[[#This Row],[Date]], "dddd")</f>
        <v>Sunday</v>
      </c>
      <c r="C1635" t="str">
        <f>TEXT(Call_Center_Data[[#This Row],[Date]], "mmm")</f>
        <v>Jan</v>
      </c>
      <c r="D1635" s="2">
        <v>42372</v>
      </c>
      <c r="E1635" s="3">
        <v>0.47</v>
      </c>
      <c r="F1635" s="4" t="s">
        <v>42</v>
      </c>
      <c r="G1635" s="4" t="s">
        <v>19</v>
      </c>
      <c r="H1635" s="8">
        <v>1</v>
      </c>
      <c r="I1635" s="8">
        <v>1</v>
      </c>
      <c r="J1635">
        <v>20</v>
      </c>
      <c r="K1635" s="3">
        <v>1.2037037037037038E-3</v>
      </c>
      <c r="L1635">
        <v>3</v>
      </c>
    </row>
    <row r="1636" spans="1:12" ht="13.8" x14ac:dyDescent="0.25">
      <c r="A1636" t="s">
        <v>1656</v>
      </c>
      <c r="B1636" t="str">
        <f>TEXT(Call_Center_Data[[#This Row],[Date]], "dddd")</f>
        <v>Sunday</v>
      </c>
      <c r="C1636" t="str">
        <f>TEXT(Call_Center_Data[[#This Row],[Date]], "mmm")</f>
        <v>Jan</v>
      </c>
      <c r="D1636" s="2">
        <v>42372</v>
      </c>
      <c r="E1636" s="3">
        <v>0.46299768518518519</v>
      </c>
      <c r="F1636" s="4" t="s">
        <v>28</v>
      </c>
      <c r="G1636" s="4" t="s">
        <v>22</v>
      </c>
      <c r="H1636" s="8">
        <v>1</v>
      </c>
      <c r="I1636" s="8">
        <v>0</v>
      </c>
      <c r="J1636">
        <v>112</v>
      </c>
      <c r="K1636" s="3">
        <v>2.2106481481481482E-3</v>
      </c>
      <c r="L1636">
        <v>5</v>
      </c>
    </row>
    <row r="1637" spans="1:12" ht="13.8" x14ac:dyDescent="0.25">
      <c r="A1637" t="s">
        <v>1657</v>
      </c>
      <c r="B1637" t="str">
        <f>TEXT(Call_Center_Data[[#This Row],[Date]], "dddd")</f>
        <v>Sunday</v>
      </c>
      <c r="C1637" t="str">
        <f>TEXT(Call_Center_Data[[#This Row],[Date]], "mmm")</f>
        <v>Jan</v>
      </c>
      <c r="D1637" s="2">
        <v>42372</v>
      </c>
      <c r="E1637" s="3">
        <v>0.46299768518518519</v>
      </c>
      <c r="F1637" s="4" t="s">
        <v>34</v>
      </c>
      <c r="G1637" s="4" t="s">
        <v>22</v>
      </c>
      <c r="H1637" s="8">
        <v>0</v>
      </c>
      <c r="I1637" s="8">
        <v>0</v>
      </c>
      <c r="J1637">
        <v>0</v>
      </c>
      <c r="K1637" s="3">
        <v>0</v>
      </c>
      <c r="L1637">
        <v>0</v>
      </c>
    </row>
    <row r="1638" spans="1:12" ht="13.8" x14ac:dyDescent="0.25">
      <c r="A1638" t="s">
        <v>1658</v>
      </c>
      <c r="B1638" t="str">
        <f>TEXT(Call_Center_Data[[#This Row],[Date]], "dddd")</f>
        <v>Sunday</v>
      </c>
      <c r="C1638" t="str">
        <f>TEXT(Call_Center_Data[[#This Row],[Date]], "mmm")</f>
        <v>Jan</v>
      </c>
      <c r="D1638" s="2">
        <v>42372</v>
      </c>
      <c r="E1638" s="3">
        <v>0.46099537037037036</v>
      </c>
      <c r="F1638" s="4" t="s">
        <v>16</v>
      </c>
      <c r="G1638" s="4" t="s">
        <v>19</v>
      </c>
      <c r="H1638" s="8">
        <v>1</v>
      </c>
      <c r="I1638" s="8">
        <v>1</v>
      </c>
      <c r="J1638">
        <v>55</v>
      </c>
      <c r="K1638" s="3">
        <v>1.5277777777777779E-3</v>
      </c>
      <c r="L1638">
        <v>1</v>
      </c>
    </row>
    <row r="1639" spans="1:12" ht="13.8" x14ac:dyDescent="0.25">
      <c r="A1639" t="s">
        <v>1659</v>
      </c>
      <c r="B1639" t="str">
        <f>TEXT(Call_Center_Data[[#This Row],[Date]], "dddd")</f>
        <v>Sunday</v>
      </c>
      <c r="C1639" t="str">
        <f>TEXT(Call_Center_Data[[#This Row],[Date]], "mmm")</f>
        <v>Jan</v>
      </c>
      <c r="D1639" s="2">
        <v>42372</v>
      </c>
      <c r="E1639" s="3">
        <v>0.46099537037037036</v>
      </c>
      <c r="F1639" s="4" t="s">
        <v>13</v>
      </c>
      <c r="G1639" s="4" t="s">
        <v>14</v>
      </c>
      <c r="H1639" s="8">
        <v>1</v>
      </c>
      <c r="I1639" s="8">
        <v>0</v>
      </c>
      <c r="J1639">
        <v>105</v>
      </c>
      <c r="K1639" s="3">
        <v>4.1435185185185186E-3</v>
      </c>
      <c r="L1639">
        <v>3</v>
      </c>
    </row>
    <row r="1640" spans="1:12" ht="13.8" x14ac:dyDescent="0.25">
      <c r="A1640" t="s">
        <v>1660</v>
      </c>
      <c r="B1640" t="str">
        <f>TEXT(Call_Center_Data[[#This Row],[Date]], "dddd")</f>
        <v>Sunday</v>
      </c>
      <c r="C1640" t="str">
        <f>TEXT(Call_Center_Data[[#This Row],[Date]], "mmm")</f>
        <v>Jan</v>
      </c>
      <c r="D1640" s="2">
        <v>42372</v>
      </c>
      <c r="E1640" s="3">
        <v>0.46</v>
      </c>
      <c r="F1640" s="4" t="s">
        <v>16</v>
      </c>
      <c r="G1640" s="4" t="s">
        <v>11</v>
      </c>
      <c r="H1640" s="8">
        <v>1</v>
      </c>
      <c r="I1640" s="8">
        <v>1</v>
      </c>
      <c r="J1640">
        <v>124</v>
      </c>
      <c r="K1640" s="3">
        <v>6.134259259259259E-4</v>
      </c>
      <c r="L1640">
        <v>2</v>
      </c>
    </row>
    <row r="1641" spans="1:12" ht="13.8" x14ac:dyDescent="0.25">
      <c r="A1641" t="s">
        <v>1661</v>
      </c>
      <c r="B1641" t="str">
        <f>TEXT(Call_Center_Data[[#This Row],[Date]], "dddd")</f>
        <v>Sunday</v>
      </c>
      <c r="C1641" t="str">
        <f>TEXT(Call_Center_Data[[#This Row],[Date]], "mmm")</f>
        <v>Jan</v>
      </c>
      <c r="D1641" s="2">
        <v>42372</v>
      </c>
      <c r="E1641" s="3">
        <v>0.46</v>
      </c>
      <c r="F1641" s="4" t="s">
        <v>10</v>
      </c>
      <c r="G1641" s="4" t="s">
        <v>14</v>
      </c>
      <c r="H1641" s="8">
        <v>0</v>
      </c>
      <c r="I1641" s="8">
        <v>0</v>
      </c>
      <c r="J1641">
        <v>0</v>
      </c>
      <c r="K1641" s="3">
        <v>0</v>
      </c>
      <c r="L1641">
        <v>0</v>
      </c>
    </row>
    <row r="1642" spans="1:12" ht="13.8" x14ac:dyDescent="0.25">
      <c r="A1642" t="s">
        <v>1662</v>
      </c>
      <c r="B1642" t="str">
        <f>TEXT(Call_Center_Data[[#This Row],[Date]], "dddd")</f>
        <v>Sunday</v>
      </c>
      <c r="C1642" t="str">
        <f>TEXT(Call_Center_Data[[#This Row],[Date]], "mmm")</f>
        <v>Jan</v>
      </c>
      <c r="D1642" s="2">
        <v>42372</v>
      </c>
      <c r="E1642" s="3">
        <v>0.45699074074074075</v>
      </c>
      <c r="F1642" s="4" t="s">
        <v>21</v>
      </c>
      <c r="G1642" s="4" t="s">
        <v>11</v>
      </c>
      <c r="H1642" s="8">
        <v>1</v>
      </c>
      <c r="I1642" s="8">
        <v>0</v>
      </c>
      <c r="J1642">
        <v>42</v>
      </c>
      <c r="K1642" s="3">
        <v>6.7129629629629625E-4</v>
      </c>
      <c r="L1642">
        <v>5</v>
      </c>
    </row>
    <row r="1643" spans="1:12" ht="13.8" x14ac:dyDescent="0.25">
      <c r="A1643" t="s">
        <v>1663</v>
      </c>
      <c r="B1643" t="str">
        <f>TEXT(Call_Center_Data[[#This Row],[Date]], "dddd")</f>
        <v>Sunday</v>
      </c>
      <c r="C1643" t="str">
        <f>TEXT(Call_Center_Data[[#This Row],[Date]], "mmm")</f>
        <v>Jan</v>
      </c>
      <c r="D1643" s="2">
        <v>42372</v>
      </c>
      <c r="E1643" s="3">
        <v>0.45699074074074075</v>
      </c>
      <c r="F1643" s="4" t="s">
        <v>18</v>
      </c>
      <c r="G1643" s="4" t="s">
        <v>19</v>
      </c>
      <c r="H1643" s="8">
        <v>1</v>
      </c>
      <c r="I1643" s="8">
        <v>1</v>
      </c>
      <c r="J1643">
        <v>113</v>
      </c>
      <c r="K1643" s="3">
        <v>3.9236111111111112E-3</v>
      </c>
      <c r="L1643">
        <v>4</v>
      </c>
    </row>
    <row r="1644" spans="1:12" ht="13.8" x14ac:dyDescent="0.25">
      <c r="A1644" t="s">
        <v>1664</v>
      </c>
      <c r="B1644" t="str">
        <f>TEXT(Call_Center_Data[[#This Row],[Date]], "dddd")</f>
        <v>Sunday</v>
      </c>
      <c r="C1644" t="str">
        <f>TEXT(Call_Center_Data[[#This Row],[Date]], "mmm")</f>
        <v>Jan</v>
      </c>
      <c r="D1644" s="2">
        <v>42372</v>
      </c>
      <c r="E1644" s="3">
        <v>0.45299768518518518</v>
      </c>
      <c r="F1644" s="4" t="s">
        <v>34</v>
      </c>
      <c r="G1644" s="4" t="s">
        <v>11</v>
      </c>
      <c r="H1644" s="8">
        <v>1</v>
      </c>
      <c r="I1644" s="8">
        <v>1</v>
      </c>
      <c r="J1644">
        <v>35</v>
      </c>
      <c r="K1644" s="3">
        <v>1.9097222222222222E-3</v>
      </c>
      <c r="L1644">
        <v>4</v>
      </c>
    </row>
    <row r="1645" spans="1:12" ht="13.8" x14ac:dyDescent="0.25">
      <c r="A1645" t="s">
        <v>1665</v>
      </c>
      <c r="B1645" t="str">
        <f>TEXT(Call_Center_Data[[#This Row],[Date]], "dddd")</f>
        <v>Sunday</v>
      </c>
      <c r="C1645" t="str">
        <f>TEXT(Call_Center_Data[[#This Row],[Date]], "mmm")</f>
        <v>Jan</v>
      </c>
      <c r="D1645" s="2">
        <v>42372</v>
      </c>
      <c r="E1645" s="3">
        <v>0.45299768518518518</v>
      </c>
      <c r="F1645" s="4" t="s">
        <v>21</v>
      </c>
      <c r="G1645" s="4" t="s">
        <v>11</v>
      </c>
      <c r="H1645" s="8">
        <v>1</v>
      </c>
      <c r="I1645" s="8">
        <v>1</v>
      </c>
      <c r="J1645">
        <v>102</v>
      </c>
      <c r="K1645" s="3">
        <v>3.7615740740740739E-3</v>
      </c>
      <c r="L1645">
        <v>4</v>
      </c>
    </row>
    <row r="1646" spans="1:12" ht="13.8" x14ac:dyDescent="0.25">
      <c r="A1646" t="s">
        <v>1666</v>
      </c>
      <c r="B1646" t="str">
        <f>TEXT(Call_Center_Data[[#This Row],[Date]], "dddd")</f>
        <v>Sunday</v>
      </c>
      <c r="C1646" t="str">
        <f>TEXT(Call_Center_Data[[#This Row],[Date]], "mmm")</f>
        <v>Jan</v>
      </c>
      <c r="D1646" s="2">
        <v>42372</v>
      </c>
      <c r="E1646" s="3">
        <v>0.45299768518518518</v>
      </c>
      <c r="F1646" s="4" t="s">
        <v>10</v>
      </c>
      <c r="G1646" s="4" t="s">
        <v>22</v>
      </c>
      <c r="H1646" s="8">
        <v>1</v>
      </c>
      <c r="I1646" s="8">
        <v>1</v>
      </c>
      <c r="J1646">
        <v>99</v>
      </c>
      <c r="K1646" s="3">
        <v>4.0625000000000001E-3</v>
      </c>
      <c r="L1646">
        <v>3</v>
      </c>
    </row>
    <row r="1647" spans="1:12" ht="13.8" x14ac:dyDescent="0.25">
      <c r="A1647" t="s">
        <v>1667</v>
      </c>
      <c r="B1647" t="str">
        <f>TEXT(Call_Center_Data[[#This Row],[Date]], "dddd")</f>
        <v>Sunday</v>
      </c>
      <c r="C1647" t="str">
        <f>TEXT(Call_Center_Data[[#This Row],[Date]], "mmm")</f>
        <v>Jan</v>
      </c>
      <c r="D1647" s="2">
        <v>42372</v>
      </c>
      <c r="E1647" s="3">
        <v>0.45299768518518518</v>
      </c>
      <c r="F1647" s="4" t="s">
        <v>10</v>
      </c>
      <c r="G1647" s="4" t="s">
        <v>11</v>
      </c>
      <c r="H1647" s="8">
        <v>1</v>
      </c>
      <c r="I1647" s="8">
        <v>1</v>
      </c>
      <c r="J1647">
        <v>29</v>
      </c>
      <c r="K1647" s="3">
        <v>2.8819444444444444E-3</v>
      </c>
      <c r="L1647">
        <v>3</v>
      </c>
    </row>
    <row r="1648" spans="1:12" ht="13.8" x14ac:dyDescent="0.25">
      <c r="A1648" t="s">
        <v>1668</v>
      </c>
      <c r="B1648" t="str">
        <f>TEXT(Call_Center_Data[[#This Row],[Date]], "dddd")</f>
        <v>Sunday</v>
      </c>
      <c r="C1648" t="str">
        <f>TEXT(Call_Center_Data[[#This Row],[Date]], "mmm")</f>
        <v>Jan</v>
      </c>
      <c r="D1648" s="2">
        <v>42372</v>
      </c>
      <c r="E1648" s="3">
        <v>0.44299768518518517</v>
      </c>
      <c r="F1648" s="4" t="s">
        <v>34</v>
      </c>
      <c r="G1648" s="4" t="s">
        <v>14</v>
      </c>
      <c r="H1648" s="8">
        <v>0</v>
      </c>
      <c r="I1648" s="8">
        <v>0</v>
      </c>
      <c r="J1648">
        <v>0</v>
      </c>
      <c r="K1648" s="3">
        <v>0</v>
      </c>
      <c r="L1648">
        <v>0</v>
      </c>
    </row>
    <row r="1649" spans="1:12" ht="13.8" x14ac:dyDescent="0.25">
      <c r="A1649" t="s">
        <v>1669</v>
      </c>
      <c r="B1649" t="str">
        <f>TEXT(Call_Center_Data[[#This Row],[Date]], "dddd")</f>
        <v>Sunday</v>
      </c>
      <c r="C1649" t="str">
        <f>TEXT(Call_Center_Data[[#This Row],[Date]], "mmm")</f>
        <v>Jan</v>
      </c>
      <c r="D1649" s="2">
        <v>42372</v>
      </c>
      <c r="E1649" s="3">
        <v>0.44299768518518517</v>
      </c>
      <c r="F1649" s="4" t="s">
        <v>18</v>
      </c>
      <c r="G1649" s="4" t="s">
        <v>19</v>
      </c>
      <c r="H1649" s="8">
        <v>1</v>
      </c>
      <c r="I1649" s="8">
        <v>1</v>
      </c>
      <c r="J1649">
        <v>44</v>
      </c>
      <c r="K1649" s="3">
        <v>3.9120370370370368E-3</v>
      </c>
      <c r="L1649">
        <v>4</v>
      </c>
    </row>
    <row r="1650" spans="1:12" ht="13.8" x14ac:dyDescent="0.25">
      <c r="A1650" t="s">
        <v>1670</v>
      </c>
      <c r="B1650" t="str">
        <f>TEXT(Call_Center_Data[[#This Row],[Date]], "dddd")</f>
        <v>Sunday</v>
      </c>
      <c r="C1650" t="str">
        <f>TEXT(Call_Center_Data[[#This Row],[Date]], "mmm")</f>
        <v>Jan</v>
      </c>
      <c r="D1650" s="2">
        <v>42372</v>
      </c>
      <c r="E1650" s="3">
        <v>0.43699074074074074</v>
      </c>
      <c r="F1650" s="4" t="s">
        <v>42</v>
      </c>
      <c r="G1650" s="4" t="s">
        <v>24</v>
      </c>
      <c r="H1650" s="8">
        <v>1</v>
      </c>
      <c r="I1650" s="8">
        <v>1</v>
      </c>
      <c r="J1650">
        <v>78</v>
      </c>
      <c r="K1650" s="3">
        <v>8.2175925925925927E-4</v>
      </c>
      <c r="L1650">
        <v>3</v>
      </c>
    </row>
    <row r="1651" spans="1:12" ht="13.8" x14ac:dyDescent="0.25">
      <c r="A1651" t="s">
        <v>1671</v>
      </c>
      <c r="B1651" t="str">
        <f>TEXT(Call_Center_Data[[#This Row],[Date]], "dddd")</f>
        <v>Sunday</v>
      </c>
      <c r="C1651" t="str">
        <f>TEXT(Call_Center_Data[[#This Row],[Date]], "mmm")</f>
        <v>Jan</v>
      </c>
      <c r="D1651" s="2">
        <v>42372</v>
      </c>
      <c r="E1651" s="3">
        <v>0.43699074074074074</v>
      </c>
      <c r="F1651" s="4" t="s">
        <v>34</v>
      </c>
      <c r="G1651" s="4" t="s">
        <v>14</v>
      </c>
      <c r="H1651" s="8">
        <v>1</v>
      </c>
      <c r="I1651" s="8">
        <v>1</v>
      </c>
      <c r="J1651">
        <v>78</v>
      </c>
      <c r="K1651" s="3">
        <v>2.3726851851851851E-3</v>
      </c>
      <c r="L1651">
        <v>5</v>
      </c>
    </row>
    <row r="1652" spans="1:12" ht="13.8" x14ac:dyDescent="0.25">
      <c r="A1652" t="s">
        <v>1672</v>
      </c>
      <c r="B1652" t="str">
        <f>TEXT(Call_Center_Data[[#This Row],[Date]], "dddd")</f>
        <v>Sunday</v>
      </c>
      <c r="C1652" t="str">
        <f>TEXT(Call_Center_Data[[#This Row],[Date]], "mmm")</f>
        <v>Jan</v>
      </c>
      <c r="D1652" s="2">
        <v>42372</v>
      </c>
      <c r="E1652" s="3">
        <v>0.4079976851851852</v>
      </c>
      <c r="F1652" s="4" t="s">
        <v>16</v>
      </c>
      <c r="G1652" s="4" t="s">
        <v>14</v>
      </c>
      <c r="H1652" s="8">
        <v>1</v>
      </c>
      <c r="I1652" s="8">
        <v>1</v>
      </c>
      <c r="J1652">
        <v>103</v>
      </c>
      <c r="K1652" s="3">
        <v>7.0601851851851847E-4</v>
      </c>
      <c r="L1652">
        <v>4</v>
      </c>
    </row>
    <row r="1653" spans="1:12" ht="13.8" x14ac:dyDescent="0.25">
      <c r="A1653" t="s">
        <v>1673</v>
      </c>
      <c r="B1653" t="str">
        <f>TEXT(Call_Center_Data[[#This Row],[Date]], "dddd")</f>
        <v>Sunday</v>
      </c>
      <c r="C1653" t="str">
        <f>TEXT(Call_Center_Data[[#This Row],[Date]], "mmm")</f>
        <v>Jan</v>
      </c>
      <c r="D1653" s="2">
        <v>42372</v>
      </c>
      <c r="E1653" s="3">
        <v>0.4079976851851852</v>
      </c>
      <c r="F1653" s="4" t="s">
        <v>34</v>
      </c>
      <c r="G1653" s="4" t="s">
        <v>22</v>
      </c>
      <c r="H1653" s="8">
        <v>1</v>
      </c>
      <c r="I1653" s="8">
        <v>1</v>
      </c>
      <c r="J1653">
        <v>69</v>
      </c>
      <c r="K1653" s="3">
        <v>2.6041666666666665E-3</v>
      </c>
      <c r="L1653">
        <v>4</v>
      </c>
    </row>
    <row r="1654" spans="1:12" ht="13.8" x14ac:dyDescent="0.25">
      <c r="A1654" t="s">
        <v>1674</v>
      </c>
      <c r="B1654" t="str">
        <f>TEXT(Call_Center_Data[[#This Row],[Date]], "dddd")</f>
        <v>Sunday</v>
      </c>
      <c r="C1654" t="str">
        <f>TEXT(Call_Center_Data[[#This Row],[Date]], "mmm")</f>
        <v>Jan</v>
      </c>
      <c r="D1654" s="2">
        <v>42372</v>
      </c>
      <c r="E1654" s="3">
        <v>0.38199074074074074</v>
      </c>
      <c r="F1654" s="4" t="s">
        <v>16</v>
      </c>
      <c r="G1654" s="4" t="s">
        <v>19</v>
      </c>
      <c r="H1654" s="8">
        <v>1</v>
      </c>
      <c r="I1654" s="8">
        <v>0</v>
      </c>
      <c r="J1654">
        <v>124</v>
      </c>
      <c r="K1654" s="3">
        <v>1.6435185185185185E-3</v>
      </c>
      <c r="L1654">
        <v>5</v>
      </c>
    </row>
    <row r="1655" spans="1:12" ht="13.8" x14ac:dyDescent="0.25">
      <c r="A1655" t="s">
        <v>1675</v>
      </c>
      <c r="B1655" t="str">
        <f>TEXT(Call_Center_Data[[#This Row],[Date]], "dddd")</f>
        <v>Sunday</v>
      </c>
      <c r="C1655" t="str">
        <f>TEXT(Call_Center_Data[[#This Row],[Date]], "mmm")</f>
        <v>Jan</v>
      </c>
      <c r="D1655" s="2">
        <v>42372</v>
      </c>
      <c r="E1655" s="3">
        <v>0.38199074074074074</v>
      </c>
      <c r="F1655" s="4" t="s">
        <v>16</v>
      </c>
      <c r="G1655" s="4" t="s">
        <v>22</v>
      </c>
      <c r="H1655" s="8">
        <v>0</v>
      </c>
      <c r="I1655" s="8">
        <v>0</v>
      </c>
      <c r="J1655">
        <v>0</v>
      </c>
      <c r="K1655" s="3">
        <v>0</v>
      </c>
      <c r="L1655">
        <v>0</v>
      </c>
    </row>
    <row r="1656" spans="1:12" ht="13.8" x14ac:dyDescent="0.25">
      <c r="A1656" t="s">
        <v>1676</v>
      </c>
      <c r="B1656" t="str">
        <f>TEXT(Call_Center_Data[[#This Row],[Date]], "dddd")</f>
        <v>Saturday</v>
      </c>
      <c r="C1656" t="str">
        <f>TEXT(Call_Center_Data[[#This Row],[Date]], "mmm")</f>
        <v>Jan</v>
      </c>
      <c r="D1656" s="2">
        <v>42371</v>
      </c>
      <c r="E1656" s="3">
        <v>0.74099537037037033</v>
      </c>
      <c r="F1656" s="4" t="s">
        <v>18</v>
      </c>
      <c r="G1656" s="4" t="s">
        <v>24</v>
      </c>
      <c r="H1656" s="8">
        <v>0</v>
      </c>
      <c r="I1656" s="8">
        <v>0</v>
      </c>
      <c r="J1656">
        <v>0</v>
      </c>
      <c r="K1656" s="3">
        <v>0</v>
      </c>
      <c r="L1656">
        <v>0</v>
      </c>
    </row>
    <row r="1657" spans="1:12" ht="13.8" x14ac:dyDescent="0.25">
      <c r="A1657" t="s">
        <v>1677</v>
      </c>
      <c r="B1657" t="str">
        <f>TEXT(Call_Center_Data[[#This Row],[Date]], "dddd")</f>
        <v>Saturday</v>
      </c>
      <c r="C1657" t="str">
        <f>TEXT(Call_Center_Data[[#This Row],[Date]], "mmm")</f>
        <v>Jan</v>
      </c>
      <c r="D1657" s="2">
        <v>42371</v>
      </c>
      <c r="E1657" s="3">
        <v>0.74099537037037033</v>
      </c>
      <c r="F1657" s="4" t="s">
        <v>34</v>
      </c>
      <c r="G1657" s="4" t="s">
        <v>24</v>
      </c>
      <c r="H1657" s="8">
        <v>1</v>
      </c>
      <c r="I1657" s="8">
        <v>1</v>
      </c>
      <c r="J1657">
        <v>23</v>
      </c>
      <c r="K1657" s="3">
        <v>3.6689814814814814E-3</v>
      </c>
      <c r="L1657">
        <v>4</v>
      </c>
    </row>
    <row r="1658" spans="1:12" ht="13.8" x14ac:dyDescent="0.25">
      <c r="A1658" t="s">
        <v>1678</v>
      </c>
      <c r="B1658" t="str">
        <f>TEXT(Call_Center_Data[[#This Row],[Date]], "dddd")</f>
        <v>Saturday</v>
      </c>
      <c r="C1658" t="str">
        <f>TEXT(Call_Center_Data[[#This Row],[Date]], "mmm")</f>
        <v>Jan</v>
      </c>
      <c r="D1658" s="2">
        <v>42371</v>
      </c>
      <c r="E1658" s="3">
        <v>0.73399305555555561</v>
      </c>
      <c r="F1658" s="4" t="s">
        <v>10</v>
      </c>
      <c r="G1658" s="4" t="s">
        <v>14</v>
      </c>
      <c r="H1658" s="8">
        <v>1</v>
      </c>
      <c r="I1658" s="8">
        <v>1</v>
      </c>
      <c r="J1658">
        <v>55</v>
      </c>
      <c r="K1658" s="3">
        <v>4.0162037037037041E-3</v>
      </c>
      <c r="L1658">
        <v>5</v>
      </c>
    </row>
    <row r="1659" spans="1:12" ht="13.8" x14ac:dyDescent="0.25">
      <c r="A1659" t="s">
        <v>1679</v>
      </c>
      <c r="B1659" t="str">
        <f>TEXT(Call_Center_Data[[#This Row],[Date]], "dddd")</f>
        <v>Saturday</v>
      </c>
      <c r="C1659" t="str">
        <f>TEXT(Call_Center_Data[[#This Row],[Date]], "mmm")</f>
        <v>Jan</v>
      </c>
      <c r="D1659" s="2">
        <v>42371</v>
      </c>
      <c r="E1659" s="3">
        <v>0.73399305555555561</v>
      </c>
      <c r="F1659" s="4" t="s">
        <v>13</v>
      </c>
      <c r="G1659" s="4" t="s">
        <v>19</v>
      </c>
      <c r="H1659" s="8">
        <v>0</v>
      </c>
      <c r="I1659" s="8">
        <v>0</v>
      </c>
      <c r="J1659">
        <v>0</v>
      </c>
      <c r="K1659" s="3">
        <v>0</v>
      </c>
      <c r="L1659">
        <v>0</v>
      </c>
    </row>
    <row r="1660" spans="1:12" ht="13.8" x14ac:dyDescent="0.25">
      <c r="A1660" t="s">
        <v>1680</v>
      </c>
      <c r="B1660" t="str">
        <f>TEXT(Call_Center_Data[[#This Row],[Date]], "dddd")</f>
        <v>Saturday</v>
      </c>
      <c r="C1660" t="str">
        <f>TEXT(Call_Center_Data[[#This Row],[Date]], "mmm")</f>
        <v>Jan</v>
      </c>
      <c r="D1660" s="2">
        <v>42371</v>
      </c>
      <c r="E1660" s="3">
        <v>0.65</v>
      </c>
      <c r="F1660" s="4" t="s">
        <v>34</v>
      </c>
      <c r="G1660" s="4" t="s">
        <v>24</v>
      </c>
      <c r="H1660" s="8">
        <v>1</v>
      </c>
      <c r="I1660" s="8">
        <v>1</v>
      </c>
      <c r="J1660">
        <v>73</v>
      </c>
      <c r="K1660" s="3">
        <v>4.1666666666666666E-3</v>
      </c>
      <c r="L1660">
        <v>3</v>
      </c>
    </row>
    <row r="1661" spans="1:12" ht="13.8" x14ac:dyDescent="0.25">
      <c r="A1661" t="s">
        <v>1681</v>
      </c>
      <c r="B1661" t="str">
        <f>TEXT(Call_Center_Data[[#This Row],[Date]], "dddd")</f>
        <v>Saturday</v>
      </c>
      <c r="C1661" t="str">
        <f>TEXT(Call_Center_Data[[#This Row],[Date]], "mmm")</f>
        <v>Jan</v>
      </c>
      <c r="D1661" s="2">
        <v>42371</v>
      </c>
      <c r="E1661" s="3">
        <v>0.65</v>
      </c>
      <c r="F1661" s="4" t="s">
        <v>28</v>
      </c>
      <c r="G1661" s="4" t="s">
        <v>14</v>
      </c>
      <c r="H1661" s="8">
        <v>0</v>
      </c>
      <c r="I1661" s="8">
        <v>0</v>
      </c>
      <c r="J1661">
        <v>0</v>
      </c>
      <c r="K1661" s="3">
        <v>0</v>
      </c>
      <c r="L1661">
        <v>0</v>
      </c>
    </row>
    <row r="1662" spans="1:12" ht="13.8" x14ac:dyDescent="0.25">
      <c r="A1662" t="s">
        <v>1682</v>
      </c>
      <c r="B1662" t="str">
        <f>TEXT(Call_Center_Data[[#This Row],[Date]], "dddd")</f>
        <v>Saturday</v>
      </c>
      <c r="C1662" t="str">
        <f>TEXT(Call_Center_Data[[#This Row],[Date]], "mmm")</f>
        <v>Jan</v>
      </c>
      <c r="D1662" s="2">
        <v>42371</v>
      </c>
      <c r="E1662" s="3">
        <v>0.63199074074074069</v>
      </c>
      <c r="F1662" s="4" t="s">
        <v>21</v>
      </c>
      <c r="G1662" s="4" t="s">
        <v>14</v>
      </c>
      <c r="H1662" s="8">
        <v>1</v>
      </c>
      <c r="I1662" s="8">
        <v>1</v>
      </c>
      <c r="J1662">
        <v>53</v>
      </c>
      <c r="K1662" s="3">
        <v>6.4814814814814813E-4</v>
      </c>
      <c r="L1662">
        <v>3</v>
      </c>
    </row>
    <row r="1663" spans="1:12" ht="13.8" x14ac:dyDescent="0.25">
      <c r="A1663" t="s">
        <v>1683</v>
      </c>
      <c r="B1663" t="str">
        <f>TEXT(Call_Center_Data[[#This Row],[Date]], "dddd")</f>
        <v>Saturday</v>
      </c>
      <c r="C1663" t="str">
        <f>TEXT(Call_Center_Data[[#This Row],[Date]], "mmm")</f>
        <v>Jan</v>
      </c>
      <c r="D1663" s="2">
        <v>42371</v>
      </c>
      <c r="E1663" s="3">
        <v>0.63199074074074069</v>
      </c>
      <c r="F1663" s="4" t="s">
        <v>18</v>
      </c>
      <c r="G1663" s="4" t="s">
        <v>14</v>
      </c>
      <c r="H1663" s="8">
        <v>1</v>
      </c>
      <c r="I1663" s="8">
        <v>1</v>
      </c>
      <c r="J1663">
        <v>24</v>
      </c>
      <c r="K1663" s="3">
        <v>4.2245370370370371E-3</v>
      </c>
      <c r="L1663">
        <v>5</v>
      </c>
    </row>
    <row r="1664" spans="1:12" ht="13.8" x14ac:dyDescent="0.25">
      <c r="A1664" t="s">
        <v>1684</v>
      </c>
      <c r="B1664" t="str">
        <f>TEXT(Call_Center_Data[[#This Row],[Date]], "dddd")</f>
        <v>Saturday</v>
      </c>
      <c r="C1664" t="str">
        <f>TEXT(Call_Center_Data[[#This Row],[Date]], "mmm")</f>
        <v>Jan</v>
      </c>
      <c r="D1664" s="2">
        <v>42371</v>
      </c>
      <c r="E1664" s="3">
        <v>0.62</v>
      </c>
      <c r="F1664" s="4" t="s">
        <v>28</v>
      </c>
      <c r="G1664" s="4" t="s">
        <v>11</v>
      </c>
      <c r="H1664" s="8">
        <v>0</v>
      </c>
      <c r="I1664" s="8">
        <v>0</v>
      </c>
      <c r="J1664">
        <v>0</v>
      </c>
      <c r="K1664" s="3">
        <v>0</v>
      </c>
      <c r="L1664">
        <v>0</v>
      </c>
    </row>
    <row r="1665" spans="1:12" ht="13.8" x14ac:dyDescent="0.25">
      <c r="A1665" t="s">
        <v>1685</v>
      </c>
      <c r="B1665" t="str">
        <f>TEXT(Call_Center_Data[[#This Row],[Date]], "dddd")</f>
        <v>Saturday</v>
      </c>
      <c r="C1665" t="str">
        <f>TEXT(Call_Center_Data[[#This Row],[Date]], "mmm")</f>
        <v>Jan</v>
      </c>
      <c r="D1665" s="2">
        <v>42371</v>
      </c>
      <c r="E1665" s="3">
        <v>0.62</v>
      </c>
      <c r="F1665" s="4" t="s">
        <v>42</v>
      </c>
      <c r="G1665" s="4" t="s">
        <v>24</v>
      </c>
      <c r="H1665" s="8">
        <v>1</v>
      </c>
      <c r="I1665" s="8">
        <v>1</v>
      </c>
      <c r="J1665">
        <v>19</v>
      </c>
      <c r="K1665" s="3">
        <v>1.8287037037037037E-3</v>
      </c>
      <c r="L1665">
        <v>2</v>
      </c>
    </row>
    <row r="1666" spans="1:12" ht="13.8" x14ac:dyDescent="0.25">
      <c r="A1666" t="s">
        <v>1686</v>
      </c>
      <c r="B1666" t="str">
        <f>TEXT(Call_Center_Data[[#This Row],[Date]], "dddd")</f>
        <v>Saturday</v>
      </c>
      <c r="C1666" t="str">
        <f>TEXT(Call_Center_Data[[#This Row],[Date]], "mmm")</f>
        <v>Jan</v>
      </c>
      <c r="D1666" s="2">
        <v>42371</v>
      </c>
      <c r="E1666" s="3">
        <v>0.5989930555555556</v>
      </c>
      <c r="F1666" s="4" t="s">
        <v>42</v>
      </c>
      <c r="G1666" s="4" t="s">
        <v>24</v>
      </c>
      <c r="H1666" s="8">
        <v>0</v>
      </c>
      <c r="I1666" s="8">
        <v>0</v>
      </c>
      <c r="J1666">
        <v>0</v>
      </c>
      <c r="K1666" s="3">
        <v>0</v>
      </c>
      <c r="L1666">
        <v>0</v>
      </c>
    </row>
    <row r="1667" spans="1:12" ht="13.8" x14ac:dyDescent="0.25">
      <c r="A1667" t="s">
        <v>1687</v>
      </c>
      <c r="B1667" t="str">
        <f>TEXT(Call_Center_Data[[#This Row],[Date]], "dddd")</f>
        <v>Saturday</v>
      </c>
      <c r="C1667" t="str">
        <f>TEXT(Call_Center_Data[[#This Row],[Date]], "mmm")</f>
        <v>Jan</v>
      </c>
      <c r="D1667" s="2">
        <v>42371</v>
      </c>
      <c r="E1667" s="3">
        <v>0.5989930555555556</v>
      </c>
      <c r="F1667" s="4" t="s">
        <v>21</v>
      </c>
      <c r="G1667" s="4" t="s">
        <v>22</v>
      </c>
      <c r="H1667" s="8">
        <v>1</v>
      </c>
      <c r="I1667" s="8">
        <v>0</v>
      </c>
      <c r="J1667">
        <v>55</v>
      </c>
      <c r="K1667" s="3">
        <v>1.7476851851851852E-3</v>
      </c>
      <c r="L1667">
        <v>1</v>
      </c>
    </row>
    <row r="1668" spans="1:12" ht="13.8" x14ac:dyDescent="0.25">
      <c r="A1668" t="s">
        <v>1688</v>
      </c>
      <c r="B1668" t="str">
        <f>TEXT(Call_Center_Data[[#This Row],[Date]], "dddd")</f>
        <v>Saturday</v>
      </c>
      <c r="C1668" t="str">
        <f>TEXT(Call_Center_Data[[#This Row],[Date]], "mmm")</f>
        <v>Jan</v>
      </c>
      <c r="D1668" s="2">
        <v>42371</v>
      </c>
      <c r="E1668" s="3">
        <v>0.57899305555555558</v>
      </c>
      <c r="F1668" s="4" t="s">
        <v>21</v>
      </c>
      <c r="G1668" s="4" t="s">
        <v>14</v>
      </c>
      <c r="H1668" s="8">
        <v>1</v>
      </c>
      <c r="I1668" s="8">
        <v>1</v>
      </c>
      <c r="J1668">
        <v>112</v>
      </c>
      <c r="K1668" s="3">
        <v>2.3726851851851851E-3</v>
      </c>
      <c r="L1668">
        <v>5</v>
      </c>
    </row>
    <row r="1669" spans="1:12" ht="13.8" x14ac:dyDescent="0.25">
      <c r="A1669" t="s">
        <v>1689</v>
      </c>
      <c r="B1669" t="str">
        <f>TEXT(Call_Center_Data[[#This Row],[Date]], "dddd")</f>
        <v>Saturday</v>
      </c>
      <c r="C1669" t="str">
        <f>TEXT(Call_Center_Data[[#This Row],[Date]], "mmm")</f>
        <v>Jan</v>
      </c>
      <c r="D1669" s="2">
        <v>42371</v>
      </c>
      <c r="E1669" s="3">
        <v>0.57899305555555558</v>
      </c>
      <c r="F1669" s="4" t="s">
        <v>21</v>
      </c>
      <c r="G1669" s="4" t="s">
        <v>19</v>
      </c>
      <c r="H1669" s="8">
        <v>1</v>
      </c>
      <c r="I1669" s="8">
        <v>1</v>
      </c>
      <c r="J1669">
        <v>65</v>
      </c>
      <c r="K1669" s="3">
        <v>3.4375E-3</v>
      </c>
      <c r="L1669">
        <v>3</v>
      </c>
    </row>
    <row r="1670" spans="1:12" ht="13.8" x14ac:dyDescent="0.25">
      <c r="A1670" t="s">
        <v>1690</v>
      </c>
      <c r="B1670" t="str">
        <f>TEXT(Call_Center_Data[[#This Row],[Date]], "dddd")</f>
        <v>Saturday</v>
      </c>
      <c r="C1670" t="str">
        <f>TEXT(Call_Center_Data[[#This Row],[Date]], "mmm")</f>
        <v>Jan</v>
      </c>
      <c r="D1670" s="2">
        <v>42371</v>
      </c>
      <c r="E1670" s="3">
        <v>0.57599537037037041</v>
      </c>
      <c r="F1670" s="4" t="s">
        <v>18</v>
      </c>
      <c r="G1670" s="4" t="s">
        <v>19</v>
      </c>
      <c r="H1670" s="8">
        <v>1</v>
      </c>
      <c r="I1670" s="8">
        <v>1</v>
      </c>
      <c r="J1670">
        <v>22</v>
      </c>
      <c r="K1670" s="3">
        <v>2.7314814814814814E-3</v>
      </c>
      <c r="L1670">
        <v>2</v>
      </c>
    </row>
    <row r="1671" spans="1:12" ht="13.8" x14ac:dyDescent="0.25">
      <c r="A1671" t="s">
        <v>1691</v>
      </c>
      <c r="B1671" t="str">
        <f>TEXT(Call_Center_Data[[#This Row],[Date]], "dddd")</f>
        <v>Saturday</v>
      </c>
      <c r="C1671" t="str">
        <f>TEXT(Call_Center_Data[[#This Row],[Date]], "mmm")</f>
        <v>Jan</v>
      </c>
      <c r="D1671" s="2">
        <v>42371</v>
      </c>
      <c r="E1671" s="3">
        <v>0.57599537037037041</v>
      </c>
      <c r="F1671" s="4" t="s">
        <v>34</v>
      </c>
      <c r="G1671" s="4" t="s">
        <v>22</v>
      </c>
      <c r="H1671" s="8">
        <v>1</v>
      </c>
      <c r="I1671" s="8">
        <v>1</v>
      </c>
      <c r="J1671">
        <v>38</v>
      </c>
      <c r="K1671" s="3">
        <v>4.5717592592592589E-3</v>
      </c>
      <c r="L1671">
        <v>1</v>
      </c>
    </row>
    <row r="1672" spans="1:12" ht="13.8" x14ac:dyDescent="0.25">
      <c r="A1672" t="s">
        <v>1692</v>
      </c>
      <c r="B1672" t="str">
        <f>TEXT(Call_Center_Data[[#This Row],[Date]], "dddd")</f>
        <v>Saturday</v>
      </c>
      <c r="C1672" t="str">
        <f>TEXT(Call_Center_Data[[#This Row],[Date]], "mmm")</f>
        <v>Jan</v>
      </c>
      <c r="D1672" s="2">
        <v>42371</v>
      </c>
      <c r="E1672" s="3">
        <v>0.57299768518518523</v>
      </c>
      <c r="F1672" s="4" t="s">
        <v>21</v>
      </c>
      <c r="G1672" s="4" t="s">
        <v>14</v>
      </c>
      <c r="H1672" s="8">
        <v>0</v>
      </c>
      <c r="I1672" s="8">
        <v>0</v>
      </c>
      <c r="J1672">
        <v>0</v>
      </c>
      <c r="K1672" s="3">
        <v>0</v>
      </c>
      <c r="L1672">
        <v>0</v>
      </c>
    </row>
    <row r="1673" spans="1:12" ht="13.8" x14ac:dyDescent="0.25">
      <c r="A1673" t="s">
        <v>1693</v>
      </c>
      <c r="B1673" t="str">
        <f>TEXT(Call_Center_Data[[#This Row],[Date]], "dddd")</f>
        <v>Saturday</v>
      </c>
      <c r="C1673" t="str">
        <f>TEXT(Call_Center_Data[[#This Row],[Date]], "mmm")</f>
        <v>Jan</v>
      </c>
      <c r="D1673" s="2">
        <v>42371</v>
      </c>
      <c r="E1673" s="3">
        <v>0.57299768518518523</v>
      </c>
      <c r="F1673" s="4" t="s">
        <v>34</v>
      </c>
      <c r="G1673" s="4" t="s">
        <v>14</v>
      </c>
      <c r="H1673" s="8">
        <v>1</v>
      </c>
      <c r="I1673" s="8">
        <v>0</v>
      </c>
      <c r="J1673">
        <v>79</v>
      </c>
      <c r="K1673" s="3">
        <v>3.8194444444444443E-3</v>
      </c>
      <c r="L1673">
        <v>1</v>
      </c>
    </row>
    <row r="1674" spans="1:12" ht="13.8" x14ac:dyDescent="0.25">
      <c r="A1674" t="s">
        <v>1694</v>
      </c>
      <c r="B1674" t="str">
        <f>TEXT(Call_Center_Data[[#This Row],[Date]], "dddd")</f>
        <v>Saturday</v>
      </c>
      <c r="C1674" t="str">
        <f>TEXT(Call_Center_Data[[#This Row],[Date]], "mmm")</f>
        <v>Jan</v>
      </c>
      <c r="D1674" s="2">
        <v>42371</v>
      </c>
      <c r="E1674" s="3">
        <v>0.55599537037037039</v>
      </c>
      <c r="F1674" s="4" t="s">
        <v>13</v>
      </c>
      <c r="G1674" s="4" t="s">
        <v>22</v>
      </c>
      <c r="H1674" s="8">
        <v>1</v>
      </c>
      <c r="I1674" s="8">
        <v>1</v>
      </c>
      <c r="J1674">
        <v>19</v>
      </c>
      <c r="K1674" s="3">
        <v>1.4120370370370369E-3</v>
      </c>
      <c r="L1674">
        <v>4</v>
      </c>
    </row>
    <row r="1675" spans="1:12" ht="13.8" x14ac:dyDescent="0.25">
      <c r="A1675" t="s">
        <v>1695</v>
      </c>
      <c r="B1675" t="str">
        <f>TEXT(Call_Center_Data[[#This Row],[Date]], "dddd")</f>
        <v>Saturday</v>
      </c>
      <c r="C1675" t="str">
        <f>TEXT(Call_Center_Data[[#This Row],[Date]], "mmm")</f>
        <v>Jan</v>
      </c>
      <c r="D1675" s="2">
        <v>42371</v>
      </c>
      <c r="E1675" s="3">
        <v>0.55599537037037039</v>
      </c>
      <c r="F1675" s="4" t="s">
        <v>34</v>
      </c>
      <c r="G1675" s="4" t="s">
        <v>24</v>
      </c>
      <c r="H1675" s="8">
        <v>0</v>
      </c>
      <c r="I1675" s="8">
        <v>0</v>
      </c>
      <c r="J1675">
        <v>0</v>
      </c>
      <c r="K1675" s="3">
        <v>0</v>
      </c>
      <c r="L1675">
        <v>0</v>
      </c>
    </row>
    <row r="1676" spans="1:12" ht="13.8" x14ac:dyDescent="0.25">
      <c r="A1676" t="s">
        <v>1696</v>
      </c>
      <c r="B1676" t="str">
        <f>TEXT(Call_Center_Data[[#This Row],[Date]], "dddd")</f>
        <v>Saturday</v>
      </c>
      <c r="C1676" t="str">
        <f>TEXT(Call_Center_Data[[#This Row],[Date]], "mmm")</f>
        <v>Jan</v>
      </c>
      <c r="D1676" s="2">
        <v>42371</v>
      </c>
      <c r="E1676" s="3">
        <v>0.55599537037037039</v>
      </c>
      <c r="F1676" s="4" t="s">
        <v>16</v>
      </c>
      <c r="G1676" s="4" t="s">
        <v>22</v>
      </c>
      <c r="H1676" s="8">
        <v>1</v>
      </c>
      <c r="I1676" s="8">
        <v>1</v>
      </c>
      <c r="J1676">
        <v>45</v>
      </c>
      <c r="K1676" s="3">
        <v>4.5949074074074078E-3</v>
      </c>
      <c r="L1676">
        <v>3</v>
      </c>
    </row>
    <row r="1677" spans="1:12" ht="13.8" x14ac:dyDescent="0.25">
      <c r="A1677" t="s">
        <v>1697</v>
      </c>
      <c r="B1677" t="str">
        <f>TEXT(Call_Center_Data[[#This Row],[Date]], "dddd")</f>
        <v>Saturday</v>
      </c>
      <c r="C1677" t="str">
        <f>TEXT(Call_Center_Data[[#This Row],[Date]], "mmm")</f>
        <v>Jan</v>
      </c>
      <c r="D1677" s="2">
        <v>42371</v>
      </c>
      <c r="E1677" s="3">
        <v>0.55599537037037039</v>
      </c>
      <c r="F1677" s="4" t="s">
        <v>18</v>
      </c>
      <c r="G1677" s="4" t="s">
        <v>14</v>
      </c>
      <c r="H1677" s="8">
        <v>1</v>
      </c>
      <c r="I1677" s="8">
        <v>1</v>
      </c>
      <c r="J1677">
        <v>95</v>
      </c>
      <c r="K1677" s="3">
        <v>3.5995370370370369E-3</v>
      </c>
      <c r="L1677">
        <v>1</v>
      </c>
    </row>
    <row r="1678" spans="1:12" ht="13.8" x14ac:dyDescent="0.25">
      <c r="A1678" t="s">
        <v>1698</v>
      </c>
      <c r="B1678" t="str">
        <f>TEXT(Call_Center_Data[[#This Row],[Date]], "dddd")</f>
        <v>Saturday</v>
      </c>
      <c r="C1678" t="str">
        <f>TEXT(Call_Center_Data[[#This Row],[Date]], "mmm")</f>
        <v>Jan</v>
      </c>
      <c r="D1678" s="2">
        <v>42371</v>
      </c>
      <c r="E1678" s="3">
        <v>0.55099537037037039</v>
      </c>
      <c r="F1678" s="4" t="s">
        <v>18</v>
      </c>
      <c r="G1678" s="4" t="s">
        <v>24</v>
      </c>
      <c r="H1678" s="8">
        <v>1</v>
      </c>
      <c r="I1678" s="8">
        <v>1</v>
      </c>
      <c r="J1678">
        <v>24</v>
      </c>
      <c r="K1678" s="3">
        <v>1.1111111111111111E-3</v>
      </c>
      <c r="L1678">
        <v>3</v>
      </c>
    </row>
    <row r="1679" spans="1:12" ht="13.8" x14ac:dyDescent="0.25">
      <c r="A1679" t="s">
        <v>1699</v>
      </c>
      <c r="B1679" t="str">
        <f>TEXT(Call_Center_Data[[#This Row],[Date]], "dddd")</f>
        <v>Saturday</v>
      </c>
      <c r="C1679" t="str">
        <f>TEXT(Call_Center_Data[[#This Row],[Date]], "mmm")</f>
        <v>Jan</v>
      </c>
      <c r="D1679" s="2">
        <v>42371</v>
      </c>
      <c r="E1679" s="3">
        <v>0.55099537037037039</v>
      </c>
      <c r="F1679" s="4" t="s">
        <v>28</v>
      </c>
      <c r="G1679" s="4" t="s">
        <v>19</v>
      </c>
      <c r="H1679" s="8">
        <v>1</v>
      </c>
      <c r="I1679" s="8">
        <v>1</v>
      </c>
      <c r="J1679">
        <v>113</v>
      </c>
      <c r="K1679" s="3">
        <v>2.7083333333333334E-3</v>
      </c>
      <c r="L1679">
        <v>2</v>
      </c>
    </row>
    <row r="1680" spans="1:12" ht="13.8" x14ac:dyDescent="0.25">
      <c r="A1680" t="s">
        <v>1700</v>
      </c>
      <c r="B1680" t="str">
        <f>TEXT(Call_Center_Data[[#This Row],[Date]], "dddd")</f>
        <v>Saturday</v>
      </c>
      <c r="C1680" t="str">
        <f>TEXT(Call_Center_Data[[#This Row],[Date]], "mmm")</f>
        <v>Jan</v>
      </c>
      <c r="D1680" s="2">
        <v>42371</v>
      </c>
      <c r="E1680" s="3">
        <v>0.54500000000000004</v>
      </c>
      <c r="F1680" s="4" t="s">
        <v>10</v>
      </c>
      <c r="G1680" s="4" t="s">
        <v>14</v>
      </c>
      <c r="H1680" s="8">
        <v>1</v>
      </c>
      <c r="I1680" s="8">
        <v>1</v>
      </c>
      <c r="J1680">
        <v>56</v>
      </c>
      <c r="K1680" s="3">
        <v>1.9791666666666668E-3</v>
      </c>
      <c r="L1680">
        <v>3</v>
      </c>
    </row>
    <row r="1681" spans="1:12" ht="13.8" x14ac:dyDescent="0.25">
      <c r="A1681" t="s">
        <v>1701</v>
      </c>
      <c r="B1681" t="str">
        <f>TEXT(Call_Center_Data[[#This Row],[Date]], "dddd")</f>
        <v>Saturday</v>
      </c>
      <c r="C1681" t="str">
        <f>TEXT(Call_Center_Data[[#This Row],[Date]], "mmm")</f>
        <v>Jan</v>
      </c>
      <c r="D1681" s="2">
        <v>42371</v>
      </c>
      <c r="E1681" s="3">
        <v>0.54500000000000004</v>
      </c>
      <c r="F1681" s="4" t="s">
        <v>21</v>
      </c>
      <c r="G1681" s="4" t="s">
        <v>14</v>
      </c>
      <c r="H1681" s="8">
        <v>1</v>
      </c>
      <c r="I1681" s="8">
        <v>1</v>
      </c>
      <c r="J1681">
        <v>80</v>
      </c>
      <c r="K1681" s="3">
        <v>6.134259259259259E-4</v>
      </c>
      <c r="L1681">
        <v>3</v>
      </c>
    </row>
    <row r="1682" spans="1:12" ht="13.8" x14ac:dyDescent="0.25">
      <c r="A1682" t="s">
        <v>1702</v>
      </c>
      <c r="B1682" t="str">
        <f>TEXT(Call_Center_Data[[#This Row],[Date]], "dddd")</f>
        <v>Saturday</v>
      </c>
      <c r="C1682" t="str">
        <f>TEXT(Call_Center_Data[[#This Row],[Date]], "mmm")</f>
        <v>Jan</v>
      </c>
      <c r="D1682" s="2">
        <v>42371</v>
      </c>
      <c r="E1682" s="3">
        <v>0.54399305555555555</v>
      </c>
      <c r="F1682" s="4" t="s">
        <v>10</v>
      </c>
      <c r="G1682" s="4" t="s">
        <v>22</v>
      </c>
      <c r="H1682" s="8">
        <v>1</v>
      </c>
      <c r="I1682" s="8">
        <v>1</v>
      </c>
      <c r="J1682">
        <v>46</v>
      </c>
      <c r="K1682" s="3">
        <v>3.9351851851851848E-3</v>
      </c>
      <c r="L1682">
        <v>1</v>
      </c>
    </row>
    <row r="1683" spans="1:12" ht="13.8" x14ac:dyDescent="0.25">
      <c r="A1683" t="s">
        <v>1703</v>
      </c>
      <c r="B1683" t="str">
        <f>TEXT(Call_Center_Data[[#This Row],[Date]], "dddd")</f>
        <v>Saturday</v>
      </c>
      <c r="C1683" t="str">
        <f>TEXT(Call_Center_Data[[#This Row],[Date]], "mmm")</f>
        <v>Jan</v>
      </c>
      <c r="D1683" s="2">
        <v>42371</v>
      </c>
      <c r="E1683" s="3">
        <v>0.54399305555555555</v>
      </c>
      <c r="F1683" s="4" t="s">
        <v>28</v>
      </c>
      <c r="G1683" s="4" t="s">
        <v>14</v>
      </c>
      <c r="H1683" s="8">
        <v>1</v>
      </c>
      <c r="I1683" s="8">
        <v>1</v>
      </c>
      <c r="J1683">
        <v>101</v>
      </c>
      <c r="K1683" s="3">
        <v>1.0185185185185184E-3</v>
      </c>
      <c r="L1683">
        <v>3</v>
      </c>
    </row>
    <row r="1684" spans="1:12" ht="13.8" x14ac:dyDescent="0.25">
      <c r="A1684" t="s">
        <v>1704</v>
      </c>
      <c r="B1684" t="str">
        <f>TEXT(Call_Center_Data[[#This Row],[Date]], "dddd")</f>
        <v>Saturday</v>
      </c>
      <c r="C1684" t="str">
        <f>TEXT(Call_Center_Data[[#This Row],[Date]], "mmm")</f>
        <v>Jan</v>
      </c>
      <c r="D1684" s="2">
        <v>42371</v>
      </c>
      <c r="E1684" s="3">
        <v>0.54099537037037038</v>
      </c>
      <c r="F1684" s="4" t="s">
        <v>42</v>
      </c>
      <c r="G1684" s="4" t="s">
        <v>14</v>
      </c>
      <c r="H1684" s="8">
        <v>1</v>
      </c>
      <c r="I1684" s="8">
        <v>1</v>
      </c>
      <c r="J1684">
        <v>119</v>
      </c>
      <c r="K1684" s="3">
        <v>2.4537037037037036E-3</v>
      </c>
      <c r="L1684">
        <v>4</v>
      </c>
    </row>
    <row r="1685" spans="1:12" ht="13.8" x14ac:dyDescent="0.25">
      <c r="A1685" t="s">
        <v>1705</v>
      </c>
      <c r="B1685" t="str">
        <f>TEXT(Call_Center_Data[[#This Row],[Date]], "dddd")</f>
        <v>Saturday</v>
      </c>
      <c r="C1685" t="str">
        <f>TEXT(Call_Center_Data[[#This Row],[Date]], "mmm")</f>
        <v>Jan</v>
      </c>
      <c r="D1685" s="2">
        <v>42371</v>
      </c>
      <c r="E1685" s="3">
        <v>0.54099537037037038</v>
      </c>
      <c r="F1685" s="4" t="s">
        <v>16</v>
      </c>
      <c r="G1685" s="4" t="s">
        <v>24</v>
      </c>
      <c r="H1685" s="8">
        <v>0</v>
      </c>
      <c r="I1685" s="8">
        <v>0</v>
      </c>
      <c r="J1685">
        <v>0</v>
      </c>
      <c r="K1685" s="3">
        <v>0</v>
      </c>
      <c r="L1685">
        <v>0</v>
      </c>
    </row>
    <row r="1686" spans="1:12" ht="13.8" x14ac:dyDescent="0.25">
      <c r="A1686" t="s">
        <v>1706</v>
      </c>
      <c r="B1686" t="str">
        <f>TEXT(Call_Center_Data[[#This Row],[Date]], "dddd")</f>
        <v>Saturday</v>
      </c>
      <c r="C1686" t="str">
        <f>TEXT(Call_Center_Data[[#This Row],[Date]], "mmm")</f>
        <v>Jan</v>
      </c>
      <c r="D1686" s="2">
        <v>42371</v>
      </c>
      <c r="E1686" s="3">
        <v>0.53099537037037037</v>
      </c>
      <c r="F1686" s="4" t="s">
        <v>10</v>
      </c>
      <c r="G1686" s="4" t="s">
        <v>19</v>
      </c>
      <c r="H1686" s="8">
        <v>0</v>
      </c>
      <c r="I1686" s="8">
        <v>0</v>
      </c>
      <c r="J1686">
        <v>0</v>
      </c>
      <c r="K1686" s="3">
        <v>0</v>
      </c>
      <c r="L1686">
        <v>0</v>
      </c>
    </row>
    <row r="1687" spans="1:12" ht="13.8" x14ac:dyDescent="0.25">
      <c r="A1687" t="s">
        <v>1707</v>
      </c>
      <c r="B1687" t="str">
        <f>TEXT(Call_Center_Data[[#This Row],[Date]], "dddd")</f>
        <v>Saturday</v>
      </c>
      <c r="C1687" t="str">
        <f>TEXT(Call_Center_Data[[#This Row],[Date]], "mmm")</f>
        <v>Jan</v>
      </c>
      <c r="D1687" s="2">
        <v>42371</v>
      </c>
      <c r="E1687" s="3">
        <v>0.53099537037037037</v>
      </c>
      <c r="F1687" s="4" t="s">
        <v>34</v>
      </c>
      <c r="G1687" s="4" t="s">
        <v>11</v>
      </c>
      <c r="H1687" s="8">
        <v>1</v>
      </c>
      <c r="I1687" s="8">
        <v>0</v>
      </c>
      <c r="J1687">
        <v>45</v>
      </c>
      <c r="K1687" s="3">
        <v>9.837962962962962E-4</v>
      </c>
      <c r="L1687">
        <v>4</v>
      </c>
    </row>
    <row r="1688" spans="1:12" ht="13.8" x14ac:dyDescent="0.25">
      <c r="A1688" t="s">
        <v>1708</v>
      </c>
      <c r="B1688" t="str">
        <f>TEXT(Call_Center_Data[[#This Row],[Date]], "dddd")</f>
        <v>Saturday</v>
      </c>
      <c r="C1688" t="str">
        <f>TEXT(Call_Center_Data[[#This Row],[Date]], "mmm")</f>
        <v>Jan</v>
      </c>
      <c r="D1688" s="2">
        <v>42371</v>
      </c>
      <c r="E1688" s="3">
        <v>0.52899305555555554</v>
      </c>
      <c r="F1688" s="4" t="s">
        <v>21</v>
      </c>
      <c r="G1688" s="4" t="s">
        <v>14</v>
      </c>
      <c r="H1688" s="8">
        <v>1</v>
      </c>
      <c r="I1688" s="8">
        <v>1</v>
      </c>
      <c r="J1688">
        <v>106</v>
      </c>
      <c r="K1688" s="3">
        <v>3.0324074074074073E-3</v>
      </c>
      <c r="L1688">
        <v>5</v>
      </c>
    </row>
    <row r="1689" spans="1:12" ht="13.8" x14ac:dyDescent="0.25">
      <c r="A1689" t="s">
        <v>1709</v>
      </c>
      <c r="B1689" t="str">
        <f>TEXT(Call_Center_Data[[#This Row],[Date]], "dddd")</f>
        <v>Saturday</v>
      </c>
      <c r="C1689" t="str">
        <f>TEXT(Call_Center_Data[[#This Row],[Date]], "mmm")</f>
        <v>Jan</v>
      </c>
      <c r="D1689" s="2">
        <v>42371</v>
      </c>
      <c r="E1689" s="3">
        <v>0.52899305555555554</v>
      </c>
      <c r="F1689" s="4" t="s">
        <v>34</v>
      </c>
      <c r="G1689" s="4" t="s">
        <v>14</v>
      </c>
      <c r="H1689" s="8">
        <v>1</v>
      </c>
      <c r="I1689" s="8">
        <v>1</v>
      </c>
      <c r="J1689">
        <v>32</v>
      </c>
      <c r="K1689" s="3">
        <v>3.1828703703703702E-3</v>
      </c>
      <c r="L1689">
        <v>3</v>
      </c>
    </row>
    <row r="1690" spans="1:12" ht="13.8" x14ac:dyDescent="0.25">
      <c r="A1690" t="s">
        <v>1710</v>
      </c>
      <c r="B1690" t="str">
        <f>TEXT(Call_Center_Data[[#This Row],[Date]], "dddd")</f>
        <v>Saturday</v>
      </c>
      <c r="C1690" t="str">
        <f>TEXT(Call_Center_Data[[#This Row],[Date]], "mmm")</f>
        <v>Jan</v>
      </c>
      <c r="D1690" s="2">
        <v>42371</v>
      </c>
      <c r="E1690" s="3">
        <v>0.51399305555555552</v>
      </c>
      <c r="F1690" s="4" t="s">
        <v>28</v>
      </c>
      <c r="G1690" s="4" t="s">
        <v>11</v>
      </c>
      <c r="H1690" s="8">
        <v>1</v>
      </c>
      <c r="I1690" s="8">
        <v>1</v>
      </c>
      <c r="J1690">
        <v>55</v>
      </c>
      <c r="K1690" s="3">
        <v>3.2870370370370371E-3</v>
      </c>
      <c r="L1690">
        <v>3</v>
      </c>
    </row>
    <row r="1691" spans="1:12" ht="13.8" x14ac:dyDescent="0.25">
      <c r="A1691" t="s">
        <v>1711</v>
      </c>
      <c r="B1691" t="str">
        <f>TEXT(Call_Center_Data[[#This Row],[Date]], "dddd")</f>
        <v>Saturday</v>
      </c>
      <c r="C1691" t="str">
        <f>TEXT(Call_Center_Data[[#This Row],[Date]], "mmm")</f>
        <v>Jan</v>
      </c>
      <c r="D1691" s="2">
        <v>42371</v>
      </c>
      <c r="E1691" s="3">
        <v>0.51399305555555552</v>
      </c>
      <c r="F1691" s="4" t="s">
        <v>16</v>
      </c>
      <c r="G1691" s="4" t="s">
        <v>22</v>
      </c>
      <c r="H1691" s="8">
        <v>1</v>
      </c>
      <c r="I1691" s="8">
        <v>1</v>
      </c>
      <c r="J1691">
        <v>68</v>
      </c>
      <c r="K1691" s="3">
        <v>4.1435185185185186E-3</v>
      </c>
      <c r="L1691">
        <v>4</v>
      </c>
    </row>
    <row r="1692" spans="1:12" ht="13.8" x14ac:dyDescent="0.25">
      <c r="A1692" t="s">
        <v>1712</v>
      </c>
      <c r="B1692" t="str">
        <f>TEXT(Call_Center_Data[[#This Row],[Date]], "dddd")</f>
        <v>Saturday</v>
      </c>
      <c r="C1692" t="str">
        <f>TEXT(Call_Center_Data[[#This Row],[Date]], "mmm")</f>
        <v>Jan</v>
      </c>
      <c r="D1692" s="2">
        <v>42371</v>
      </c>
      <c r="E1692" s="3">
        <v>0.5</v>
      </c>
      <c r="F1692" s="4" t="s">
        <v>18</v>
      </c>
      <c r="G1692" s="4" t="s">
        <v>11</v>
      </c>
      <c r="H1692" s="8">
        <v>1</v>
      </c>
      <c r="I1692" s="8">
        <v>1</v>
      </c>
      <c r="J1692">
        <v>118</v>
      </c>
      <c r="K1692" s="3">
        <v>1.4467592592592592E-3</v>
      </c>
      <c r="L1692">
        <v>4</v>
      </c>
    </row>
    <row r="1693" spans="1:12" ht="13.8" x14ac:dyDescent="0.25">
      <c r="A1693" t="s">
        <v>1713</v>
      </c>
      <c r="B1693" t="str">
        <f>TEXT(Call_Center_Data[[#This Row],[Date]], "dddd")</f>
        <v>Saturday</v>
      </c>
      <c r="C1693" t="str">
        <f>TEXT(Call_Center_Data[[#This Row],[Date]], "mmm")</f>
        <v>Jan</v>
      </c>
      <c r="D1693" s="2">
        <v>42371</v>
      </c>
      <c r="E1693" s="3">
        <v>0.5</v>
      </c>
      <c r="F1693" s="4" t="s">
        <v>13</v>
      </c>
      <c r="G1693" s="4" t="s">
        <v>19</v>
      </c>
      <c r="H1693" s="8">
        <v>1</v>
      </c>
      <c r="I1693" s="8">
        <v>1</v>
      </c>
      <c r="J1693">
        <v>52</v>
      </c>
      <c r="K1693" s="3">
        <v>4.8148148148148152E-3</v>
      </c>
      <c r="L1693">
        <v>4</v>
      </c>
    </row>
    <row r="1694" spans="1:12" ht="13.8" x14ac:dyDescent="0.25">
      <c r="A1694" t="s">
        <v>1714</v>
      </c>
      <c r="B1694" t="str">
        <f>TEXT(Call_Center_Data[[#This Row],[Date]], "dddd")</f>
        <v>Saturday</v>
      </c>
      <c r="C1694" t="str">
        <f>TEXT(Call_Center_Data[[#This Row],[Date]], "mmm")</f>
        <v>Jan</v>
      </c>
      <c r="D1694" s="2">
        <v>42371</v>
      </c>
      <c r="E1694" s="3">
        <v>0.49599537037037039</v>
      </c>
      <c r="F1694" s="4" t="s">
        <v>21</v>
      </c>
      <c r="G1694" s="4" t="s">
        <v>22</v>
      </c>
      <c r="H1694" s="8">
        <v>1</v>
      </c>
      <c r="I1694" s="8">
        <v>1</v>
      </c>
      <c r="J1694">
        <v>58</v>
      </c>
      <c r="K1694" s="3">
        <v>2.4074074074074076E-3</v>
      </c>
      <c r="L1694">
        <v>3</v>
      </c>
    </row>
    <row r="1695" spans="1:12" ht="13.8" x14ac:dyDescent="0.25">
      <c r="A1695" t="s">
        <v>1715</v>
      </c>
      <c r="B1695" t="str">
        <f>TEXT(Call_Center_Data[[#This Row],[Date]], "dddd")</f>
        <v>Saturday</v>
      </c>
      <c r="C1695" t="str">
        <f>TEXT(Call_Center_Data[[#This Row],[Date]], "mmm")</f>
        <v>Jan</v>
      </c>
      <c r="D1695" s="2">
        <v>42371</v>
      </c>
      <c r="E1695" s="3">
        <v>0.49599537037037039</v>
      </c>
      <c r="F1695" s="4" t="s">
        <v>16</v>
      </c>
      <c r="G1695" s="4" t="s">
        <v>11</v>
      </c>
      <c r="H1695" s="8">
        <v>1</v>
      </c>
      <c r="I1695" s="8">
        <v>1</v>
      </c>
      <c r="J1695">
        <v>121</v>
      </c>
      <c r="K1695" s="3">
        <v>3.3217592592592591E-3</v>
      </c>
      <c r="L1695">
        <v>5</v>
      </c>
    </row>
    <row r="1696" spans="1:12" ht="13.8" x14ac:dyDescent="0.25">
      <c r="A1696" t="s">
        <v>1716</v>
      </c>
      <c r="B1696" t="str">
        <f>TEXT(Call_Center_Data[[#This Row],[Date]], "dddd")</f>
        <v>Saturday</v>
      </c>
      <c r="C1696" t="str">
        <f>TEXT(Call_Center_Data[[#This Row],[Date]], "mmm")</f>
        <v>Jan</v>
      </c>
      <c r="D1696" s="2">
        <v>42371</v>
      </c>
      <c r="E1696" s="3">
        <v>0.49099537037037039</v>
      </c>
      <c r="F1696" s="4" t="s">
        <v>34</v>
      </c>
      <c r="G1696" s="4" t="s">
        <v>14</v>
      </c>
      <c r="H1696" s="8">
        <v>1</v>
      </c>
      <c r="I1696" s="8">
        <v>1</v>
      </c>
      <c r="J1696">
        <v>33</v>
      </c>
      <c r="K1696" s="3">
        <v>4.5949074074074078E-3</v>
      </c>
      <c r="L1696">
        <v>2</v>
      </c>
    </row>
    <row r="1697" spans="1:12" ht="13.8" x14ac:dyDescent="0.25">
      <c r="A1697" t="s">
        <v>1717</v>
      </c>
      <c r="B1697" t="str">
        <f>TEXT(Call_Center_Data[[#This Row],[Date]], "dddd")</f>
        <v>Saturday</v>
      </c>
      <c r="C1697" t="str">
        <f>TEXT(Call_Center_Data[[#This Row],[Date]], "mmm")</f>
        <v>Jan</v>
      </c>
      <c r="D1697" s="2">
        <v>42371</v>
      </c>
      <c r="E1697" s="3">
        <v>0.49099537037037039</v>
      </c>
      <c r="F1697" s="4" t="s">
        <v>16</v>
      </c>
      <c r="G1697" s="4" t="s">
        <v>22</v>
      </c>
      <c r="H1697" s="8">
        <v>1</v>
      </c>
      <c r="I1697" s="8">
        <v>1</v>
      </c>
      <c r="J1697">
        <v>51</v>
      </c>
      <c r="K1697" s="3">
        <v>4.4212962962962964E-3</v>
      </c>
      <c r="L1697">
        <v>2</v>
      </c>
    </row>
    <row r="1698" spans="1:12" ht="13.8" x14ac:dyDescent="0.25">
      <c r="A1698" t="s">
        <v>1718</v>
      </c>
      <c r="B1698" t="str">
        <f>TEXT(Call_Center_Data[[#This Row],[Date]], "dddd")</f>
        <v>Saturday</v>
      </c>
      <c r="C1698" t="str">
        <f>TEXT(Call_Center_Data[[#This Row],[Date]], "mmm")</f>
        <v>Jan</v>
      </c>
      <c r="D1698" s="2">
        <v>42371</v>
      </c>
      <c r="E1698" s="3">
        <v>0.48799768518518516</v>
      </c>
      <c r="F1698" s="4" t="s">
        <v>28</v>
      </c>
      <c r="G1698" s="4" t="s">
        <v>14</v>
      </c>
      <c r="H1698" s="8">
        <v>1</v>
      </c>
      <c r="I1698" s="8">
        <v>0</v>
      </c>
      <c r="J1698">
        <v>125</v>
      </c>
      <c r="K1698" s="3">
        <v>1.1226851851851851E-3</v>
      </c>
      <c r="L1698">
        <v>3</v>
      </c>
    </row>
    <row r="1699" spans="1:12" ht="13.8" x14ac:dyDescent="0.25">
      <c r="A1699" t="s">
        <v>1719</v>
      </c>
      <c r="B1699" t="str">
        <f>TEXT(Call_Center_Data[[#This Row],[Date]], "dddd")</f>
        <v>Saturday</v>
      </c>
      <c r="C1699" t="str">
        <f>TEXT(Call_Center_Data[[#This Row],[Date]], "mmm")</f>
        <v>Jan</v>
      </c>
      <c r="D1699" s="2">
        <v>42371</v>
      </c>
      <c r="E1699" s="3">
        <v>0.48799768518518516</v>
      </c>
      <c r="F1699" s="4" t="s">
        <v>18</v>
      </c>
      <c r="G1699" s="4" t="s">
        <v>11</v>
      </c>
      <c r="H1699" s="8">
        <v>0</v>
      </c>
      <c r="I1699" s="8">
        <v>0</v>
      </c>
      <c r="J1699">
        <v>0</v>
      </c>
      <c r="K1699" s="3">
        <v>0</v>
      </c>
      <c r="L1699">
        <v>0</v>
      </c>
    </row>
    <row r="1700" spans="1:12" ht="13.8" x14ac:dyDescent="0.25">
      <c r="A1700" t="s">
        <v>1720</v>
      </c>
      <c r="B1700" t="str">
        <f>TEXT(Call_Center_Data[[#This Row],[Date]], "dddd")</f>
        <v>Saturday</v>
      </c>
      <c r="C1700" t="str">
        <f>TEXT(Call_Center_Data[[#This Row],[Date]], "mmm")</f>
        <v>Jan</v>
      </c>
      <c r="D1700" s="2">
        <v>42371</v>
      </c>
      <c r="E1700" s="3">
        <v>0.47699074074074072</v>
      </c>
      <c r="F1700" s="4" t="s">
        <v>13</v>
      </c>
      <c r="G1700" s="4" t="s">
        <v>19</v>
      </c>
      <c r="H1700" s="8">
        <v>1</v>
      </c>
      <c r="I1700" s="8">
        <v>0</v>
      </c>
      <c r="J1700">
        <v>10</v>
      </c>
      <c r="K1700" s="3">
        <v>1.5972222222222223E-3</v>
      </c>
      <c r="L1700">
        <v>5</v>
      </c>
    </row>
    <row r="1701" spans="1:12" ht="13.8" x14ac:dyDescent="0.25">
      <c r="A1701" t="s">
        <v>1721</v>
      </c>
      <c r="B1701" t="str">
        <f>TEXT(Call_Center_Data[[#This Row],[Date]], "dddd")</f>
        <v>Saturday</v>
      </c>
      <c r="C1701" t="str">
        <f>TEXT(Call_Center_Data[[#This Row],[Date]], "mmm")</f>
        <v>Jan</v>
      </c>
      <c r="D1701" s="2">
        <v>42371</v>
      </c>
      <c r="E1701" s="3">
        <v>0.47699074074074072</v>
      </c>
      <c r="F1701" s="4" t="s">
        <v>21</v>
      </c>
      <c r="G1701" s="4" t="s">
        <v>22</v>
      </c>
      <c r="H1701" s="8">
        <v>1</v>
      </c>
      <c r="I1701" s="8">
        <v>1</v>
      </c>
      <c r="J1701">
        <v>122</v>
      </c>
      <c r="K1701" s="3">
        <v>3.3796296296296296E-3</v>
      </c>
      <c r="L1701">
        <v>1</v>
      </c>
    </row>
    <row r="1702" spans="1:12" ht="13.8" x14ac:dyDescent="0.25">
      <c r="A1702" t="s">
        <v>1722</v>
      </c>
      <c r="B1702" t="str">
        <f>TEXT(Call_Center_Data[[#This Row],[Date]], "dddd")</f>
        <v>Saturday</v>
      </c>
      <c r="C1702" t="str">
        <f>TEXT(Call_Center_Data[[#This Row],[Date]], "mmm")</f>
        <v>Jan</v>
      </c>
      <c r="D1702" s="2">
        <v>42371</v>
      </c>
      <c r="E1702" s="3">
        <v>0.46399305555555553</v>
      </c>
      <c r="F1702" s="4" t="s">
        <v>42</v>
      </c>
      <c r="G1702" s="4" t="s">
        <v>14</v>
      </c>
      <c r="H1702" s="8">
        <v>1</v>
      </c>
      <c r="I1702" s="8">
        <v>1</v>
      </c>
      <c r="J1702">
        <v>120</v>
      </c>
      <c r="K1702" s="3">
        <v>1.5046296296296296E-3</v>
      </c>
      <c r="L1702">
        <v>4</v>
      </c>
    </row>
    <row r="1703" spans="1:12" ht="13.8" x14ac:dyDescent="0.25">
      <c r="A1703" t="s">
        <v>1723</v>
      </c>
      <c r="B1703" t="str">
        <f>TEXT(Call_Center_Data[[#This Row],[Date]], "dddd")</f>
        <v>Saturday</v>
      </c>
      <c r="C1703" t="str">
        <f>TEXT(Call_Center_Data[[#This Row],[Date]], "mmm")</f>
        <v>Jan</v>
      </c>
      <c r="D1703" s="2">
        <v>42371</v>
      </c>
      <c r="E1703" s="3">
        <v>0.46399305555555553</v>
      </c>
      <c r="F1703" s="4" t="s">
        <v>28</v>
      </c>
      <c r="G1703" s="4" t="s">
        <v>11</v>
      </c>
      <c r="H1703" s="8">
        <v>1</v>
      </c>
      <c r="I1703" s="8">
        <v>1</v>
      </c>
      <c r="J1703">
        <v>113</v>
      </c>
      <c r="K1703" s="3">
        <v>4.0625000000000001E-3</v>
      </c>
      <c r="L1703">
        <v>5</v>
      </c>
    </row>
    <row r="1704" spans="1:12" ht="13.8" x14ac:dyDescent="0.25">
      <c r="A1704" t="s">
        <v>1724</v>
      </c>
      <c r="B1704" t="str">
        <f>TEXT(Call_Center_Data[[#This Row],[Date]], "dddd")</f>
        <v>Saturday</v>
      </c>
      <c r="C1704" t="str">
        <f>TEXT(Call_Center_Data[[#This Row],[Date]], "mmm")</f>
        <v>Jan</v>
      </c>
      <c r="D1704" s="2">
        <v>42371</v>
      </c>
      <c r="E1704" s="3">
        <v>0.44</v>
      </c>
      <c r="F1704" s="4" t="s">
        <v>18</v>
      </c>
      <c r="G1704" s="4" t="s">
        <v>22</v>
      </c>
      <c r="H1704" s="8">
        <v>1</v>
      </c>
      <c r="I1704" s="8">
        <v>1</v>
      </c>
      <c r="J1704">
        <v>69</v>
      </c>
      <c r="K1704" s="3">
        <v>3.2870370370370371E-3</v>
      </c>
      <c r="L1704">
        <v>4</v>
      </c>
    </row>
    <row r="1705" spans="1:12" ht="13.8" x14ac:dyDescent="0.25">
      <c r="A1705" t="s">
        <v>1725</v>
      </c>
      <c r="B1705" t="str">
        <f>TEXT(Call_Center_Data[[#This Row],[Date]], "dddd")</f>
        <v>Saturday</v>
      </c>
      <c r="C1705" t="str">
        <f>TEXT(Call_Center_Data[[#This Row],[Date]], "mmm")</f>
        <v>Jan</v>
      </c>
      <c r="D1705" s="2">
        <v>42371</v>
      </c>
      <c r="E1705" s="3">
        <v>0.44</v>
      </c>
      <c r="F1705" s="4" t="s">
        <v>18</v>
      </c>
      <c r="G1705" s="4" t="s">
        <v>11</v>
      </c>
      <c r="H1705" s="8">
        <v>0</v>
      </c>
      <c r="I1705" s="8">
        <v>0</v>
      </c>
      <c r="J1705">
        <v>0</v>
      </c>
      <c r="K1705" s="3">
        <v>0</v>
      </c>
      <c r="L1705">
        <v>0</v>
      </c>
    </row>
    <row r="1706" spans="1:12" ht="13.8" x14ac:dyDescent="0.25">
      <c r="A1706" t="s">
        <v>1726</v>
      </c>
      <c r="B1706" t="str">
        <f>TEXT(Call_Center_Data[[#This Row],[Date]], "dddd")</f>
        <v>Saturday</v>
      </c>
      <c r="C1706" t="str">
        <f>TEXT(Call_Center_Data[[#This Row],[Date]], "mmm")</f>
        <v>Jan</v>
      </c>
      <c r="D1706" s="2">
        <v>42371</v>
      </c>
      <c r="E1706" s="3">
        <v>0.42</v>
      </c>
      <c r="F1706" s="4" t="s">
        <v>10</v>
      </c>
      <c r="G1706" s="4" t="s">
        <v>22</v>
      </c>
      <c r="H1706" s="8">
        <v>1</v>
      </c>
      <c r="I1706" s="8">
        <v>1</v>
      </c>
      <c r="J1706">
        <v>98</v>
      </c>
      <c r="K1706" s="3">
        <v>4.0277777777777777E-3</v>
      </c>
      <c r="L1706">
        <v>5</v>
      </c>
    </row>
    <row r="1707" spans="1:12" ht="13.8" x14ac:dyDescent="0.25">
      <c r="A1707" t="s">
        <v>1727</v>
      </c>
      <c r="B1707" t="str">
        <f>TEXT(Call_Center_Data[[#This Row],[Date]], "dddd")</f>
        <v>Saturday</v>
      </c>
      <c r="C1707" t="str">
        <f>TEXT(Call_Center_Data[[#This Row],[Date]], "mmm")</f>
        <v>Jan</v>
      </c>
      <c r="D1707" s="2">
        <v>42371</v>
      </c>
      <c r="E1707" s="3">
        <v>0.42</v>
      </c>
      <c r="F1707" s="4" t="s">
        <v>10</v>
      </c>
      <c r="G1707" s="4" t="s">
        <v>22</v>
      </c>
      <c r="H1707" s="8">
        <v>1</v>
      </c>
      <c r="I1707" s="8">
        <v>1</v>
      </c>
      <c r="J1707">
        <v>70</v>
      </c>
      <c r="K1707" s="3">
        <v>2.2222222222222222E-3</v>
      </c>
      <c r="L1707">
        <v>5</v>
      </c>
    </row>
    <row r="1708" spans="1:12" ht="13.8" x14ac:dyDescent="0.25">
      <c r="A1708" t="s">
        <v>1728</v>
      </c>
      <c r="B1708" t="str">
        <f>TEXT(Call_Center_Data[[#This Row],[Date]], "dddd")</f>
        <v>Saturday</v>
      </c>
      <c r="C1708" t="str">
        <f>TEXT(Call_Center_Data[[#This Row],[Date]], "mmm")</f>
        <v>Jan</v>
      </c>
      <c r="D1708" s="2">
        <v>42371</v>
      </c>
      <c r="E1708" s="3">
        <v>0.40199074074074076</v>
      </c>
      <c r="F1708" s="4" t="s">
        <v>10</v>
      </c>
      <c r="G1708" s="4" t="s">
        <v>22</v>
      </c>
      <c r="H1708" s="8">
        <v>1</v>
      </c>
      <c r="I1708" s="8">
        <v>1</v>
      </c>
      <c r="J1708">
        <v>98</v>
      </c>
      <c r="K1708" s="3">
        <v>4.4444444444444444E-3</v>
      </c>
      <c r="L1708">
        <v>2</v>
      </c>
    </row>
    <row r="1709" spans="1:12" ht="13.8" x14ac:dyDescent="0.25">
      <c r="A1709" t="s">
        <v>1729</v>
      </c>
      <c r="B1709" t="str">
        <f>TEXT(Call_Center_Data[[#This Row],[Date]], "dddd")</f>
        <v>Saturday</v>
      </c>
      <c r="C1709" t="str">
        <f>TEXT(Call_Center_Data[[#This Row],[Date]], "mmm")</f>
        <v>Jan</v>
      </c>
      <c r="D1709" s="2">
        <v>42371</v>
      </c>
      <c r="E1709" s="3">
        <v>0.40199074074074076</v>
      </c>
      <c r="F1709" s="4" t="s">
        <v>18</v>
      </c>
      <c r="G1709" s="4" t="s">
        <v>14</v>
      </c>
      <c r="H1709" s="8">
        <v>1</v>
      </c>
      <c r="I1709" s="8">
        <v>0</v>
      </c>
      <c r="J1709">
        <v>90</v>
      </c>
      <c r="K1709" s="3">
        <v>9.6064814814814819E-4</v>
      </c>
      <c r="L1709">
        <v>4</v>
      </c>
    </row>
    <row r="1710" spans="1:12" ht="13.8" x14ac:dyDescent="0.25">
      <c r="A1710" t="s">
        <v>1730</v>
      </c>
      <c r="B1710" t="str">
        <f>TEXT(Call_Center_Data[[#This Row],[Date]], "dddd")</f>
        <v>Saturday</v>
      </c>
      <c r="C1710" t="str">
        <f>TEXT(Call_Center_Data[[#This Row],[Date]], "mmm")</f>
        <v>Jan</v>
      </c>
      <c r="D1710" s="2">
        <v>42371</v>
      </c>
      <c r="E1710" s="3">
        <v>0.38899305555555558</v>
      </c>
      <c r="F1710" s="4" t="s">
        <v>16</v>
      </c>
      <c r="G1710" s="4" t="s">
        <v>24</v>
      </c>
      <c r="H1710" s="8">
        <v>1</v>
      </c>
      <c r="I1710" s="8">
        <v>1</v>
      </c>
      <c r="J1710">
        <v>96</v>
      </c>
      <c r="K1710" s="3">
        <v>4.6874999999999998E-3</v>
      </c>
      <c r="L1710">
        <v>1</v>
      </c>
    </row>
    <row r="1711" spans="1:12" ht="13.8" x14ac:dyDescent="0.25">
      <c r="A1711" t="s">
        <v>1731</v>
      </c>
      <c r="B1711" t="str">
        <f>TEXT(Call_Center_Data[[#This Row],[Date]], "dddd")</f>
        <v>Saturday</v>
      </c>
      <c r="C1711" t="str">
        <f>TEXT(Call_Center_Data[[#This Row],[Date]], "mmm")</f>
        <v>Jan</v>
      </c>
      <c r="D1711" s="2">
        <v>42371</v>
      </c>
      <c r="E1711" s="3">
        <v>0.38899305555555558</v>
      </c>
      <c r="F1711" s="4" t="s">
        <v>28</v>
      </c>
      <c r="G1711" s="4" t="s">
        <v>24</v>
      </c>
      <c r="H1711" s="8">
        <v>1</v>
      </c>
      <c r="I1711" s="8">
        <v>1</v>
      </c>
      <c r="J1711">
        <v>90</v>
      </c>
      <c r="K1711" s="3">
        <v>4.4212962962962964E-3</v>
      </c>
      <c r="L1711">
        <v>3</v>
      </c>
    </row>
    <row r="1712" spans="1:12" ht="13.8" x14ac:dyDescent="0.25">
      <c r="A1712" t="s">
        <v>1732</v>
      </c>
      <c r="B1712" t="str">
        <f>TEXT(Call_Center_Data[[#This Row],[Date]], "dddd")</f>
        <v>Saturday</v>
      </c>
      <c r="C1712" t="str">
        <f>TEXT(Call_Center_Data[[#This Row],[Date]], "mmm")</f>
        <v>Jan</v>
      </c>
      <c r="D1712" s="2">
        <v>42371</v>
      </c>
      <c r="E1712" s="3">
        <v>0.38799768518518518</v>
      </c>
      <c r="F1712" s="4" t="s">
        <v>18</v>
      </c>
      <c r="G1712" s="4" t="s">
        <v>24</v>
      </c>
      <c r="H1712" s="8">
        <v>1</v>
      </c>
      <c r="I1712" s="8">
        <v>1</v>
      </c>
      <c r="J1712">
        <v>17</v>
      </c>
      <c r="K1712" s="3">
        <v>4.340277777777778E-3</v>
      </c>
      <c r="L1712">
        <v>3</v>
      </c>
    </row>
    <row r="1713" spans="1:12" ht="13.8" x14ac:dyDescent="0.25">
      <c r="A1713" t="s">
        <v>1733</v>
      </c>
      <c r="B1713" t="str">
        <f>TEXT(Call_Center_Data[[#This Row],[Date]], "dddd")</f>
        <v>Saturday</v>
      </c>
      <c r="C1713" t="str">
        <f>TEXT(Call_Center_Data[[#This Row],[Date]], "mmm")</f>
        <v>Jan</v>
      </c>
      <c r="D1713" s="2">
        <v>42371</v>
      </c>
      <c r="E1713" s="3">
        <v>0.38799768518518518</v>
      </c>
      <c r="F1713" s="4" t="s">
        <v>42</v>
      </c>
      <c r="G1713" s="4" t="s">
        <v>14</v>
      </c>
      <c r="H1713" s="8">
        <v>0</v>
      </c>
      <c r="I1713" s="8">
        <v>0</v>
      </c>
      <c r="J1713">
        <v>0</v>
      </c>
      <c r="K1713" s="3">
        <v>0</v>
      </c>
      <c r="L1713">
        <v>0</v>
      </c>
    </row>
    <row r="1714" spans="1:12" ht="13.8" x14ac:dyDescent="0.25">
      <c r="A1714" t="s">
        <v>1734</v>
      </c>
      <c r="B1714" t="str">
        <f>TEXT(Call_Center_Data[[#This Row],[Date]], "dddd")</f>
        <v>Saturday</v>
      </c>
      <c r="C1714" t="str">
        <f>TEXT(Call_Center_Data[[#This Row],[Date]], "mmm")</f>
        <v>Jan</v>
      </c>
      <c r="D1714" s="2">
        <v>42371</v>
      </c>
      <c r="E1714" s="3">
        <v>0.37899305555555557</v>
      </c>
      <c r="F1714" s="4" t="s">
        <v>16</v>
      </c>
      <c r="G1714" s="4" t="s">
        <v>14</v>
      </c>
      <c r="H1714" s="8">
        <v>1</v>
      </c>
      <c r="I1714" s="8">
        <v>1</v>
      </c>
      <c r="J1714">
        <v>65</v>
      </c>
      <c r="K1714" s="3">
        <v>4.1666666666666666E-3</v>
      </c>
      <c r="L1714">
        <v>5</v>
      </c>
    </row>
    <row r="1715" spans="1:12" ht="13.8" x14ac:dyDescent="0.25">
      <c r="A1715" t="s">
        <v>1735</v>
      </c>
      <c r="B1715" t="str">
        <f>TEXT(Call_Center_Data[[#This Row],[Date]], "dddd")</f>
        <v>Saturday</v>
      </c>
      <c r="C1715" t="str">
        <f>TEXT(Call_Center_Data[[#This Row],[Date]], "mmm")</f>
        <v>Jan</v>
      </c>
      <c r="D1715" s="2">
        <v>42371</v>
      </c>
      <c r="E1715" s="3">
        <v>0.37899305555555557</v>
      </c>
      <c r="F1715" s="4" t="s">
        <v>16</v>
      </c>
      <c r="G1715" s="4" t="s">
        <v>22</v>
      </c>
      <c r="H1715" s="8">
        <v>1</v>
      </c>
      <c r="I1715" s="8">
        <v>1</v>
      </c>
      <c r="J1715">
        <v>50</v>
      </c>
      <c r="K1715" s="3">
        <v>3.0787037037037037E-3</v>
      </c>
      <c r="L1715">
        <v>3</v>
      </c>
    </row>
    <row r="1716" spans="1:12" ht="13.8" x14ac:dyDescent="0.25">
      <c r="A1716" t="s">
        <v>1736</v>
      </c>
      <c r="B1716" t="str">
        <f>TEXT(Call_Center_Data[[#This Row],[Date]], "dddd")</f>
        <v>Friday</v>
      </c>
      <c r="C1716" t="str">
        <f>TEXT(Call_Center_Data[[#This Row],[Date]], "mmm")</f>
        <v>Jan</v>
      </c>
      <c r="D1716" s="2">
        <v>42370</v>
      </c>
      <c r="E1716" s="3">
        <v>0.74799768518518517</v>
      </c>
      <c r="F1716" s="4" t="s">
        <v>10</v>
      </c>
      <c r="G1716" s="4" t="s">
        <v>14</v>
      </c>
      <c r="H1716" s="8">
        <v>1</v>
      </c>
      <c r="I1716" s="8">
        <v>1</v>
      </c>
      <c r="J1716">
        <v>48</v>
      </c>
      <c r="K1716" s="3">
        <v>1.9791666666666668E-3</v>
      </c>
      <c r="L1716">
        <v>2</v>
      </c>
    </row>
    <row r="1717" spans="1:12" ht="13.8" x14ac:dyDescent="0.25">
      <c r="A1717" t="s">
        <v>1737</v>
      </c>
      <c r="B1717" t="str">
        <f>TEXT(Call_Center_Data[[#This Row],[Date]], "dddd")</f>
        <v>Friday</v>
      </c>
      <c r="C1717" t="str">
        <f>TEXT(Call_Center_Data[[#This Row],[Date]], "mmm")</f>
        <v>Jan</v>
      </c>
      <c r="D1717" s="2">
        <v>42370</v>
      </c>
      <c r="E1717" s="3">
        <v>0.74799768518518517</v>
      </c>
      <c r="F1717" s="4" t="s">
        <v>28</v>
      </c>
      <c r="G1717" s="4" t="s">
        <v>11</v>
      </c>
      <c r="H1717" s="8">
        <v>1</v>
      </c>
      <c r="I1717" s="8">
        <v>1</v>
      </c>
      <c r="J1717">
        <v>45</v>
      </c>
      <c r="K1717" s="3">
        <v>2.3379629629629631E-3</v>
      </c>
      <c r="L1717">
        <v>5</v>
      </c>
    </row>
    <row r="1718" spans="1:12" ht="13.8" x14ac:dyDescent="0.25">
      <c r="A1718" t="s">
        <v>1738</v>
      </c>
      <c r="B1718" t="str">
        <f>TEXT(Call_Center_Data[[#This Row],[Date]], "dddd")</f>
        <v>Friday</v>
      </c>
      <c r="C1718" t="str">
        <f>TEXT(Call_Center_Data[[#This Row],[Date]], "mmm")</f>
        <v>Jan</v>
      </c>
      <c r="D1718" s="2">
        <v>42370</v>
      </c>
      <c r="E1718" s="3">
        <v>0.7389930555555555</v>
      </c>
      <c r="F1718" s="4" t="s">
        <v>21</v>
      </c>
      <c r="G1718" s="4" t="s">
        <v>24</v>
      </c>
      <c r="H1718" s="8">
        <v>1</v>
      </c>
      <c r="I1718" s="8">
        <v>1</v>
      </c>
      <c r="J1718">
        <v>35</v>
      </c>
      <c r="K1718" s="3">
        <v>9.1435185185185185E-4</v>
      </c>
      <c r="L1718">
        <v>3</v>
      </c>
    </row>
    <row r="1719" spans="1:12" ht="13.8" x14ac:dyDescent="0.25">
      <c r="A1719" t="s">
        <v>1739</v>
      </c>
      <c r="B1719" t="str">
        <f>TEXT(Call_Center_Data[[#This Row],[Date]], "dddd")</f>
        <v>Friday</v>
      </c>
      <c r="C1719" t="str">
        <f>TEXT(Call_Center_Data[[#This Row],[Date]], "mmm")</f>
        <v>Jan</v>
      </c>
      <c r="D1719" s="2">
        <v>42370</v>
      </c>
      <c r="E1719" s="3">
        <v>0.7389930555555555</v>
      </c>
      <c r="F1719" s="4" t="s">
        <v>16</v>
      </c>
      <c r="G1719" s="4" t="s">
        <v>24</v>
      </c>
      <c r="H1719" s="8">
        <v>1</v>
      </c>
      <c r="I1719" s="8">
        <v>1</v>
      </c>
      <c r="J1719">
        <v>83</v>
      </c>
      <c r="K1719" s="3">
        <v>4.6759259259259263E-3</v>
      </c>
      <c r="L1719">
        <v>4</v>
      </c>
    </row>
    <row r="1720" spans="1:12" ht="13.8" x14ac:dyDescent="0.25">
      <c r="A1720" t="s">
        <v>1740</v>
      </c>
      <c r="B1720" t="str">
        <f>TEXT(Call_Center_Data[[#This Row],[Date]], "dddd")</f>
        <v>Friday</v>
      </c>
      <c r="C1720" t="str">
        <f>TEXT(Call_Center_Data[[#This Row],[Date]], "mmm")</f>
        <v>Jan</v>
      </c>
      <c r="D1720" s="2">
        <v>42370</v>
      </c>
      <c r="E1720" s="3">
        <v>0.73399305555555561</v>
      </c>
      <c r="F1720" s="4" t="s">
        <v>28</v>
      </c>
      <c r="G1720" s="4" t="s">
        <v>19</v>
      </c>
      <c r="H1720" s="8">
        <v>1</v>
      </c>
      <c r="I1720" s="8">
        <v>1</v>
      </c>
      <c r="J1720">
        <v>13</v>
      </c>
      <c r="K1720" s="3">
        <v>8.6805555555555551E-4</v>
      </c>
      <c r="L1720">
        <v>5</v>
      </c>
    </row>
    <row r="1721" spans="1:12" ht="13.8" x14ac:dyDescent="0.25">
      <c r="A1721" t="s">
        <v>1741</v>
      </c>
      <c r="B1721" t="str">
        <f>TEXT(Call_Center_Data[[#This Row],[Date]], "dddd")</f>
        <v>Friday</v>
      </c>
      <c r="C1721" t="str">
        <f>TEXT(Call_Center_Data[[#This Row],[Date]], "mmm")</f>
        <v>Jan</v>
      </c>
      <c r="D1721" s="2">
        <v>42370</v>
      </c>
      <c r="E1721" s="3">
        <v>0.73399305555555561</v>
      </c>
      <c r="F1721" s="4" t="s">
        <v>16</v>
      </c>
      <c r="G1721" s="4" t="s">
        <v>19</v>
      </c>
      <c r="H1721" s="8">
        <v>1</v>
      </c>
      <c r="I1721" s="8">
        <v>1</v>
      </c>
      <c r="J1721">
        <v>119</v>
      </c>
      <c r="K1721" s="3">
        <v>1.7476851851851852E-3</v>
      </c>
      <c r="L1721">
        <v>5</v>
      </c>
    </row>
    <row r="1722" spans="1:12" ht="13.8" x14ac:dyDescent="0.25">
      <c r="A1722" t="s">
        <v>1742</v>
      </c>
      <c r="B1722" t="str">
        <f>TEXT(Call_Center_Data[[#This Row],[Date]], "dddd")</f>
        <v>Friday</v>
      </c>
      <c r="C1722" t="str">
        <f>TEXT(Call_Center_Data[[#This Row],[Date]], "mmm")</f>
        <v>Jan</v>
      </c>
      <c r="D1722" s="2">
        <v>42370</v>
      </c>
      <c r="E1722" s="3">
        <v>0.73299768518518515</v>
      </c>
      <c r="F1722" s="4" t="s">
        <v>34</v>
      </c>
      <c r="G1722" s="4" t="s">
        <v>22</v>
      </c>
      <c r="H1722" s="8">
        <v>0</v>
      </c>
      <c r="I1722" s="8">
        <v>0</v>
      </c>
      <c r="J1722">
        <v>0</v>
      </c>
      <c r="K1722" s="3">
        <v>0</v>
      </c>
      <c r="L1722">
        <v>0</v>
      </c>
    </row>
    <row r="1723" spans="1:12" ht="13.8" x14ac:dyDescent="0.25">
      <c r="A1723" t="s">
        <v>1743</v>
      </c>
      <c r="B1723" t="str">
        <f>TEXT(Call_Center_Data[[#This Row],[Date]], "dddd")</f>
        <v>Friday</v>
      </c>
      <c r="C1723" t="str">
        <f>TEXT(Call_Center_Data[[#This Row],[Date]], "mmm")</f>
        <v>Jan</v>
      </c>
      <c r="D1723" s="2">
        <v>42370</v>
      </c>
      <c r="E1723" s="3">
        <v>0.73299768518518515</v>
      </c>
      <c r="F1723" s="4" t="s">
        <v>10</v>
      </c>
      <c r="G1723" s="4" t="s">
        <v>11</v>
      </c>
      <c r="H1723" s="8">
        <v>0</v>
      </c>
      <c r="I1723" s="8">
        <v>0</v>
      </c>
      <c r="J1723">
        <v>0</v>
      </c>
      <c r="K1723" s="3">
        <v>0</v>
      </c>
      <c r="L1723">
        <v>0</v>
      </c>
    </row>
    <row r="1724" spans="1:12" ht="13.8" x14ac:dyDescent="0.25">
      <c r="A1724" t="s">
        <v>1744</v>
      </c>
      <c r="B1724" t="str">
        <f>TEXT(Call_Center_Data[[#This Row],[Date]], "dddd")</f>
        <v>Friday</v>
      </c>
      <c r="C1724" t="str">
        <f>TEXT(Call_Center_Data[[#This Row],[Date]], "mmm")</f>
        <v>Jan</v>
      </c>
      <c r="D1724" s="2">
        <v>42370</v>
      </c>
      <c r="E1724" s="3">
        <v>0.72599537037037032</v>
      </c>
      <c r="F1724" s="4" t="s">
        <v>42</v>
      </c>
      <c r="G1724" s="4" t="s">
        <v>14</v>
      </c>
      <c r="H1724" s="8">
        <v>1</v>
      </c>
      <c r="I1724" s="8">
        <v>1</v>
      </c>
      <c r="J1724">
        <v>104</v>
      </c>
      <c r="K1724" s="3">
        <v>2.488425925925926E-3</v>
      </c>
      <c r="L1724">
        <v>5</v>
      </c>
    </row>
    <row r="1725" spans="1:12" ht="13.8" x14ac:dyDescent="0.25">
      <c r="A1725" t="s">
        <v>1745</v>
      </c>
      <c r="B1725" t="str">
        <f>TEXT(Call_Center_Data[[#This Row],[Date]], "dddd")</f>
        <v>Friday</v>
      </c>
      <c r="C1725" t="str">
        <f>TEXT(Call_Center_Data[[#This Row],[Date]], "mmm")</f>
        <v>Jan</v>
      </c>
      <c r="D1725" s="2">
        <v>42370</v>
      </c>
      <c r="E1725" s="3">
        <v>0.72599537037037032</v>
      </c>
      <c r="F1725" s="4" t="s">
        <v>16</v>
      </c>
      <c r="G1725" s="4" t="s">
        <v>14</v>
      </c>
      <c r="H1725" s="8">
        <v>0</v>
      </c>
      <c r="I1725" s="8">
        <v>0</v>
      </c>
      <c r="J1725">
        <v>0</v>
      </c>
      <c r="K1725" s="3">
        <v>0</v>
      </c>
      <c r="L1725">
        <v>0</v>
      </c>
    </row>
    <row r="1726" spans="1:12" ht="13.8" x14ac:dyDescent="0.25">
      <c r="A1726" t="s">
        <v>1746</v>
      </c>
      <c r="B1726" t="str">
        <f>TEXT(Call_Center_Data[[#This Row],[Date]], "dddd")</f>
        <v>Friday</v>
      </c>
      <c r="C1726" t="str">
        <f>TEXT(Call_Center_Data[[#This Row],[Date]], "mmm")</f>
        <v>Jan</v>
      </c>
      <c r="D1726" s="2">
        <v>42370</v>
      </c>
      <c r="E1726" s="3">
        <v>0.71799768518518514</v>
      </c>
      <c r="F1726" s="4" t="s">
        <v>16</v>
      </c>
      <c r="G1726" s="4" t="s">
        <v>11</v>
      </c>
      <c r="H1726" s="8">
        <v>1</v>
      </c>
      <c r="I1726" s="8">
        <v>1</v>
      </c>
      <c r="J1726">
        <v>107</v>
      </c>
      <c r="K1726" s="3">
        <v>1.6435185185185185E-3</v>
      </c>
      <c r="L1726">
        <v>3</v>
      </c>
    </row>
    <row r="1727" spans="1:12" ht="13.8" x14ac:dyDescent="0.25">
      <c r="A1727" t="s">
        <v>1747</v>
      </c>
      <c r="B1727" t="str">
        <f>TEXT(Call_Center_Data[[#This Row],[Date]], "dddd")</f>
        <v>Friday</v>
      </c>
      <c r="C1727" t="str">
        <f>TEXT(Call_Center_Data[[#This Row],[Date]], "mmm")</f>
        <v>Jan</v>
      </c>
      <c r="D1727" s="2">
        <v>42370</v>
      </c>
      <c r="E1727" s="3">
        <v>0.71799768518518514</v>
      </c>
      <c r="F1727" s="4" t="s">
        <v>34</v>
      </c>
      <c r="G1727" s="4" t="s">
        <v>22</v>
      </c>
      <c r="H1727" s="8">
        <v>0</v>
      </c>
      <c r="I1727" s="8">
        <v>0</v>
      </c>
      <c r="J1727">
        <v>0</v>
      </c>
      <c r="K1727" s="3">
        <v>0</v>
      </c>
      <c r="L1727">
        <v>0</v>
      </c>
    </row>
    <row r="1728" spans="1:12" ht="13.8" x14ac:dyDescent="0.25">
      <c r="A1728" t="s">
        <v>1748</v>
      </c>
      <c r="B1728" t="str">
        <f>TEXT(Call_Center_Data[[#This Row],[Date]], "dddd")</f>
        <v>Friday</v>
      </c>
      <c r="C1728" t="str">
        <f>TEXT(Call_Center_Data[[#This Row],[Date]], "mmm")</f>
        <v>Jan</v>
      </c>
      <c r="D1728" s="2">
        <v>42370</v>
      </c>
      <c r="E1728" s="3">
        <v>0.65599537037037037</v>
      </c>
      <c r="F1728" s="4" t="s">
        <v>18</v>
      </c>
      <c r="G1728" s="4" t="s">
        <v>11</v>
      </c>
      <c r="H1728" s="8">
        <v>1</v>
      </c>
      <c r="I1728" s="8">
        <v>1</v>
      </c>
      <c r="J1728">
        <v>25</v>
      </c>
      <c r="K1728" s="3">
        <v>3.6111111111111109E-3</v>
      </c>
      <c r="L1728">
        <v>5</v>
      </c>
    </row>
    <row r="1729" spans="1:12" ht="13.8" x14ac:dyDescent="0.25">
      <c r="A1729" t="s">
        <v>1749</v>
      </c>
      <c r="B1729" t="str">
        <f>TEXT(Call_Center_Data[[#This Row],[Date]], "dddd")</f>
        <v>Friday</v>
      </c>
      <c r="C1729" t="str">
        <f>TEXT(Call_Center_Data[[#This Row],[Date]], "mmm")</f>
        <v>Jan</v>
      </c>
      <c r="D1729" s="2">
        <v>42370</v>
      </c>
      <c r="E1729" s="3">
        <v>0.65599537037037037</v>
      </c>
      <c r="F1729" s="4" t="s">
        <v>10</v>
      </c>
      <c r="G1729" s="4" t="s">
        <v>22</v>
      </c>
      <c r="H1729" s="8">
        <v>0</v>
      </c>
      <c r="I1729" s="8">
        <v>0</v>
      </c>
      <c r="J1729">
        <v>0</v>
      </c>
      <c r="K1729" s="3">
        <v>0</v>
      </c>
      <c r="L1729">
        <v>0</v>
      </c>
    </row>
    <row r="1730" spans="1:12" ht="13.8" x14ac:dyDescent="0.25">
      <c r="A1730" t="s">
        <v>1750</v>
      </c>
      <c r="B1730" t="str">
        <f>TEXT(Call_Center_Data[[#This Row],[Date]], "dddd")</f>
        <v>Friday</v>
      </c>
      <c r="C1730" t="str">
        <f>TEXT(Call_Center_Data[[#This Row],[Date]], "mmm")</f>
        <v>Jan</v>
      </c>
      <c r="D1730" s="2">
        <v>42370</v>
      </c>
      <c r="E1730" s="3">
        <v>0.61599537037037033</v>
      </c>
      <c r="F1730" s="4" t="s">
        <v>10</v>
      </c>
      <c r="G1730" s="4" t="s">
        <v>14</v>
      </c>
      <c r="H1730" s="8">
        <v>1</v>
      </c>
      <c r="I1730" s="8">
        <v>1</v>
      </c>
      <c r="J1730">
        <v>27</v>
      </c>
      <c r="K1730" s="3">
        <v>1.4930555555555556E-3</v>
      </c>
      <c r="L1730">
        <v>5</v>
      </c>
    </row>
    <row r="1731" spans="1:12" ht="13.8" x14ac:dyDescent="0.25">
      <c r="A1731" t="s">
        <v>1751</v>
      </c>
      <c r="B1731" t="str">
        <f>TEXT(Call_Center_Data[[#This Row],[Date]], "dddd")</f>
        <v>Friday</v>
      </c>
      <c r="C1731" t="str">
        <f>TEXT(Call_Center_Data[[#This Row],[Date]], "mmm")</f>
        <v>Jan</v>
      </c>
      <c r="D1731" s="2">
        <v>42370</v>
      </c>
      <c r="E1731" s="3">
        <v>0.61599537037037033</v>
      </c>
      <c r="F1731" s="4" t="s">
        <v>13</v>
      </c>
      <c r="G1731" s="4" t="s">
        <v>22</v>
      </c>
      <c r="H1731" s="8">
        <v>1</v>
      </c>
      <c r="I1731" s="8">
        <v>1</v>
      </c>
      <c r="J1731">
        <v>100</v>
      </c>
      <c r="K1731" s="3">
        <v>3.4027777777777776E-3</v>
      </c>
      <c r="L1731">
        <v>5</v>
      </c>
    </row>
    <row r="1732" spans="1:12" ht="13.8" x14ac:dyDescent="0.25">
      <c r="A1732" t="s">
        <v>1752</v>
      </c>
      <c r="B1732" t="str">
        <f>TEXT(Call_Center_Data[[#This Row],[Date]], "dddd")</f>
        <v>Friday</v>
      </c>
      <c r="C1732" t="str">
        <f>TEXT(Call_Center_Data[[#This Row],[Date]], "mmm")</f>
        <v>Jan</v>
      </c>
      <c r="D1732" s="2">
        <v>42370</v>
      </c>
      <c r="E1732" s="3">
        <v>0.61599537037037033</v>
      </c>
      <c r="F1732" s="4" t="s">
        <v>18</v>
      </c>
      <c r="G1732" s="4" t="s">
        <v>14</v>
      </c>
      <c r="H1732" s="8">
        <v>1</v>
      </c>
      <c r="I1732" s="8">
        <v>1</v>
      </c>
      <c r="J1732">
        <v>45</v>
      </c>
      <c r="K1732" s="3">
        <v>4.3981481481481484E-3</v>
      </c>
      <c r="L1732">
        <v>3</v>
      </c>
    </row>
    <row r="1733" spans="1:12" ht="13.8" x14ac:dyDescent="0.25">
      <c r="A1733" t="s">
        <v>1753</v>
      </c>
      <c r="B1733" t="str">
        <f>TEXT(Call_Center_Data[[#This Row],[Date]], "dddd")</f>
        <v>Friday</v>
      </c>
      <c r="C1733" t="str">
        <f>TEXT(Call_Center_Data[[#This Row],[Date]], "mmm")</f>
        <v>Jan</v>
      </c>
      <c r="D1733" s="2">
        <v>42370</v>
      </c>
      <c r="E1733" s="3">
        <v>0.61599537037037033</v>
      </c>
      <c r="F1733" s="4" t="s">
        <v>21</v>
      </c>
      <c r="G1733" s="4" t="s">
        <v>19</v>
      </c>
      <c r="H1733" s="8">
        <v>1</v>
      </c>
      <c r="I1733" s="8">
        <v>1</v>
      </c>
      <c r="J1733">
        <v>98</v>
      </c>
      <c r="K1733" s="3">
        <v>2.2453703703703702E-3</v>
      </c>
      <c r="L1733">
        <v>5</v>
      </c>
    </row>
    <row r="1734" spans="1:12" ht="13.8" x14ac:dyDescent="0.25">
      <c r="A1734" t="s">
        <v>1754</v>
      </c>
      <c r="B1734" t="str">
        <f>TEXT(Call_Center_Data[[#This Row],[Date]], "dddd")</f>
        <v>Friday</v>
      </c>
      <c r="C1734" t="str">
        <f>TEXT(Call_Center_Data[[#This Row],[Date]], "mmm")</f>
        <v>Jan</v>
      </c>
      <c r="D1734" s="2">
        <v>42370</v>
      </c>
      <c r="E1734" s="3">
        <v>0.61</v>
      </c>
      <c r="F1734" s="4" t="s">
        <v>28</v>
      </c>
      <c r="G1734" s="4" t="s">
        <v>22</v>
      </c>
      <c r="H1734" s="8">
        <v>1</v>
      </c>
      <c r="I1734" s="8">
        <v>1</v>
      </c>
      <c r="J1734">
        <v>74</v>
      </c>
      <c r="K1734" s="3">
        <v>4.6296296296296294E-3</v>
      </c>
      <c r="L1734">
        <v>1</v>
      </c>
    </row>
    <row r="1735" spans="1:12" ht="13.8" x14ac:dyDescent="0.25">
      <c r="A1735" t="s">
        <v>1755</v>
      </c>
      <c r="B1735" t="str">
        <f>TEXT(Call_Center_Data[[#This Row],[Date]], "dddd")</f>
        <v>Friday</v>
      </c>
      <c r="C1735" t="str">
        <f>TEXT(Call_Center_Data[[#This Row],[Date]], "mmm")</f>
        <v>Jan</v>
      </c>
      <c r="D1735" s="2">
        <v>42370</v>
      </c>
      <c r="E1735" s="3">
        <v>0.61</v>
      </c>
      <c r="F1735" s="4" t="s">
        <v>13</v>
      </c>
      <c r="G1735" s="4" t="s">
        <v>14</v>
      </c>
      <c r="H1735" s="8">
        <v>1</v>
      </c>
      <c r="I1735" s="8">
        <v>1</v>
      </c>
      <c r="J1735">
        <v>49</v>
      </c>
      <c r="K1735" s="3">
        <v>1.724537037037037E-3</v>
      </c>
      <c r="L1735">
        <v>3</v>
      </c>
    </row>
    <row r="1736" spans="1:12" ht="13.8" x14ac:dyDescent="0.25">
      <c r="A1736" t="s">
        <v>1756</v>
      </c>
      <c r="B1736" t="str">
        <f>TEXT(Call_Center_Data[[#This Row],[Date]], "dddd")</f>
        <v>Friday</v>
      </c>
      <c r="C1736" t="str">
        <f>TEXT(Call_Center_Data[[#This Row],[Date]], "mmm")</f>
        <v>Jan</v>
      </c>
      <c r="D1736" s="2">
        <v>42370</v>
      </c>
      <c r="E1736" s="3">
        <v>0.5709953703703704</v>
      </c>
      <c r="F1736" s="4" t="s">
        <v>21</v>
      </c>
      <c r="G1736" s="4" t="s">
        <v>24</v>
      </c>
      <c r="H1736" s="8">
        <v>1</v>
      </c>
      <c r="I1736" s="8">
        <v>1</v>
      </c>
      <c r="J1736">
        <v>119</v>
      </c>
      <c r="K1736" s="3">
        <v>1.0532407407407407E-3</v>
      </c>
      <c r="L1736">
        <v>5</v>
      </c>
    </row>
    <row r="1737" spans="1:12" ht="13.8" x14ac:dyDescent="0.25">
      <c r="A1737" t="s">
        <v>1757</v>
      </c>
      <c r="B1737" t="str">
        <f>TEXT(Call_Center_Data[[#This Row],[Date]], "dddd")</f>
        <v>Friday</v>
      </c>
      <c r="C1737" t="str">
        <f>TEXT(Call_Center_Data[[#This Row],[Date]], "mmm")</f>
        <v>Jan</v>
      </c>
      <c r="D1737" s="2">
        <v>42370</v>
      </c>
      <c r="E1737" s="3">
        <v>0.5709953703703704</v>
      </c>
      <c r="F1737" s="4" t="s">
        <v>18</v>
      </c>
      <c r="G1737" s="4" t="s">
        <v>24</v>
      </c>
      <c r="H1737" s="8">
        <v>0</v>
      </c>
      <c r="I1737" s="8">
        <v>0</v>
      </c>
      <c r="J1737">
        <v>0</v>
      </c>
      <c r="K1737" s="3">
        <v>0</v>
      </c>
      <c r="L1737">
        <v>0</v>
      </c>
    </row>
    <row r="1738" spans="1:12" ht="13.8" x14ac:dyDescent="0.25">
      <c r="A1738" t="s">
        <v>1758</v>
      </c>
      <c r="B1738" t="str">
        <f>TEXT(Call_Center_Data[[#This Row],[Date]], "dddd")</f>
        <v>Friday</v>
      </c>
      <c r="C1738" t="str">
        <f>TEXT(Call_Center_Data[[#This Row],[Date]], "mmm")</f>
        <v>Jan</v>
      </c>
      <c r="D1738" s="2">
        <v>42370</v>
      </c>
      <c r="E1738" s="3">
        <v>0.5709953703703704</v>
      </c>
      <c r="F1738" s="4" t="s">
        <v>34</v>
      </c>
      <c r="G1738" s="4" t="s">
        <v>14</v>
      </c>
      <c r="H1738" s="8">
        <v>1</v>
      </c>
      <c r="I1738" s="8">
        <v>0</v>
      </c>
      <c r="J1738">
        <v>20</v>
      </c>
      <c r="K1738" s="3">
        <v>8.2175925925925927E-4</v>
      </c>
      <c r="L1738">
        <v>2</v>
      </c>
    </row>
    <row r="1739" spans="1:12" ht="13.8" x14ac:dyDescent="0.25">
      <c r="A1739" t="s">
        <v>1759</v>
      </c>
      <c r="B1739" t="str">
        <f>TEXT(Call_Center_Data[[#This Row],[Date]], "dddd")</f>
        <v>Friday</v>
      </c>
      <c r="C1739" t="str">
        <f>TEXT(Call_Center_Data[[#This Row],[Date]], "mmm")</f>
        <v>Jan</v>
      </c>
      <c r="D1739" s="2">
        <v>42370</v>
      </c>
      <c r="E1739" s="3">
        <v>0.5709953703703704</v>
      </c>
      <c r="F1739" s="4" t="s">
        <v>42</v>
      </c>
      <c r="G1739" s="4" t="s">
        <v>14</v>
      </c>
      <c r="H1739" s="8">
        <v>1</v>
      </c>
      <c r="I1739" s="8">
        <v>1</v>
      </c>
      <c r="J1739">
        <v>52</v>
      </c>
      <c r="K1739" s="3">
        <v>4.1666666666666669E-4</v>
      </c>
      <c r="L1739">
        <v>3</v>
      </c>
    </row>
    <row r="1740" spans="1:12" ht="13.8" x14ac:dyDescent="0.25">
      <c r="A1740" t="s">
        <v>1760</v>
      </c>
      <c r="B1740" t="str">
        <f>TEXT(Call_Center_Data[[#This Row],[Date]], "dddd")</f>
        <v>Friday</v>
      </c>
      <c r="C1740" t="str">
        <f>TEXT(Call_Center_Data[[#This Row],[Date]], "mmm")</f>
        <v>Jan</v>
      </c>
      <c r="D1740" s="2">
        <v>42370</v>
      </c>
      <c r="E1740" s="3">
        <v>0.56499999999999995</v>
      </c>
      <c r="F1740" s="4" t="s">
        <v>18</v>
      </c>
      <c r="G1740" s="4" t="s">
        <v>14</v>
      </c>
      <c r="H1740" s="8">
        <v>1</v>
      </c>
      <c r="I1740" s="8">
        <v>1</v>
      </c>
      <c r="J1740">
        <v>57</v>
      </c>
      <c r="K1740" s="3">
        <v>4.7337962962962967E-3</v>
      </c>
      <c r="L1740">
        <v>3</v>
      </c>
    </row>
    <row r="1741" spans="1:12" ht="13.8" x14ac:dyDescent="0.25">
      <c r="A1741" t="s">
        <v>1761</v>
      </c>
      <c r="B1741" t="str">
        <f>TEXT(Call_Center_Data[[#This Row],[Date]], "dddd")</f>
        <v>Friday</v>
      </c>
      <c r="C1741" t="str">
        <f>TEXT(Call_Center_Data[[#This Row],[Date]], "mmm")</f>
        <v>Jan</v>
      </c>
      <c r="D1741" s="2">
        <v>42370</v>
      </c>
      <c r="E1741" s="3">
        <v>0.56499999999999995</v>
      </c>
      <c r="F1741" s="4" t="s">
        <v>10</v>
      </c>
      <c r="G1741" s="4" t="s">
        <v>19</v>
      </c>
      <c r="H1741" s="8">
        <v>1</v>
      </c>
      <c r="I1741" s="8">
        <v>0</v>
      </c>
      <c r="J1741">
        <v>53</v>
      </c>
      <c r="K1741" s="3">
        <v>1.1921296296296296E-3</v>
      </c>
      <c r="L1741">
        <v>2</v>
      </c>
    </row>
    <row r="1742" spans="1:12" ht="13.8" x14ac:dyDescent="0.25">
      <c r="A1742" t="s">
        <v>1762</v>
      </c>
      <c r="B1742" t="str">
        <f>TEXT(Call_Center_Data[[#This Row],[Date]], "dddd")</f>
        <v>Friday</v>
      </c>
      <c r="C1742" t="str">
        <f>TEXT(Call_Center_Data[[#This Row],[Date]], "mmm")</f>
        <v>Jan</v>
      </c>
      <c r="D1742" s="2">
        <v>42370</v>
      </c>
      <c r="E1742" s="3">
        <v>0.55899305555555556</v>
      </c>
      <c r="F1742" s="4" t="s">
        <v>42</v>
      </c>
      <c r="G1742" s="4" t="s">
        <v>11</v>
      </c>
      <c r="H1742" s="8">
        <v>1</v>
      </c>
      <c r="I1742" s="8">
        <v>1</v>
      </c>
      <c r="J1742">
        <v>22</v>
      </c>
      <c r="K1742" s="3">
        <v>3.5648148148148149E-3</v>
      </c>
      <c r="L1742">
        <v>3</v>
      </c>
    </row>
    <row r="1743" spans="1:12" ht="13.8" x14ac:dyDescent="0.25">
      <c r="A1743" t="s">
        <v>1763</v>
      </c>
      <c r="B1743" t="str">
        <f>TEXT(Call_Center_Data[[#This Row],[Date]], "dddd")</f>
        <v>Friday</v>
      </c>
      <c r="C1743" t="str">
        <f>TEXT(Call_Center_Data[[#This Row],[Date]], "mmm")</f>
        <v>Jan</v>
      </c>
      <c r="D1743" s="2">
        <v>42370</v>
      </c>
      <c r="E1743" s="3">
        <v>0.55899305555555556</v>
      </c>
      <c r="F1743" s="4" t="s">
        <v>42</v>
      </c>
      <c r="G1743" s="4" t="s">
        <v>24</v>
      </c>
      <c r="H1743" s="8">
        <v>1</v>
      </c>
      <c r="I1743" s="8">
        <v>1</v>
      </c>
      <c r="J1743">
        <v>122</v>
      </c>
      <c r="K1743" s="3">
        <v>1.4699074074074074E-3</v>
      </c>
      <c r="L1743">
        <v>4</v>
      </c>
    </row>
    <row r="1744" spans="1:12" ht="13.8" x14ac:dyDescent="0.25">
      <c r="A1744" t="s">
        <v>1764</v>
      </c>
      <c r="B1744" t="str">
        <f>TEXT(Call_Center_Data[[#This Row],[Date]], "dddd")</f>
        <v>Friday</v>
      </c>
      <c r="C1744" t="str">
        <f>TEXT(Call_Center_Data[[#This Row],[Date]], "mmm")</f>
        <v>Jan</v>
      </c>
      <c r="D1744" s="2">
        <v>42370</v>
      </c>
      <c r="E1744" s="3">
        <v>0.52799768518518519</v>
      </c>
      <c r="F1744" s="4" t="s">
        <v>42</v>
      </c>
      <c r="G1744" s="4" t="s">
        <v>24</v>
      </c>
      <c r="H1744" s="8">
        <v>1</v>
      </c>
      <c r="I1744" s="8">
        <v>1</v>
      </c>
      <c r="J1744">
        <v>39</v>
      </c>
      <c r="K1744" s="3">
        <v>2.7662037037037039E-3</v>
      </c>
      <c r="L1744">
        <v>3</v>
      </c>
    </row>
    <row r="1745" spans="1:12" ht="13.8" x14ac:dyDescent="0.25">
      <c r="A1745" t="s">
        <v>1765</v>
      </c>
      <c r="B1745" t="str">
        <f>TEXT(Call_Center_Data[[#This Row],[Date]], "dddd")</f>
        <v>Friday</v>
      </c>
      <c r="C1745" t="str">
        <f>TEXT(Call_Center_Data[[#This Row],[Date]], "mmm")</f>
        <v>Jan</v>
      </c>
      <c r="D1745" s="2">
        <v>42370</v>
      </c>
      <c r="E1745" s="3">
        <v>0.52799768518518519</v>
      </c>
      <c r="F1745" s="4" t="s">
        <v>34</v>
      </c>
      <c r="G1745" s="4" t="s">
        <v>22</v>
      </c>
      <c r="H1745" s="8">
        <v>1</v>
      </c>
      <c r="I1745" s="8">
        <v>1</v>
      </c>
      <c r="J1745">
        <v>51</v>
      </c>
      <c r="K1745" s="3">
        <v>1.7708333333333332E-3</v>
      </c>
      <c r="L1745">
        <v>4</v>
      </c>
    </row>
    <row r="1746" spans="1:12" ht="13.8" x14ac:dyDescent="0.25">
      <c r="A1746" t="s">
        <v>1766</v>
      </c>
      <c r="B1746" t="str">
        <f>TEXT(Call_Center_Data[[#This Row],[Date]], "dddd")</f>
        <v>Friday</v>
      </c>
      <c r="C1746" t="str">
        <f>TEXT(Call_Center_Data[[#This Row],[Date]], "mmm")</f>
        <v>Jan</v>
      </c>
      <c r="D1746" s="2">
        <v>42370</v>
      </c>
      <c r="E1746" s="3">
        <v>0.52799768518518519</v>
      </c>
      <c r="F1746" s="4" t="s">
        <v>42</v>
      </c>
      <c r="G1746" s="4" t="s">
        <v>14</v>
      </c>
      <c r="H1746" s="8">
        <v>1</v>
      </c>
      <c r="I1746" s="8">
        <v>1</v>
      </c>
      <c r="J1746">
        <v>106</v>
      </c>
      <c r="K1746" s="3">
        <v>1.4930555555555556E-3</v>
      </c>
      <c r="L1746">
        <v>4</v>
      </c>
    </row>
    <row r="1747" spans="1:12" ht="13.8" x14ac:dyDescent="0.25">
      <c r="A1747" t="s">
        <v>1767</v>
      </c>
      <c r="B1747" t="str">
        <f>TEXT(Call_Center_Data[[#This Row],[Date]], "dddd")</f>
        <v>Friday</v>
      </c>
      <c r="C1747" t="str">
        <f>TEXT(Call_Center_Data[[#This Row],[Date]], "mmm")</f>
        <v>Jan</v>
      </c>
      <c r="D1747" s="2">
        <v>42370</v>
      </c>
      <c r="E1747" s="3">
        <v>0.52799768518518519</v>
      </c>
      <c r="F1747" s="4" t="s">
        <v>28</v>
      </c>
      <c r="G1747" s="4" t="s">
        <v>24</v>
      </c>
      <c r="H1747" s="8">
        <v>1</v>
      </c>
      <c r="I1747" s="8">
        <v>1</v>
      </c>
      <c r="J1747">
        <v>107</v>
      </c>
      <c r="K1747" s="3">
        <v>4.1087962962962962E-3</v>
      </c>
      <c r="L1747">
        <v>3</v>
      </c>
    </row>
    <row r="1748" spans="1:12" ht="13.8" x14ac:dyDescent="0.25">
      <c r="A1748" t="s">
        <v>1768</v>
      </c>
      <c r="B1748" t="str">
        <f>TEXT(Call_Center_Data[[#This Row],[Date]], "dddd")</f>
        <v>Friday</v>
      </c>
      <c r="C1748" t="str">
        <f>TEXT(Call_Center_Data[[#This Row],[Date]], "mmm")</f>
        <v>Jan</v>
      </c>
      <c r="D1748" s="2">
        <v>42370</v>
      </c>
      <c r="E1748" s="3">
        <v>0.52099537037037036</v>
      </c>
      <c r="F1748" s="4" t="s">
        <v>18</v>
      </c>
      <c r="G1748" s="4" t="s">
        <v>24</v>
      </c>
      <c r="H1748" s="8">
        <v>1</v>
      </c>
      <c r="I1748" s="8">
        <v>1</v>
      </c>
      <c r="J1748">
        <v>97</v>
      </c>
      <c r="K1748" s="3">
        <v>2.8703703703703703E-3</v>
      </c>
      <c r="L1748">
        <v>3</v>
      </c>
    </row>
    <row r="1749" spans="1:12" ht="13.8" x14ac:dyDescent="0.25">
      <c r="A1749" t="s">
        <v>1769</v>
      </c>
      <c r="B1749" t="str">
        <f>TEXT(Call_Center_Data[[#This Row],[Date]], "dddd")</f>
        <v>Friday</v>
      </c>
      <c r="C1749" t="str">
        <f>TEXT(Call_Center_Data[[#This Row],[Date]], "mmm")</f>
        <v>Jan</v>
      </c>
      <c r="D1749" s="2">
        <v>42370</v>
      </c>
      <c r="E1749" s="3">
        <v>0.52099537037037036</v>
      </c>
      <c r="F1749" s="4" t="s">
        <v>16</v>
      </c>
      <c r="G1749" s="4" t="s">
        <v>19</v>
      </c>
      <c r="H1749" s="8">
        <v>0</v>
      </c>
      <c r="I1749" s="8">
        <v>0</v>
      </c>
      <c r="J1749">
        <v>0</v>
      </c>
      <c r="K1749" s="3">
        <v>0</v>
      </c>
      <c r="L1749">
        <v>0</v>
      </c>
    </row>
    <row r="1750" spans="1:12" ht="13.8" x14ac:dyDescent="0.25">
      <c r="A1750" t="s">
        <v>1770</v>
      </c>
      <c r="B1750" t="str">
        <f>TEXT(Call_Center_Data[[#This Row],[Date]], "dddd")</f>
        <v>Friday</v>
      </c>
      <c r="C1750" t="str">
        <f>TEXT(Call_Center_Data[[#This Row],[Date]], "mmm")</f>
        <v>Jan</v>
      </c>
      <c r="D1750" s="2">
        <v>42370</v>
      </c>
      <c r="E1750" s="3">
        <v>0.50199074074074079</v>
      </c>
      <c r="F1750" s="4" t="s">
        <v>10</v>
      </c>
      <c r="G1750" s="4" t="s">
        <v>14</v>
      </c>
      <c r="H1750" s="8">
        <v>1</v>
      </c>
      <c r="I1750" s="8">
        <v>1</v>
      </c>
      <c r="J1750">
        <v>74</v>
      </c>
      <c r="K1750" s="3">
        <v>3.7268518518518519E-3</v>
      </c>
      <c r="L1750">
        <v>5</v>
      </c>
    </row>
    <row r="1751" spans="1:12" ht="13.8" x14ac:dyDescent="0.25">
      <c r="A1751" t="s">
        <v>1771</v>
      </c>
      <c r="B1751" t="str">
        <f>TEXT(Call_Center_Data[[#This Row],[Date]], "dddd")</f>
        <v>Friday</v>
      </c>
      <c r="C1751" t="str">
        <f>TEXT(Call_Center_Data[[#This Row],[Date]], "mmm")</f>
        <v>Jan</v>
      </c>
      <c r="D1751" s="2">
        <v>42370</v>
      </c>
      <c r="E1751" s="3">
        <v>0.50199074074074079</v>
      </c>
      <c r="F1751" s="4" t="s">
        <v>16</v>
      </c>
      <c r="G1751" s="4" t="s">
        <v>11</v>
      </c>
      <c r="H1751" s="8">
        <v>1</v>
      </c>
      <c r="I1751" s="8">
        <v>1</v>
      </c>
      <c r="J1751">
        <v>89</v>
      </c>
      <c r="K1751" s="3">
        <v>4.0509259259259257E-3</v>
      </c>
      <c r="L1751">
        <v>5</v>
      </c>
    </row>
    <row r="1752" spans="1:12" ht="13.8" x14ac:dyDescent="0.25">
      <c r="A1752" t="s">
        <v>1772</v>
      </c>
      <c r="B1752" t="str">
        <f>TEXT(Call_Center_Data[[#This Row],[Date]], "dddd")</f>
        <v>Friday</v>
      </c>
      <c r="C1752" t="str">
        <f>TEXT(Call_Center_Data[[#This Row],[Date]], "mmm")</f>
        <v>Jan</v>
      </c>
      <c r="D1752" s="2">
        <v>42370</v>
      </c>
      <c r="E1752" s="3">
        <v>0.50199074074074079</v>
      </c>
      <c r="F1752" s="4" t="s">
        <v>34</v>
      </c>
      <c r="G1752" s="4" t="s">
        <v>14</v>
      </c>
      <c r="H1752" s="8">
        <v>0</v>
      </c>
      <c r="I1752" s="8">
        <v>0</v>
      </c>
      <c r="J1752">
        <v>0</v>
      </c>
      <c r="K1752" s="3">
        <v>0</v>
      </c>
      <c r="L1752">
        <v>0</v>
      </c>
    </row>
    <row r="1753" spans="1:12" ht="13.8" x14ac:dyDescent="0.25">
      <c r="A1753" t="s">
        <v>1773</v>
      </c>
      <c r="B1753" t="str">
        <f>TEXT(Call_Center_Data[[#This Row],[Date]], "dddd")</f>
        <v>Friday</v>
      </c>
      <c r="C1753" t="str">
        <f>TEXT(Call_Center_Data[[#This Row],[Date]], "mmm")</f>
        <v>Jan</v>
      </c>
      <c r="D1753" s="2">
        <v>42370</v>
      </c>
      <c r="E1753" s="3">
        <v>0.50199074074074079</v>
      </c>
      <c r="F1753" s="4" t="s">
        <v>42</v>
      </c>
      <c r="G1753" s="4" t="s">
        <v>14</v>
      </c>
      <c r="H1753" s="8">
        <v>1</v>
      </c>
      <c r="I1753" s="8">
        <v>1</v>
      </c>
      <c r="J1753">
        <v>68</v>
      </c>
      <c r="K1753" s="3">
        <v>3.7499999999999999E-3</v>
      </c>
      <c r="L1753">
        <v>2</v>
      </c>
    </row>
    <row r="1754" spans="1:12" ht="13.8" x14ac:dyDescent="0.25">
      <c r="A1754" t="s">
        <v>1774</v>
      </c>
      <c r="B1754" t="str">
        <f>TEXT(Call_Center_Data[[#This Row],[Date]], "dddd")</f>
        <v>Friday</v>
      </c>
      <c r="C1754" t="str">
        <f>TEXT(Call_Center_Data[[#This Row],[Date]], "mmm")</f>
        <v>Jan</v>
      </c>
      <c r="D1754" s="2">
        <v>42370</v>
      </c>
      <c r="E1754" s="3">
        <v>0.50099537037037034</v>
      </c>
      <c r="F1754" s="4" t="s">
        <v>10</v>
      </c>
      <c r="G1754" s="4" t="s">
        <v>24</v>
      </c>
      <c r="H1754" s="8">
        <v>0</v>
      </c>
      <c r="I1754" s="8">
        <v>0</v>
      </c>
      <c r="J1754">
        <v>0</v>
      </c>
      <c r="K1754" s="3">
        <v>0</v>
      </c>
      <c r="L1754">
        <v>0</v>
      </c>
    </row>
    <row r="1755" spans="1:12" ht="13.8" x14ac:dyDescent="0.25">
      <c r="A1755" t="s">
        <v>1775</v>
      </c>
      <c r="B1755" t="str">
        <f>TEXT(Call_Center_Data[[#This Row],[Date]], "dddd")</f>
        <v>Friday</v>
      </c>
      <c r="C1755" t="str">
        <f>TEXT(Call_Center_Data[[#This Row],[Date]], "mmm")</f>
        <v>Jan</v>
      </c>
      <c r="D1755" s="2">
        <v>42370</v>
      </c>
      <c r="E1755" s="3">
        <v>0.50099537037037034</v>
      </c>
      <c r="F1755" s="4" t="s">
        <v>10</v>
      </c>
      <c r="G1755" s="4" t="s">
        <v>22</v>
      </c>
      <c r="H1755" s="8">
        <v>1</v>
      </c>
      <c r="I1755" s="8">
        <v>1</v>
      </c>
      <c r="J1755">
        <v>101</v>
      </c>
      <c r="K1755" s="3">
        <v>1.7013888888888888E-3</v>
      </c>
      <c r="L1755">
        <v>3</v>
      </c>
    </row>
    <row r="1756" spans="1:12" ht="13.8" x14ac:dyDescent="0.25">
      <c r="A1756" t="s">
        <v>1776</v>
      </c>
      <c r="B1756" t="str">
        <f>TEXT(Call_Center_Data[[#This Row],[Date]], "dddd")</f>
        <v>Friday</v>
      </c>
      <c r="C1756" t="str">
        <f>TEXT(Call_Center_Data[[#This Row],[Date]], "mmm")</f>
        <v>Jan</v>
      </c>
      <c r="D1756" s="2">
        <v>42370</v>
      </c>
      <c r="E1756" s="3">
        <v>0.49799768518518517</v>
      </c>
      <c r="F1756" s="4" t="s">
        <v>13</v>
      </c>
      <c r="G1756" s="4" t="s">
        <v>14</v>
      </c>
      <c r="H1756" s="8">
        <v>1</v>
      </c>
      <c r="I1756" s="8">
        <v>1</v>
      </c>
      <c r="J1756">
        <v>45</v>
      </c>
      <c r="K1756" s="3">
        <v>3.8425925925925928E-3</v>
      </c>
      <c r="L1756">
        <v>5</v>
      </c>
    </row>
    <row r="1757" spans="1:12" ht="13.8" x14ac:dyDescent="0.25">
      <c r="A1757" t="s">
        <v>1777</v>
      </c>
      <c r="B1757" t="str">
        <f>TEXT(Call_Center_Data[[#This Row],[Date]], "dddd")</f>
        <v>Friday</v>
      </c>
      <c r="C1757" t="str">
        <f>TEXT(Call_Center_Data[[#This Row],[Date]], "mmm")</f>
        <v>Jan</v>
      </c>
      <c r="D1757" s="2">
        <v>42370</v>
      </c>
      <c r="E1757" s="3">
        <v>0.49799768518518517</v>
      </c>
      <c r="F1757" s="4" t="s">
        <v>21</v>
      </c>
      <c r="G1757" s="4" t="s">
        <v>11</v>
      </c>
      <c r="H1757" s="8">
        <v>0</v>
      </c>
      <c r="I1757" s="8">
        <v>0</v>
      </c>
      <c r="J1757">
        <v>0</v>
      </c>
      <c r="K1757" s="3">
        <v>0</v>
      </c>
      <c r="L1757">
        <v>0</v>
      </c>
    </row>
    <row r="1758" spans="1:12" ht="13.8" x14ac:dyDescent="0.25">
      <c r="A1758" t="s">
        <v>1778</v>
      </c>
      <c r="B1758" t="str">
        <f>TEXT(Call_Center_Data[[#This Row],[Date]], "dddd")</f>
        <v>Friday</v>
      </c>
      <c r="C1758" t="str">
        <f>TEXT(Call_Center_Data[[#This Row],[Date]], "mmm")</f>
        <v>Jan</v>
      </c>
      <c r="D1758" s="2">
        <v>42370</v>
      </c>
      <c r="E1758" s="3">
        <v>0.49699074074074073</v>
      </c>
      <c r="F1758" s="4" t="s">
        <v>21</v>
      </c>
      <c r="G1758" s="4" t="s">
        <v>11</v>
      </c>
      <c r="H1758" s="8">
        <v>1</v>
      </c>
      <c r="I1758" s="8">
        <v>1</v>
      </c>
      <c r="J1758">
        <v>48</v>
      </c>
      <c r="K1758" s="3">
        <v>2.627314814814815E-3</v>
      </c>
      <c r="L1758">
        <v>4</v>
      </c>
    </row>
    <row r="1759" spans="1:12" ht="13.8" x14ac:dyDescent="0.25">
      <c r="A1759" t="s">
        <v>1779</v>
      </c>
      <c r="B1759" t="str">
        <f>TEXT(Call_Center_Data[[#This Row],[Date]], "dddd")</f>
        <v>Friday</v>
      </c>
      <c r="C1759" t="str">
        <f>TEXT(Call_Center_Data[[#This Row],[Date]], "mmm")</f>
        <v>Jan</v>
      </c>
      <c r="D1759" s="2">
        <v>42370</v>
      </c>
      <c r="E1759" s="3">
        <v>0.49699074074074073</v>
      </c>
      <c r="F1759" s="4" t="s">
        <v>21</v>
      </c>
      <c r="G1759" s="4" t="s">
        <v>11</v>
      </c>
      <c r="H1759" s="8">
        <v>1</v>
      </c>
      <c r="I1759" s="8">
        <v>1</v>
      </c>
      <c r="J1759">
        <v>63</v>
      </c>
      <c r="K1759" s="3">
        <v>3.7731481481481483E-3</v>
      </c>
      <c r="L1759">
        <v>2</v>
      </c>
    </row>
    <row r="1760" spans="1:12" ht="13.8" x14ac:dyDescent="0.25">
      <c r="A1760" t="s">
        <v>1780</v>
      </c>
      <c r="B1760" t="str">
        <f>TEXT(Call_Center_Data[[#This Row],[Date]], "dddd")</f>
        <v>Friday</v>
      </c>
      <c r="C1760" t="str">
        <f>TEXT(Call_Center_Data[[#This Row],[Date]], "mmm")</f>
        <v>Jan</v>
      </c>
      <c r="D1760" s="2">
        <v>42370</v>
      </c>
      <c r="E1760" s="3">
        <v>0.495</v>
      </c>
      <c r="F1760" s="4" t="s">
        <v>42</v>
      </c>
      <c r="G1760" s="4" t="s">
        <v>19</v>
      </c>
      <c r="H1760" s="8">
        <v>1</v>
      </c>
      <c r="I1760" s="8">
        <v>1</v>
      </c>
      <c r="J1760">
        <v>84</v>
      </c>
      <c r="K1760" s="3">
        <v>2.4652777777777776E-3</v>
      </c>
      <c r="L1760">
        <v>3</v>
      </c>
    </row>
    <row r="1761" spans="1:12" ht="13.8" x14ac:dyDescent="0.25">
      <c r="A1761" t="s">
        <v>1781</v>
      </c>
      <c r="B1761" t="str">
        <f>TEXT(Call_Center_Data[[#This Row],[Date]], "dddd")</f>
        <v>Friday</v>
      </c>
      <c r="C1761" t="str">
        <f>TEXT(Call_Center_Data[[#This Row],[Date]], "mmm")</f>
        <v>Jan</v>
      </c>
      <c r="D1761" s="2">
        <v>42370</v>
      </c>
      <c r="E1761" s="3">
        <v>0.495</v>
      </c>
      <c r="F1761" s="4" t="s">
        <v>34</v>
      </c>
      <c r="G1761" s="4" t="s">
        <v>22</v>
      </c>
      <c r="H1761" s="8">
        <v>1</v>
      </c>
      <c r="I1761" s="8">
        <v>1</v>
      </c>
      <c r="J1761">
        <v>89</v>
      </c>
      <c r="K1761" s="3">
        <v>3.9699074074074072E-3</v>
      </c>
      <c r="L1761">
        <v>3</v>
      </c>
    </row>
    <row r="1762" spans="1:12" ht="13.8" x14ac:dyDescent="0.25">
      <c r="A1762" t="s">
        <v>1782</v>
      </c>
      <c r="B1762" t="str">
        <f>TEXT(Call_Center_Data[[#This Row],[Date]], "dddd")</f>
        <v>Friday</v>
      </c>
      <c r="C1762" t="str">
        <f>TEXT(Call_Center_Data[[#This Row],[Date]], "mmm")</f>
        <v>Jan</v>
      </c>
      <c r="D1762" s="2">
        <v>42370</v>
      </c>
      <c r="E1762" s="3">
        <v>0.46899305555555554</v>
      </c>
      <c r="F1762" s="4" t="s">
        <v>42</v>
      </c>
      <c r="G1762" s="4" t="s">
        <v>19</v>
      </c>
      <c r="H1762" s="8">
        <v>0</v>
      </c>
      <c r="I1762" s="8">
        <v>0</v>
      </c>
      <c r="J1762">
        <v>0</v>
      </c>
      <c r="K1762" s="3">
        <v>0</v>
      </c>
      <c r="L1762">
        <v>0</v>
      </c>
    </row>
    <row r="1763" spans="1:12" ht="13.8" x14ac:dyDescent="0.25">
      <c r="A1763" t="s">
        <v>1783</v>
      </c>
      <c r="B1763" t="str">
        <f>TEXT(Call_Center_Data[[#This Row],[Date]], "dddd")</f>
        <v>Friday</v>
      </c>
      <c r="C1763" t="str">
        <f>TEXT(Call_Center_Data[[#This Row],[Date]], "mmm")</f>
        <v>Jan</v>
      </c>
      <c r="D1763" s="2">
        <v>42370</v>
      </c>
      <c r="E1763" s="3">
        <v>0.46899305555555554</v>
      </c>
      <c r="F1763" s="4" t="s">
        <v>13</v>
      </c>
      <c r="G1763" s="4" t="s">
        <v>19</v>
      </c>
      <c r="H1763" s="8">
        <v>1</v>
      </c>
      <c r="I1763" s="8">
        <v>1</v>
      </c>
      <c r="J1763">
        <v>50</v>
      </c>
      <c r="K1763" s="3">
        <v>3.5879629629629629E-4</v>
      </c>
      <c r="L1763">
        <v>4</v>
      </c>
    </row>
    <row r="1764" spans="1:12" ht="13.8" x14ac:dyDescent="0.25">
      <c r="A1764" t="s">
        <v>1784</v>
      </c>
      <c r="B1764" t="str">
        <f>TEXT(Call_Center_Data[[#This Row],[Date]], "dddd")</f>
        <v>Friday</v>
      </c>
      <c r="C1764" t="str">
        <f>TEXT(Call_Center_Data[[#This Row],[Date]], "mmm")</f>
        <v>Jan</v>
      </c>
      <c r="D1764" s="2">
        <v>42370</v>
      </c>
      <c r="E1764" s="3">
        <v>0.4679976851851852</v>
      </c>
      <c r="F1764" s="4" t="s">
        <v>13</v>
      </c>
      <c r="G1764" s="4" t="s">
        <v>11</v>
      </c>
      <c r="H1764" s="8">
        <v>1</v>
      </c>
      <c r="I1764" s="8">
        <v>1</v>
      </c>
      <c r="J1764">
        <v>15</v>
      </c>
      <c r="K1764" s="3">
        <v>4.6064814814814814E-3</v>
      </c>
      <c r="L1764">
        <v>4</v>
      </c>
    </row>
    <row r="1765" spans="1:12" ht="13.8" x14ac:dyDescent="0.25">
      <c r="A1765" t="s">
        <v>1785</v>
      </c>
      <c r="B1765" t="str">
        <f>TEXT(Call_Center_Data[[#This Row],[Date]], "dddd")</f>
        <v>Friday</v>
      </c>
      <c r="C1765" t="str">
        <f>TEXT(Call_Center_Data[[#This Row],[Date]], "mmm")</f>
        <v>Jan</v>
      </c>
      <c r="D1765" s="2">
        <v>42370</v>
      </c>
      <c r="E1765" s="3">
        <v>0.4679976851851852</v>
      </c>
      <c r="F1765" s="4" t="s">
        <v>10</v>
      </c>
      <c r="G1765" s="4" t="s">
        <v>24</v>
      </c>
      <c r="H1765" s="8">
        <v>1</v>
      </c>
      <c r="I1765" s="8">
        <v>1</v>
      </c>
      <c r="J1765">
        <v>78</v>
      </c>
      <c r="K1765" s="3">
        <v>7.291666666666667E-4</v>
      </c>
      <c r="L1765">
        <v>3</v>
      </c>
    </row>
    <row r="1766" spans="1:12" ht="13.8" x14ac:dyDescent="0.25">
      <c r="A1766" t="s">
        <v>1786</v>
      </c>
      <c r="B1766" t="str">
        <f>TEXT(Call_Center_Data[[#This Row],[Date]], "dddd")</f>
        <v>Friday</v>
      </c>
      <c r="C1766" t="str">
        <f>TEXT(Call_Center_Data[[#This Row],[Date]], "mmm")</f>
        <v>Jan</v>
      </c>
      <c r="D1766" s="2">
        <v>42370</v>
      </c>
      <c r="E1766" s="3">
        <v>0.43199074074074073</v>
      </c>
      <c r="F1766" s="4" t="s">
        <v>18</v>
      </c>
      <c r="G1766" s="4" t="s">
        <v>19</v>
      </c>
      <c r="H1766" s="8">
        <v>1</v>
      </c>
      <c r="I1766" s="8">
        <v>1</v>
      </c>
      <c r="J1766">
        <v>24</v>
      </c>
      <c r="K1766" s="3">
        <v>2.5462962962962965E-3</v>
      </c>
      <c r="L1766">
        <v>2</v>
      </c>
    </row>
    <row r="1767" spans="1:12" ht="13.8" x14ac:dyDescent="0.25">
      <c r="A1767" t="s">
        <v>1787</v>
      </c>
      <c r="B1767" t="str">
        <f>TEXT(Call_Center_Data[[#This Row],[Date]], "dddd")</f>
        <v>Friday</v>
      </c>
      <c r="C1767" t="str">
        <f>TEXT(Call_Center_Data[[#This Row],[Date]], "mmm")</f>
        <v>Jan</v>
      </c>
      <c r="D1767" s="2">
        <v>42370</v>
      </c>
      <c r="E1767" s="3">
        <v>0.43199074074074073</v>
      </c>
      <c r="F1767" s="4" t="s">
        <v>18</v>
      </c>
      <c r="G1767" s="4" t="s">
        <v>19</v>
      </c>
      <c r="H1767" s="8">
        <v>1</v>
      </c>
      <c r="I1767" s="8">
        <v>1</v>
      </c>
      <c r="J1767">
        <v>22</v>
      </c>
      <c r="K1767" s="3">
        <v>4.3981481481481481E-4</v>
      </c>
      <c r="L1767">
        <v>4</v>
      </c>
    </row>
    <row r="1768" spans="1:12" ht="13.8" x14ac:dyDescent="0.25">
      <c r="A1768" t="s">
        <v>1788</v>
      </c>
      <c r="B1768" t="str">
        <f>TEXT(Call_Center_Data[[#This Row],[Date]], "dddd")</f>
        <v>Friday</v>
      </c>
      <c r="C1768" t="str">
        <f>TEXT(Call_Center_Data[[#This Row],[Date]], "mmm")</f>
        <v>Jan</v>
      </c>
      <c r="D1768" s="2">
        <v>42370</v>
      </c>
      <c r="E1768" s="3">
        <v>0.41699074074074072</v>
      </c>
      <c r="F1768" s="4" t="s">
        <v>21</v>
      </c>
      <c r="G1768" s="4" t="s">
        <v>19</v>
      </c>
      <c r="H1768" s="8">
        <v>1</v>
      </c>
      <c r="I1768" s="8">
        <v>1</v>
      </c>
      <c r="J1768">
        <v>95</v>
      </c>
      <c r="K1768" s="3">
        <v>6.9444444444444447E-4</v>
      </c>
      <c r="L1768">
        <v>3</v>
      </c>
    </row>
    <row r="1769" spans="1:12" ht="13.8" x14ac:dyDescent="0.25">
      <c r="A1769" t="s">
        <v>1789</v>
      </c>
      <c r="B1769" t="str">
        <f>TEXT(Call_Center_Data[[#This Row],[Date]], "dddd")</f>
        <v>Friday</v>
      </c>
      <c r="C1769" t="str">
        <f>TEXT(Call_Center_Data[[#This Row],[Date]], "mmm")</f>
        <v>Jan</v>
      </c>
      <c r="D1769" s="2">
        <v>42370</v>
      </c>
      <c r="E1769" s="3">
        <v>0.41699074074074072</v>
      </c>
      <c r="F1769" s="4" t="s">
        <v>28</v>
      </c>
      <c r="G1769" s="4" t="s">
        <v>14</v>
      </c>
      <c r="H1769" s="8">
        <v>0</v>
      </c>
      <c r="I1769" s="8">
        <v>0</v>
      </c>
      <c r="J1769">
        <v>0</v>
      </c>
      <c r="K1769" s="3">
        <v>0</v>
      </c>
      <c r="L1769">
        <v>0</v>
      </c>
    </row>
    <row r="1770" spans="1:12" ht="13.8" x14ac:dyDescent="0.25">
      <c r="A1770" t="s">
        <v>1790</v>
      </c>
      <c r="B1770" t="str">
        <f>TEXT(Call_Center_Data[[#This Row],[Date]], "dddd")</f>
        <v>Friday</v>
      </c>
      <c r="C1770" t="str">
        <f>TEXT(Call_Center_Data[[#This Row],[Date]], "mmm")</f>
        <v>Jan</v>
      </c>
      <c r="D1770" s="2">
        <v>42370</v>
      </c>
      <c r="E1770" s="3">
        <v>0.4079976851851852</v>
      </c>
      <c r="F1770" s="4" t="s">
        <v>28</v>
      </c>
      <c r="G1770" s="4" t="s">
        <v>22</v>
      </c>
      <c r="H1770" s="8">
        <v>1</v>
      </c>
      <c r="I1770" s="8">
        <v>1</v>
      </c>
      <c r="J1770">
        <v>10</v>
      </c>
      <c r="K1770" s="3">
        <v>1.5162037037037036E-3</v>
      </c>
      <c r="L1770">
        <v>3</v>
      </c>
    </row>
    <row r="1771" spans="1:12" ht="13.8" x14ac:dyDescent="0.25">
      <c r="A1771" t="s">
        <v>1791</v>
      </c>
      <c r="B1771" t="str">
        <f>TEXT(Call_Center_Data[[#This Row],[Date]], "dddd")</f>
        <v>Friday</v>
      </c>
      <c r="C1771" t="str">
        <f>TEXT(Call_Center_Data[[#This Row],[Date]], "mmm")</f>
        <v>Jan</v>
      </c>
      <c r="D1771" s="2">
        <v>42370</v>
      </c>
      <c r="E1771" s="3">
        <v>0.4079976851851852</v>
      </c>
      <c r="F1771" s="4" t="s">
        <v>13</v>
      </c>
      <c r="G1771" s="4" t="s">
        <v>22</v>
      </c>
      <c r="H1771" s="8">
        <v>1</v>
      </c>
      <c r="I1771" s="8">
        <v>1</v>
      </c>
      <c r="J1771">
        <v>53</v>
      </c>
      <c r="K1771" s="3">
        <v>4.2824074074074075E-4</v>
      </c>
      <c r="L1771">
        <v>2</v>
      </c>
    </row>
    <row r="1772" spans="1:12" ht="13.8" x14ac:dyDescent="0.25">
      <c r="A1772" t="s">
        <v>1792</v>
      </c>
      <c r="B1772" t="str">
        <f>TEXT(Call_Center_Data[[#This Row],[Date]], "dddd")</f>
        <v>Friday</v>
      </c>
      <c r="C1772" t="str">
        <f>TEXT(Call_Center_Data[[#This Row],[Date]], "mmm")</f>
        <v>Jan</v>
      </c>
      <c r="D1772" s="2">
        <v>42370</v>
      </c>
      <c r="E1772" s="3">
        <v>0.38400462962962961</v>
      </c>
      <c r="F1772" s="4" t="s">
        <v>18</v>
      </c>
      <c r="G1772" s="4" t="s">
        <v>22</v>
      </c>
      <c r="H1772" s="8">
        <v>1</v>
      </c>
      <c r="I1772" s="8">
        <v>1</v>
      </c>
      <c r="J1772">
        <v>109</v>
      </c>
      <c r="K1772" s="3">
        <v>1.6550925925925926E-3</v>
      </c>
      <c r="L1772">
        <v>3</v>
      </c>
    </row>
    <row r="1773" spans="1:12" ht="13.8" x14ac:dyDescent="0.25">
      <c r="A1773" t="s">
        <v>1793</v>
      </c>
      <c r="B1773" t="str">
        <f>TEXT(Call_Center_Data[[#This Row],[Date]], "dddd")</f>
        <v>Friday</v>
      </c>
      <c r="C1773" t="str">
        <f>TEXT(Call_Center_Data[[#This Row],[Date]], "mmm")</f>
        <v>Jan</v>
      </c>
      <c r="D1773" s="2">
        <v>42370</v>
      </c>
      <c r="E1773" s="3">
        <v>0.38399305555555557</v>
      </c>
      <c r="F1773" s="4" t="s">
        <v>21</v>
      </c>
      <c r="G1773" s="4" t="s">
        <v>14</v>
      </c>
      <c r="H1773" s="8">
        <v>1</v>
      </c>
      <c r="I1773" s="8">
        <v>0</v>
      </c>
      <c r="J1773">
        <v>70</v>
      </c>
      <c r="K1773" s="3">
        <v>2.8009259259259259E-3</v>
      </c>
      <c r="L1773">
        <v>3</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ADE0E-2055-4132-B50C-5D6F26A93F27}">
  <dimension ref="A3:B22"/>
  <sheetViews>
    <sheetView workbookViewId="0">
      <selection activeCell="P5" sqref="P5"/>
    </sheetView>
  </sheetViews>
  <sheetFormatPr defaultRowHeight="13.8" x14ac:dyDescent="0.25"/>
  <cols>
    <col min="1" max="1" width="21" bestFit="1" customWidth="1"/>
    <col min="2" max="2" width="16.21875" bestFit="1" customWidth="1"/>
    <col min="3" max="379" width="8.109375" customWidth="1"/>
    <col min="380" max="380" width="10.5546875" customWidth="1"/>
  </cols>
  <sheetData>
    <row r="3" spans="1:2" x14ac:dyDescent="0.25">
      <c r="A3" s="5" t="s">
        <v>1795</v>
      </c>
      <c r="B3" t="s">
        <v>1806</v>
      </c>
    </row>
    <row r="4" spans="1:2" x14ac:dyDescent="0.25">
      <c r="A4" s="6" t="s">
        <v>21</v>
      </c>
      <c r="B4" s="4"/>
    </row>
    <row r="5" spans="1:2" x14ac:dyDescent="0.25">
      <c r="A5" s="7" t="s">
        <v>14</v>
      </c>
      <c r="B5" s="4">
        <v>31</v>
      </c>
    </row>
    <row r="6" spans="1:2" x14ac:dyDescent="0.25">
      <c r="A6" s="7" t="s">
        <v>11</v>
      </c>
      <c r="B6" s="4">
        <v>23</v>
      </c>
    </row>
    <row r="7" spans="1:2" x14ac:dyDescent="0.25">
      <c r="A7" s="7" t="s">
        <v>24</v>
      </c>
      <c r="B7" s="4">
        <v>35</v>
      </c>
    </row>
    <row r="8" spans="1:2" x14ac:dyDescent="0.25">
      <c r="A8" s="7" t="s">
        <v>19</v>
      </c>
      <c r="B8" s="4">
        <v>33</v>
      </c>
    </row>
    <row r="9" spans="1:2" x14ac:dyDescent="0.25">
      <c r="A9" s="7" t="s">
        <v>22</v>
      </c>
      <c r="B9" s="4">
        <v>32</v>
      </c>
    </row>
    <row r="10" spans="1:2" x14ac:dyDescent="0.25">
      <c r="A10" s="6" t="s">
        <v>13</v>
      </c>
      <c r="B10" s="4"/>
    </row>
    <row r="11" spans="1:2" x14ac:dyDescent="0.25">
      <c r="A11" s="7" t="s">
        <v>14</v>
      </c>
      <c r="B11" s="4">
        <v>28</v>
      </c>
    </row>
    <row r="12" spans="1:2" x14ac:dyDescent="0.25">
      <c r="A12" s="7" t="s">
        <v>11</v>
      </c>
      <c r="B12" s="4">
        <v>27</v>
      </c>
    </row>
    <row r="13" spans="1:2" x14ac:dyDescent="0.25">
      <c r="A13" s="7" t="s">
        <v>24</v>
      </c>
      <c r="B13" s="4">
        <v>35</v>
      </c>
    </row>
    <row r="14" spans="1:2" x14ac:dyDescent="0.25">
      <c r="A14" s="7" t="s">
        <v>19</v>
      </c>
      <c r="B14" s="4">
        <v>32</v>
      </c>
    </row>
    <row r="15" spans="1:2" x14ac:dyDescent="0.25">
      <c r="A15" s="7" t="s">
        <v>22</v>
      </c>
      <c r="B15" s="4">
        <v>33</v>
      </c>
    </row>
    <row r="16" spans="1:2" x14ac:dyDescent="0.25">
      <c r="A16" s="6" t="s">
        <v>34</v>
      </c>
      <c r="B16" s="4"/>
    </row>
    <row r="17" spans="1:2" x14ac:dyDescent="0.25">
      <c r="A17" s="7" t="s">
        <v>14</v>
      </c>
      <c r="B17" s="4">
        <v>27</v>
      </c>
    </row>
    <row r="18" spans="1:2" x14ac:dyDescent="0.25">
      <c r="A18" s="7" t="s">
        <v>11</v>
      </c>
      <c r="B18" s="4">
        <v>29</v>
      </c>
    </row>
    <row r="19" spans="1:2" x14ac:dyDescent="0.25">
      <c r="A19" s="7" t="s">
        <v>24</v>
      </c>
      <c r="B19" s="4">
        <v>30</v>
      </c>
    </row>
    <row r="20" spans="1:2" x14ac:dyDescent="0.25">
      <c r="A20" s="7" t="s">
        <v>19</v>
      </c>
      <c r="B20" s="4">
        <v>30</v>
      </c>
    </row>
    <row r="21" spans="1:2" x14ac:dyDescent="0.25">
      <c r="A21" s="7" t="s">
        <v>22</v>
      </c>
      <c r="B21" s="4">
        <v>36</v>
      </c>
    </row>
    <row r="22" spans="1:2" x14ac:dyDescent="0.25">
      <c r="A22" s="6" t="s">
        <v>1794</v>
      </c>
      <c r="B22" s="4">
        <v>461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30034-39B4-4547-8A6C-E034C9CEF617}">
  <dimension ref="A3:D11"/>
  <sheetViews>
    <sheetView workbookViewId="0">
      <selection activeCell="L8" sqref="L8"/>
    </sheetView>
  </sheetViews>
  <sheetFormatPr defaultRowHeight="13.8" x14ac:dyDescent="0.25"/>
  <cols>
    <col min="1" max="1" width="14" bestFit="1" customWidth="1"/>
    <col min="2" max="2" width="10.33203125" bestFit="1" customWidth="1"/>
    <col min="3" max="3" width="10" bestFit="1" customWidth="1"/>
    <col min="4" max="4" width="9.21875" bestFit="1" customWidth="1"/>
  </cols>
  <sheetData>
    <row r="3" spans="1:4" x14ac:dyDescent="0.25">
      <c r="A3" s="5" t="s">
        <v>1795</v>
      </c>
      <c r="B3" t="s">
        <v>1811</v>
      </c>
      <c r="C3" t="s">
        <v>1812</v>
      </c>
      <c r="D3" t="s">
        <v>5</v>
      </c>
    </row>
    <row r="4" spans="1:4" x14ac:dyDescent="0.25">
      <c r="A4" s="6" t="s">
        <v>1798</v>
      </c>
      <c r="B4" s="4">
        <v>260</v>
      </c>
      <c r="C4" s="4">
        <v>206</v>
      </c>
      <c r="D4" s="4">
        <v>180</v>
      </c>
    </row>
    <row r="5" spans="1:4" x14ac:dyDescent="0.25">
      <c r="A5" s="6" t="s">
        <v>1799</v>
      </c>
      <c r="B5" s="4">
        <v>264</v>
      </c>
      <c r="C5" s="4">
        <v>214</v>
      </c>
      <c r="D5" s="4">
        <v>195</v>
      </c>
    </row>
    <row r="6" spans="1:4" x14ac:dyDescent="0.25">
      <c r="A6" s="6" t="s">
        <v>1800</v>
      </c>
      <c r="B6" s="4">
        <v>318</v>
      </c>
      <c r="C6" s="4">
        <v>258</v>
      </c>
      <c r="D6" s="4">
        <v>219</v>
      </c>
    </row>
    <row r="7" spans="1:4" x14ac:dyDescent="0.25">
      <c r="A7" s="6" t="s">
        <v>1801</v>
      </c>
      <c r="B7" s="4">
        <v>286</v>
      </c>
      <c r="C7" s="4">
        <v>242</v>
      </c>
      <c r="D7" s="4">
        <v>221</v>
      </c>
    </row>
    <row r="8" spans="1:4" x14ac:dyDescent="0.25">
      <c r="A8" s="6" t="s">
        <v>1802</v>
      </c>
      <c r="B8" s="4">
        <v>216</v>
      </c>
      <c r="C8" s="4">
        <v>179</v>
      </c>
      <c r="D8" s="4">
        <v>169</v>
      </c>
    </row>
    <row r="9" spans="1:4" x14ac:dyDescent="0.25">
      <c r="A9" s="6" t="s">
        <v>1803</v>
      </c>
      <c r="B9" s="4">
        <v>234</v>
      </c>
      <c r="C9" s="4">
        <v>196</v>
      </c>
      <c r="D9" s="4">
        <v>178</v>
      </c>
    </row>
    <row r="10" spans="1:4" x14ac:dyDescent="0.25">
      <c r="A10" s="6" t="s">
        <v>1804</v>
      </c>
      <c r="B10" s="4">
        <v>194</v>
      </c>
      <c r="C10" s="4">
        <v>160</v>
      </c>
      <c r="D10" s="4">
        <v>149</v>
      </c>
    </row>
    <row r="11" spans="1:4" x14ac:dyDescent="0.25">
      <c r="A11" s="6" t="s">
        <v>1794</v>
      </c>
      <c r="B11" s="4">
        <v>1772</v>
      </c>
      <c r="C11" s="4">
        <v>1455</v>
      </c>
      <c r="D11" s="4">
        <v>1311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8B6ED-89A9-477D-84CF-90CC55466B10}">
  <dimension ref="A3:B9"/>
  <sheetViews>
    <sheetView workbookViewId="0">
      <selection activeCell="B25" sqref="B25"/>
    </sheetView>
  </sheetViews>
  <sheetFormatPr defaultRowHeight="13.8" x14ac:dyDescent="0.25"/>
  <cols>
    <col min="1" max="1" width="16.77734375" bestFit="1" customWidth="1"/>
    <col min="2" max="2" width="16.21875" bestFit="1" customWidth="1"/>
    <col min="3" max="379" width="8.109375" customWidth="1"/>
    <col min="380" max="380" width="10.5546875" customWidth="1"/>
  </cols>
  <sheetData>
    <row r="3" spans="1:2" x14ac:dyDescent="0.25">
      <c r="A3" s="5" t="s">
        <v>1795</v>
      </c>
      <c r="B3" t="s">
        <v>1806</v>
      </c>
    </row>
    <row r="4" spans="1:2" x14ac:dyDescent="0.25">
      <c r="A4" s="6" t="s">
        <v>14</v>
      </c>
      <c r="B4" s="4">
        <v>252</v>
      </c>
    </row>
    <row r="5" spans="1:2" x14ac:dyDescent="0.25">
      <c r="A5" s="6" t="s">
        <v>11</v>
      </c>
      <c r="B5" s="4">
        <v>242</v>
      </c>
    </row>
    <row r="6" spans="1:2" x14ac:dyDescent="0.25">
      <c r="A6" s="6" t="s">
        <v>24</v>
      </c>
      <c r="B6" s="4">
        <v>287</v>
      </c>
    </row>
    <row r="7" spans="1:2" x14ac:dyDescent="0.25">
      <c r="A7" s="6" t="s">
        <v>19</v>
      </c>
      <c r="B7" s="4">
        <v>274</v>
      </c>
    </row>
    <row r="8" spans="1:2" x14ac:dyDescent="0.25">
      <c r="A8" s="6" t="s">
        <v>22</v>
      </c>
      <c r="B8" s="4">
        <v>256</v>
      </c>
    </row>
    <row r="9" spans="1:2" x14ac:dyDescent="0.25">
      <c r="A9" s="6" t="s">
        <v>1794</v>
      </c>
      <c r="B9" s="4">
        <v>1311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EA9A8-C669-4802-8D5B-58E3513750D8}">
  <dimension ref="A3:B28"/>
  <sheetViews>
    <sheetView topLeftCell="A3" workbookViewId="0">
      <selection activeCell="D24" sqref="D24"/>
    </sheetView>
  </sheetViews>
  <sheetFormatPr defaultRowHeight="13.8" x14ac:dyDescent="0.25"/>
  <cols>
    <col min="1" max="1" width="15.109375" bestFit="1" customWidth="1"/>
    <col min="2" max="2" width="26.6640625" bestFit="1" customWidth="1"/>
  </cols>
  <sheetData>
    <row r="3" spans="1:2" x14ac:dyDescent="0.25">
      <c r="A3" s="5" t="s">
        <v>1795</v>
      </c>
      <c r="B3" t="s">
        <v>1807</v>
      </c>
    </row>
    <row r="4" spans="1:2" x14ac:dyDescent="0.25">
      <c r="A4" s="6" t="s">
        <v>16</v>
      </c>
      <c r="B4" s="4"/>
    </row>
    <row r="5" spans="1:2" x14ac:dyDescent="0.25">
      <c r="A5" s="7" t="s">
        <v>1798</v>
      </c>
      <c r="B5" s="4">
        <v>29</v>
      </c>
    </row>
    <row r="6" spans="1:2" x14ac:dyDescent="0.25">
      <c r="A6" s="7" t="s">
        <v>1799</v>
      </c>
      <c r="B6" s="4">
        <v>24</v>
      </c>
    </row>
    <row r="7" spans="1:2" x14ac:dyDescent="0.25">
      <c r="A7" s="7" t="s">
        <v>1800</v>
      </c>
      <c r="B7" s="4">
        <v>48</v>
      </c>
    </row>
    <row r="8" spans="1:2" x14ac:dyDescent="0.25">
      <c r="A8" s="7" t="s">
        <v>1801</v>
      </c>
      <c r="B8" s="4">
        <v>39</v>
      </c>
    </row>
    <row r="9" spans="1:2" x14ac:dyDescent="0.25">
      <c r="A9" s="7" t="s">
        <v>1802</v>
      </c>
      <c r="B9" s="4">
        <v>30</v>
      </c>
    </row>
    <row r="10" spans="1:2" x14ac:dyDescent="0.25">
      <c r="A10" s="7" t="s">
        <v>1803</v>
      </c>
      <c r="B10" s="4">
        <v>34</v>
      </c>
    </row>
    <row r="11" spans="1:2" x14ac:dyDescent="0.25">
      <c r="A11" s="7" t="s">
        <v>1804</v>
      </c>
      <c r="B11" s="4">
        <v>23</v>
      </c>
    </row>
    <row r="12" spans="1:2" x14ac:dyDescent="0.25">
      <c r="A12" s="6" t="s">
        <v>10</v>
      </c>
      <c r="B12" s="4"/>
    </row>
    <row r="13" spans="1:2" x14ac:dyDescent="0.25">
      <c r="A13" s="7" t="s">
        <v>1798</v>
      </c>
      <c r="B13" s="4">
        <v>32</v>
      </c>
    </row>
    <row r="14" spans="1:2" x14ac:dyDescent="0.25">
      <c r="A14" s="7" t="s">
        <v>1799</v>
      </c>
      <c r="B14" s="4">
        <v>36</v>
      </c>
    </row>
    <row r="15" spans="1:2" x14ac:dyDescent="0.25">
      <c r="A15" s="7" t="s">
        <v>1800</v>
      </c>
      <c r="B15" s="4">
        <v>37</v>
      </c>
    </row>
    <row r="16" spans="1:2" x14ac:dyDescent="0.25">
      <c r="A16" s="7" t="s">
        <v>1801</v>
      </c>
      <c r="B16" s="4">
        <v>37</v>
      </c>
    </row>
    <row r="17" spans="1:2" x14ac:dyDescent="0.25">
      <c r="A17" s="7" t="s">
        <v>1802</v>
      </c>
      <c r="B17" s="4">
        <v>27</v>
      </c>
    </row>
    <row r="18" spans="1:2" x14ac:dyDescent="0.25">
      <c r="A18" s="7" t="s">
        <v>1803</v>
      </c>
      <c r="B18" s="4">
        <v>29</v>
      </c>
    </row>
    <row r="19" spans="1:2" x14ac:dyDescent="0.25">
      <c r="A19" s="7" t="s">
        <v>1804</v>
      </c>
      <c r="B19" s="4">
        <v>30</v>
      </c>
    </row>
    <row r="20" spans="1:2" x14ac:dyDescent="0.25">
      <c r="A20" s="6" t="s">
        <v>28</v>
      </c>
      <c r="B20" s="4"/>
    </row>
    <row r="21" spans="1:2" x14ac:dyDescent="0.25">
      <c r="A21" s="7" t="s">
        <v>1798</v>
      </c>
      <c r="B21" s="4">
        <v>35</v>
      </c>
    </row>
    <row r="22" spans="1:2" x14ac:dyDescent="0.25">
      <c r="A22" s="7" t="s">
        <v>1799</v>
      </c>
      <c r="B22" s="4">
        <v>44</v>
      </c>
    </row>
    <row r="23" spans="1:2" x14ac:dyDescent="0.25">
      <c r="A23" s="7" t="s">
        <v>1800</v>
      </c>
      <c r="B23" s="4">
        <v>45</v>
      </c>
    </row>
    <row r="24" spans="1:2" x14ac:dyDescent="0.25">
      <c r="A24" s="7" t="s">
        <v>1801</v>
      </c>
      <c r="B24" s="4">
        <v>31</v>
      </c>
    </row>
    <row r="25" spans="1:2" x14ac:dyDescent="0.25">
      <c r="A25" s="7" t="s">
        <v>1802</v>
      </c>
      <c r="B25" s="4">
        <v>20</v>
      </c>
    </row>
    <row r="26" spans="1:2" x14ac:dyDescent="0.25">
      <c r="A26" s="7" t="s">
        <v>1803</v>
      </c>
      <c r="B26" s="4">
        <v>22</v>
      </c>
    </row>
    <row r="27" spans="1:2" x14ac:dyDescent="0.25">
      <c r="A27" s="7" t="s">
        <v>1804</v>
      </c>
      <c r="B27" s="4">
        <v>33</v>
      </c>
    </row>
    <row r="28" spans="1:2" x14ac:dyDescent="0.25">
      <c r="A28" s="6" t="s">
        <v>1794</v>
      </c>
      <c r="B28" s="4">
        <v>685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129F-F30D-4DAB-9AE7-E914315AD5D6}">
  <dimension ref="A3:A12"/>
  <sheetViews>
    <sheetView workbookViewId="0">
      <selection activeCell="A3" sqref="A3"/>
    </sheetView>
  </sheetViews>
  <sheetFormatPr defaultRowHeight="13.8" x14ac:dyDescent="0.25"/>
  <cols>
    <col min="1" max="1" width="14" bestFit="1" customWidth="1"/>
    <col min="2" max="2" width="23.44140625" customWidth="1"/>
    <col min="3" max="379" width="8.109375" customWidth="1"/>
    <col min="380" max="380" width="10.5546875" customWidth="1"/>
  </cols>
  <sheetData>
    <row r="3" spans="1:1" x14ac:dyDescent="0.25">
      <c r="A3" s="5" t="s">
        <v>1795</v>
      </c>
    </row>
    <row r="4" spans="1:1" x14ac:dyDescent="0.25">
      <c r="A4" s="6" t="s">
        <v>21</v>
      </c>
    </row>
    <row r="5" spans="1:1" x14ac:dyDescent="0.25">
      <c r="A5" s="6" t="s">
        <v>16</v>
      </c>
    </row>
    <row r="6" spans="1:1" x14ac:dyDescent="0.25">
      <c r="A6" s="6" t="s">
        <v>18</v>
      </c>
    </row>
    <row r="7" spans="1:1" x14ac:dyDescent="0.25">
      <c r="A7" s="6" t="s">
        <v>13</v>
      </c>
    </row>
    <row r="8" spans="1:1" x14ac:dyDescent="0.25">
      <c r="A8" s="6" t="s">
        <v>10</v>
      </c>
    </row>
    <row r="9" spans="1:1" x14ac:dyDescent="0.25">
      <c r="A9" s="6" t="s">
        <v>42</v>
      </c>
    </row>
    <row r="10" spans="1:1" x14ac:dyDescent="0.25">
      <c r="A10" s="6" t="s">
        <v>34</v>
      </c>
    </row>
    <row r="11" spans="1:1" x14ac:dyDescent="0.25">
      <c r="A11" s="6" t="s">
        <v>28</v>
      </c>
    </row>
    <row r="12" spans="1:1" x14ac:dyDescent="0.25">
      <c r="A12" s="6" t="s">
        <v>1794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78962D-C6A2-4D3B-A7E7-4E9DA590D3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call centre dashboard</vt:lpstr>
      <vt:lpstr>kpi</vt:lpstr>
      <vt:lpstr>Call Center Data</vt:lpstr>
      <vt:lpstr>Bottom dept agent</vt:lpstr>
      <vt:lpstr>total calls</vt:lpstr>
      <vt:lpstr>resolved dept</vt:lpstr>
      <vt:lpstr>Satisfaction</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Prasad</dc:creator>
  <cp:lastModifiedBy>Ayush Prasad</cp:lastModifiedBy>
  <dcterms:created xsi:type="dcterms:W3CDTF">2024-11-17T09:44:10Z</dcterms:created>
  <dcterms:modified xsi:type="dcterms:W3CDTF">2024-11-19T21:18:38Z</dcterms:modified>
</cp:coreProperties>
</file>