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8962B785C3974A41/ドキュメント/vaishnavi/"/>
    </mc:Choice>
  </mc:AlternateContent>
  <xr:revisionPtr revIDLastSave="1847" documentId="8_{9B7C4D44-B296-459A-8CF5-235E63C8D26E}" xr6:coauthVersionLast="47" xr6:coauthVersionMax="47" xr10:uidLastSave="{76864BCE-70EB-4973-94A6-CACC678E3D90}"/>
  <bookViews>
    <workbookView xWindow="-108" yWindow="-108" windowWidth="23256" windowHeight="12456" xr2:uid="{B0201D1D-53B3-4133-A438-CA1BC07C93F2}"/>
  </bookViews>
  <sheets>
    <sheet name="SALARY AND FUTURE TRENDS" sheetId="4" r:id="rId1"/>
    <sheet name="PIVOT TABLES" sheetId="3" r:id="rId2"/>
    <sheet name="DATA" sheetId="2" r:id="rId3"/>
    <sheet name="AI AND WORKFORCE ANALYSIS" sheetId="1" r:id="rId4"/>
  </sheets>
  <definedNames>
    <definedName name="_xlcn.WorksheetConnection_AI_Impact_on_Jobs_2030AT1" hidden="1">DATA!$A:$T</definedName>
    <definedName name="ExternalData_1" localSheetId="2" hidden="1">DATA!$A$1:$T$3001</definedName>
    <definedName name="Slicer_Automation_Level">#N/A</definedName>
    <definedName name="Slicer_Company_Size">#N/A</definedName>
    <definedName name="Slicer_Country">#N/A</definedName>
    <definedName name="Slicer_Industry">#N/A</definedName>
  </definedNames>
  <calcPr calcId="191029"/>
  <pivotCaches>
    <pivotCache cacheId="142" r:id="rId5"/>
    <pivotCache cacheId="1426" r:id="rId6"/>
    <pivotCache cacheId="1429" r:id="rId7"/>
    <pivotCache cacheId="1432" r:id="rId8"/>
    <pivotCache cacheId="1435" r:id="rId9"/>
    <pivotCache cacheId="1438" r:id="rId10"/>
    <pivotCache cacheId="1441" r:id="rId11"/>
    <pivotCache cacheId="1444" r:id="rId12"/>
    <pivotCache cacheId="1447" r:id="rId13"/>
    <pivotCache cacheId="1450" r:id="rId14"/>
    <pivotCache cacheId="1453" r:id="rId15"/>
    <pivotCache cacheId="1456" r:id="rId16"/>
    <pivotCache cacheId="1459" r:id="rId17"/>
    <pivotCache cacheId="1462" r:id="rId18"/>
    <pivotCache cacheId="1465" r:id="rId19"/>
    <pivotCache cacheId="1468" r:id="rId20"/>
    <pivotCache cacheId="1471" r:id="rId21"/>
    <pivotCache cacheId="1474" r:id="rId22"/>
    <pivotCache cacheId="1477" r:id="rId23"/>
    <pivotCache cacheId="1480" r:id="rId24"/>
    <pivotCache cacheId="1483" r:id="rId25"/>
  </pivotCaches>
  <extLst>
    <ext xmlns:x14="http://schemas.microsoft.com/office/spreadsheetml/2009/9/main" uri="{876F7934-8845-4945-9796-88D515C7AA90}">
      <x14:pivotCaches>
        <pivotCache cacheId="163"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I_Impact_on_Jobs_2030!$A:$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 l="1"/>
  <c r="B7" i="3"/>
  <c r="B8" i="3"/>
  <c r="M16" i="3"/>
  <c r="B6" i="3"/>
  <c r="M19" i="3"/>
  <c r="M18" i="3"/>
  <c r="M1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018CB7-B813-41EE-926C-0F057D8EF07E}" keepAlive="1" name="Query - AI_Impact_on_Jobs_2030" description="Connection to the 'AI_Impact_on_Jobs_2030' query in the workbook." type="5" refreshedVersion="8" background="1" saveData="1">
    <dbPr connection="Provider=Microsoft.Mashup.OleDb.1;Data Source=$Workbook$;Location=AI_Impact_on_Jobs_2030;Extended Properties=&quot;&quot;" command="SELECT * FROM [AI_Impact_on_Jobs_2030]"/>
  </connection>
  <connection id="2" xr16:uid="{E2C90325-F16C-46CD-913B-DB999429EFD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EF7CB6C-41DD-4DE8-8546-78588AA2B705}" name="WorksheetConnection_AI_Impact_on_Jobs_2030!$A:$T" type="102" refreshedVersion="8" minRefreshableVersion="5">
    <extLst>
      <ext xmlns:x15="http://schemas.microsoft.com/office/spreadsheetml/2010/11/main" uri="{DE250136-89BD-433C-8126-D09CA5730AF9}">
        <x15:connection id="Range" autoDelete="1">
          <x15:rangePr sourceName="_xlcn.WorksheetConnection_AI_Impact_on_Jobs_2030AT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<sst xmlns="http://schemas.openxmlformats.org/spreadsheetml/2006/main" count="36122" uniqueCount="6039">
  <si>
    <t>Employee_ID</t>
  </si>
  <si>
    <t>Job_Title</t>
  </si>
  <si>
    <t>Industry</t>
  </si>
  <si>
    <t>Country</t>
  </si>
  <si>
    <t>Education_Level</t>
  </si>
  <si>
    <t>Years_Experience</t>
  </si>
  <si>
    <t>AI_Replacement_Risk</t>
  </si>
  <si>
    <t>Future_Demand_Score</t>
  </si>
  <si>
    <t>Remote_Work_Possibility</t>
  </si>
  <si>
    <t>Average_Salary_USD</t>
  </si>
  <si>
    <t>Required_Skills</t>
  </si>
  <si>
    <t>Automation_Level</t>
  </si>
  <si>
    <t>Job_Growth_2030</t>
  </si>
  <si>
    <t>Work_Hours_Per_Week</t>
  </si>
  <si>
    <t>Company_Size</t>
  </si>
  <si>
    <t>AI_Tool_Usage</t>
  </si>
  <si>
    <t>Performance_Score</t>
  </si>
  <si>
    <t>Upskilling_Needed</t>
  </si>
  <si>
    <t>Job_Satisfaction</t>
  </si>
  <si>
    <t>Hiring_Trend_2026</t>
  </si>
  <si>
    <t>AIJ-100000</t>
  </si>
  <si>
    <t>Data Engineer</t>
  </si>
  <si>
    <t>Healthcare</t>
  </si>
  <si>
    <t>Japan</t>
  </si>
  <si>
    <t>PhD</t>
  </si>
  <si>
    <t>Yes</t>
  </si>
  <si>
    <t>Python, Communication, Deep Learning</t>
  </si>
  <si>
    <t>Low</t>
  </si>
  <si>
    <t>Enterprise</t>
  </si>
  <si>
    <t>High</t>
  </si>
  <si>
    <t>Growing</t>
  </si>
  <si>
    <t>AIJ-100001</t>
  </si>
  <si>
    <t>Healthcare Analyst</t>
  </si>
  <si>
    <t>Retail</t>
  </si>
  <si>
    <t>UK</t>
  </si>
  <si>
    <t>Bachelor</t>
  </si>
  <si>
    <t>No</t>
  </si>
  <si>
    <t>Deep Learning, Azure, Communication, TensorFlow, PyTorch, Python</t>
  </si>
  <si>
    <t>Startup</t>
  </si>
  <si>
    <t>Moderate</t>
  </si>
  <si>
    <t>AIJ-100002</t>
  </si>
  <si>
    <t>HR Specialist</t>
  </si>
  <si>
    <t>Education</t>
  </si>
  <si>
    <t>Canada</t>
  </si>
  <si>
    <t>High School</t>
  </si>
  <si>
    <t>Kubernetes, Cloud Computing, TensorFlow, SQL, Communication, Cybersecurity</t>
  </si>
  <si>
    <t>Medium</t>
  </si>
  <si>
    <t>Stable</t>
  </si>
  <si>
    <t>AIJ-100003</t>
  </si>
  <si>
    <t>Cybersecurity Analyst</t>
  </si>
  <si>
    <t>Government</t>
  </si>
  <si>
    <t>Excel, Kubernetes, Prompt Engineering, Leadership</t>
  </si>
  <si>
    <t>Declining</t>
  </si>
  <si>
    <t>AIJ-100004</t>
  </si>
  <si>
    <t>UAE</t>
  </si>
  <si>
    <t>SQL, Leadership, TensorFlow, Cybersecurity</t>
  </si>
  <si>
    <t>AIJ-100005</t>
  </si>
  <si>
    <t>Machine Learning Engineer</t>
  </si>
  <si>
    <t>Energy</t>
  </si>
  <si>
    <t>Excel, Deep Learning, Cybersecurity, Communication, Docker, SQL</t>
  </si>
  <si>
    <t>AIJ-100006</t>
  </si>
  <si>
    <t>UX Designer</t>
  </si>
  <si>
    <t>Media</t>
  </si>
  <si>
    <t>Leadership, Cloud Computing, Project Management, Prompt Engineering, Machine Learning</t>
  </si>
  <si>
    <t>AIJ-100007</t>
  </si>
  <si>
    <t>Digital Marketer</t>
  </si>
  <si>
    <t>Technology</t>
  </si>
  <si>
    <t>Germany</t>
  </si>
  <si>
    <t>Hybrid</t>
  </si>
  <si>
    <t>Leadership, AWS, Python</t>
  </si>
  <si>
    <t>AIJ-100008</t>
  </si>
  <si>
    <t>Robotics Engineer</t>
  </si>
  <si>
    <t>Pakistan</t>
  </si>
  <si>
    <t>Docker, PyTorch, Prompt Engineering, Azure, Communication</t>
  </si>
  <si>
    <t>AIJ-100009</t>
  </si>
  <si>
    <t>Product Manager</t>
  </si>
  <si>
    <t>India</t>
  </si>
  <si>
    <t>SQL, Deep Learning, Machine Learning</t>
  </si>
  <si>
    <t>AIJ-100010</t>
  </si>
  <si>
    <t>Cloud Architect</t>
  </si>
  <si>
    <t>Australia</t>
  </si>
  <si>
    <t>Master</t>
  </si>
  <si>
    <t>Cloud Computing, PyTorch, Excel</t>
  </si>
  <si>
    <t>AIJ-100011</t>
  </si>
  <si>
    <t>Azure, Cloud Computing, SQL</t>
  </si>
  <si>
    <t>AIJ-100012</t>
  </si>
  <si>
    <t>AI Engineer</t>
  </si>
  <si>
    <t>Manufacturing</t>
  </si>
  <si>
    <t>USA</t>
  </si>
  <si>
    <t>PyTorch, AWS, Cybersecurity, Cloud Computing, Docker</t>
  </si>
  <si>
    <t>AIJ-100013</t>
  </si>
  <si>
    <t>Teacher</t>
  </si>
  <si>
    <t>Deep Learning, TensorFlow, Cloud Computing</t>
  </si>
  <si>
    <t>AIJ-100014</t>
  </si>
  <si>
    <t>Project Management, Azure, Leadership, Docker</t>
  </si>
  <si>
    <t>AIJ-100015</t>
  </si>
  <si>
    <t>Singapore</t>
  </si>
  <si>
    <t>Docker, Python, Project Management, Azure, Leadership</t>
  </si>
  <si>
    <t>AIJ-100016</t>
  </si>
  <si>
    <t>Finance</t>
  </si>
  <si>
    <t>Machine Learning, PyTorch, Communication</t>
  </si>
  <si>
    <t>AIJ-100017</t>
  </si>
  <si>
    <t>Cybersecurity, SQL, Project Management, Data Visualization, TensorFlow, Python</t>
  </si>
  <si>
    <t>AIJ-100018</t>
  </si>
  <si>
    <t>Deep Learning, Communication, Data Visualization, TensorFlow, Excel, SQL</t>
  </si>
  <si>
    <t>AIJ-100019</t>
  </si>
  <si>
    <t>Docker, TensorFlow, Leadership, Python, SQL</t>
  </si>
  <si>
    <t>AIJ-100020</t>
  </si>
  <si>
    <t>Python, Docker, Prompt Engineering, Data Visualization, AWS, SQL</t>
  </si>
  <si>
    <t>AIJ-100021</t>
  </si>
  <si>
    <t>Project Management, TensorFlow, Python, Cybersecurity</t>
  </si>
  <si>
    <t>AIJ-100022</t>
  </si>
  <si>
    <t>IoT Specialist</t>
  </si>
  <si>
    <t>Machine Learning, Deep Learning, Project Management, Cloud Computing, TensorFlow</t>
  </si>
  <si>
    <t>AIJ-100023</t>
  </si>
  <si>
    <t>Blockchain Developer</t>
  </si>
  <si>
    <t>Cloud Computing, PyTorch, Deep Learning</t>
  </si>
  <si>
    <t>AIJ-100024</t>
  </si>
  <si>
    <t>Kubernetes, Azure, Data Visualization, Excel, PyTorch, Deep Learning</t>
  </si>
  <si>
    <t>AIJ-100025</t>
  </si>
  <si>
    <t>DevOps Engineer</t>
  </si>
  <si>
    <t>Cybersecurity, Prompt Engineering, Machine Learning, Docker, Azure, Data Visualization</t>
  </si>
  <si>
    <t>AIJ-100026</t>
  </si>
  <si>
    <t>Prompt Engineer</t>
  </si>
  <si>
    <t>AWS, Deep Learning, Communication, Prompt Engineering</t>
  </si>
  <si>
    <t>AIJ-100027</t>
  </si>
  <si>
    <t>SQL, Communication, TensorFlow, Data Visualization</t>
  </si>
  <si>
    <t>AIJ-100028</t>
  </si>
  <si>
    <t>Python, Cybersecurity, Deep Learning, Machine Learning</t>
  </si>
  <si>
    <t>AIJ-100029</t>
  </si>
  <si>
    <t>TensorFlow, Prompt Engineering, Machine Learning, Project Management, Excel, Leadership</t>
  </si>
  <si>
    <t>AIJ-100030</t>
  </si>
  <si>
    <t>PyTorch, Excel, Azure</t>
  </si>
  <si>
    <t>AIJ-100031</t>
  </si>
  <si>
    <t>Business Analyst</t>
  </si>
  <si>
    <t>Azure, TensorFlow, Leadership, Python</t>
  </si>
  <si>
    <t>AIJ-100032</t>
  </si>
  <si>
    <t>Kubernetes, Deep Learning, AWS, Leadership, Excel, Docker</t>
  </si>
  <si>
    <t>AIJ-100033</t>
  </si>
  <si>
    <t>Project Management, Communication, Deep Learning, SQL, Excel</t>
  </si>
  <si>
    <t>AIJ-100034</t>
  </si>
  <si>
    <t>Software Developer</t>
  </si>
  <si>
    <t>Transportation</t>
  </si>
  <si>
    <t>Project Management, Python, Cybersecurity, AWS</t>
  </si>
  <si>
    <t>AIJ-100035</t>
  </si>
  <si>
    <t>Machine Learning, TensorFlow, AWS</t>
  </si>
  <si>
    <t>AIJ-100036</t>
  </si>
  <si>
    <t>Azure, Project Management, PyTorch, Cybersecurity, Docker, AWS</t>
  </si>
  <si>
    <t>AIJ-100037</t>
  </si>
  <si>
    <t>Project Management, Azure, Machine Learning, Leadership, Cloud Computing</t>
  </si>
  <si>
    <t>AIJ-100038</t>
  </si>
  <si>
    <t>Azure, Cloud Computing, Kubernetes, Excel, Cybersecurity</t>
  </si>
  <si>
    <t>AIJ-100039</t>
  </si>
  <si>
    <t>Communication, SQL, Data Visualization</t>
  </si>
  <si>
    <t>AIJ-100040</t>
  </si>
  <si>
    <t>Project Management, TensorFlow, SQL, Deep Learning, AWS, Data Visualization</t>
  </si>
  <si>
    <t>AIJ-100041</t>
  </si>
  <si>
    <t>Project Management, Azure, AWS, SQL</t>
  </si>
  <si>
    <t>AIJ-100042</t>
  </si>
  <si>
    <t>Docker, Communication, PyTorch, AWS, Deep Learning</t>
  </si>
  <si>
    <t>AIJ-100043</t>
  </si>
  <si>
    <t>Cybersecurity, Azure, AWS, Data Visualization, Docker, Communication</t>
  </si>
  <si>
    <t>AIJ-100044</t>
  </si>
  <si>
    <t>AWS, SQL, Cybersecurity, Communication</t>
  </si>
  <si>
    <t>AIJ-100045</t>
  </si>
  <si>
    <t>Machine Learning, Leadership, TensorFlow, Data Visualization, Docker, Excel</t>
  </si>
  <si>
    <t>AIJ-100046</t>
  </si>
  <si>
    <t>Python, SQL, Leadership, TensorFlow, Kubernetes</t>
  </si>
  <si>
    <t>AIJ-100047</t>
  </si>
  <si>
    <t>Azure, Communication, Kubernetes, Cybersecurity</t>
  </si>
  <si>
    <t>AIJ-100048</t>
  </si>
  <si>
    <t>Cloud Computing, Deep Learning, TensorFlow, Project Management, Data Visualization, Azure</t>
  </si>
  <si>
    <t>AIJ-100049</t>
  </si>
  <si>
    <t>Cybersecurity, Cloud Computing, SQL, Kubernetes, TensorFlow</t>
  </si>
  <si>
    <t>AIJ-100050</t>
  </si>
  <si>
    <t>Project Management, Leadership, Cloud Computing, Deep Learning, SQL, Machine Learning</t>
  </si>
  <si>
    <t>AIJ-100051</t>
  </si>
  <si>
    <t>Cloud Computing, Deep Learning, AWS, Python, Project Management</t>
  </si>
  <si>
    <t>AIJ-100052</t>
  </si>
  <si>
    <t>TensorFlow, Azure, Excel, Leadership</t>
  </si>
  <si>
    <t>AIJ-100053</t>
  </si>
  <si>
    <t>Cloud Computing, Excel, Docker, Python, Prompt Engineering</t>
  </si>
  <si>
    <t>AIJ-100054</t>
  </si>
  <si>
    <t>Cybersecurity, Python, Communication, PyTorch, Machine Learning</t>
  </si>
  <si>
    <t>AIJ-100055</t>
  </si>
  <si>
    <t>AWS, Azure, Excel</t>
  </si>
  <si>
    <t>AIJ-100056</t>
  </si>
  <si>
    <t>Machine Learning, Leadership, Cybersecurity</t>
  </si>
  <si>
    <t>AIJ-100057</t>
  </si>
  <si>
    <t>PyTorch, Azure, Deep Learning, Prompt Engineering</t>
  </si>
  <si>
    <t>AIJ-100058</t>
  </si>
  <si>
    <t>Cybersecurity, SQL, Leadership, AWS, Docker</t>
  </si>
  <si>
    <t>AIJ-100059</t>
  </si>
  <si>
    <t>Cloud Computing, Communication, Deep Learning, TensorFlow, Prompt Engineering</t>
  </si>
  <si>
    <t>AIJ-100060</t>
  </si>
  <si>
    <t>Machine Learning, Cybersecurity, Python, SQL, Excel, Communication</t>
  </si>
  <si>
    <t>AIJ-100061</t>
  </si>
  <si>
    <t>PyTorch, AWS, Azure, Prompt Engineering, Cybersecurity, Cloud Computing</t>
  </si>
  <si>
    <t>AIJ-100062</t>
  </si>
  <si>
    <t>Communication, Project Management, Leadership, SQL</t>
  </si>
  <si>
    <t>AIJ-100063</t>
  </si>
  <si>
    <t>Leadership, PyTorch, TensorFlow</t>
  </si>
  <si>
    <t>AIJ-100064</t>
  </si>
  <si>
    <t>Docker, Machine Learning, TensorFlow, PyTorch, Cybersecurity, Excel</t>
  </si>
  <si>
    <t>AIJ-100065</t>
  </si>
  <si>
    <t>Machine Learning, Data Visualization, AWS, Deep Learning</t>
  </si>
  <si>
    <t>AIJ-100066</t>
  </si>
  <si>
    <t>Azure, Kubernetes, SQL, Python, Data Visualization</t>
  </si>
  <si>
    <t>AIJ-100067</t>
  </si>
  <si>
    <t>SQL, Azure, Cloud Computing, TensorFlow</t>
  </si>
  <si>
    <t>AIJ-100068</t>
  </si>
  <si>
    <t>Leadership, SQL, Kubernetes, Docker, Data Visualization, Azure</t>
  </si>
  <si>
    <t>AIJ-100069</t>
  </si>
  <si>
    <t>Kubernetes, TensorFlow, Leadership, PyTorch, Machine Learning</t>
  </si>
  <si>
    <t>AIJ-100070</t>
  </si>
  <si>
    <t>Machine Learning, Project Management, Cloud Computing, Communication</t>
  </si>
  <si>
    <t>AIJ-100071</t>
  </si>
  <si>
    <t>Excel, Deep Learning, Azure, Project Management, Cybersecurity, TensorFlow</t>
  </si>
  <si>
    <t>AIJ-100072</t>
  </si>
  <si>
    <t>Communication, SQL, AWS, PyTorch</t>
  </si>
  <si>
    <t>AIJ-100073</t>
  </si>
  <si>
    <t>Financial Analyst</t>
  </si>
  <si>
    <t>Excel, Python, PyTorch, Docker, Prompt Engineering, Communication</t>
  </si>
  <si>
    <t>AIJ-100074</t>
  </si>
  <si>
    <t>Azure, Python, Machine Learning, Docker, Cybersecurity, Cloud Computing</t>
  </si>
  <si>
    <t>AIJ-100075</t>
  </si>
  <si>
    <t>Docker, Deep Learning, Cybersecurity</t>
  </si>
  <si>
    <t>AIJ-100076</t>
  </si>
  <si>
    <t>TensorFlow, Excel, Communication</t>
  </si>
  <si>
    <t>AIJ-100077</t>
  </si>
  <si>
    <t>Cybersecurity, Machine Learning, Azure, Python</t>
  </si>
  <si>
    <t>AIJ-100078</t>
  </si>
  <si>
    <t>Cloud Computing, Excel, PyTorch, Azure, Prompt Engineering</t>
  </si>
  <si>
    <t>AIJ-100079</t>
  </si>
  <si>
    <t>Machine Learning, Leadership, Project Management</t>
  </si>
  <si>
    <t>AIJ-100080</t>
  </si>
  <si>
    <t>Excel, Docker, Data Visualization, Python, Machine Learning, Project Management</t>
  </si>
  <si>
    <t>AIJ-100081</t>
  </si>
  <si>
    <t>Data Scientist</t>
  </si>
  <si>
    <t>Docker, Excel, TensorFlow, Data Visualization</t>
  </si>
  <si>
    <t>AIJ-100082</t>
  </si>
  <si>
    <t>Cloud Computing, Cybersecurity, Machine Learning, Deep Learning</t>
  </si>
  <si>
    <t>AIJ-100083</t>
  </si>
  <si>
    <t>Cybersecurity, Deep Learning, AWS, Python</t>
  </si>
  <si>
    <t>AIJ-100084</t>
  </si>
  <si>
    <t>Leadership, Machine Learning, Azure, Deep Learning</t>
  </si>
  <si>
    <t>AIJ-100085</t>
  </si>
  <si>
    <t>Machine Learning, Communication, Prompt Engineering, Leadership, Docker</t>
  </si>
  <si>
    <t>AIJ-100086</t>
  </si>
  <si>
    <t>Python, Machine Learning, SQL</t>
  </si>
  <si>
    <t>AIJ-100087</t>
  </si>
  <si>
    <t>Data Visualization, Azure, PyTorch</t>
  </si>
  <si>
    <t>AIJ-100088</t>
  </si>
  <si>
    <t>Cloud Computing, SQL, Project Management, Prompt Engineering</t>
  </si>
  <si>
    <t>AIJ-100089</t>
  </si>
  <si>
    <t>Deep Learning, Prompt Engineering, Excel, Python, Azure, Cybersecurity</t>
  </si>
  <si>
    <t>AIJ-100090</t>
  </si>
  <si>
    <t>Excel, Project Management, Machine Learning, Prompt Engineering</t>
  </si>
  <si>
    <t>AIJ-100091</t>
  </si>
  <si>
    <t>SQL, Kubernetes, Cybersecurity</t>
  </si>
  <si>
    <t>AIJ-100092</t>
  </si>
  <si>
    <t>Project Management, AWS, Python, Data Visualization, Azure, Leadership</t>
  </si>
  <si>
    <t>AIJ-100093</t>
  </si>
  <si>
    <t>SQL, Cloud Computing, Prompt Engineering, Python</t>
  </si>
  <si>
    <t>AIJ-100094</t>
  </si>
  <si>
    <t>Azure, Leadership, Excel, Docker</t>
  </si>
  <si>
    <t>AIJ-100095</t>
  </si>
  <si>
    <t>Project Management, Cloud Computing, TensorFlow, Azure, Prompt Engineering</t>
  </si>
  <si>
    <t>AIJ-100096</t>
  </si>
  <si>
    <t>Cybersecurity, Cloud Computing, Deep Learning, Docker, Python</t>
  </si>
  <si>
    <t>AIJ-100097</t>
  </si>
  <si>
    <t>Prompt Engineering, Project Management, Leadership, Cybersecurity, AWS, Python</t>
  </si>
  <si>
    <t>AIJ-100098</t>
  </si>
  <si>
    <t>Cloud Computing, Leadership, Project Management, Deep Learning, Docker</t>
  </si>
  <si>
    <t>AIJ-100099</t>
  </si>
  <si>
    <t>Prompt Engineering, Data Visualization, TensorFlow, PyTorch, Kubernetes</t>
  </si>
  <si>
    <t>AIJ-100100</t>
  </si>
  <si>
    <t>Communication, Excel, Deep Learning</t>
  </si>
  <si>
    <t>AIJ-100101</t>
  </si>
  <si>
    <t>PyTorch, AWS, Prompt Engineering, TensorFlow, Cloud Computing</t>
  </si>
  <si>
    <t>AIJ-100102</t>
  </si>
  <si>
    <t>Cloud Computing, Prompt Engineering, AWS, SQL, Communication, Deep Learning</t>
  </si>
  <si>
    <t>AIJ-100103</t>
  </si>
  <si>
    <t>SQL, PyTorch, Excel</t>
  </si>
  <si>
    <t>AIJ-100104</t>
  </si>
  <si>
    <t>TensorFlow, Kubernetes, Machine Learning, Leadership, Azure, Communication</t>
  </si>
  <si>
    <t>AIJ-100105</t>
  </si>
  <si>
    <t>Azure, Excel, Cybersecurity, AWS</t>
  </si>
  <si>
    <t>AIJ-100106</t>
  </si>
  <si>
    <t>Azure, Deep Learning, Prompt Engineering, TensorFlow, PyTorch, Kubernetes</t>
  </si>
  <si>
    <t>AIJ-100107</t>
  </si>
  <si>
    <t>PyTorch, AWS, SQL, Data Visualization</t>
  </si>
  <si>
    <t>AIJ-100108</t>
  </si>
  <si>
    <t>SQL, PyTorch, Docker, Communication, Azure, Machine Learning</t>
  </si>
  <si>
    <t>AIJ-100109</t>
  </si>
  <si>
    <t>AWS, Prompt Engineering, Leadership, Cybersecurity</t>
  </si>
  <si>
    <t>AIJ-100110</t>
  </si>
  <si>
    <t>Azure, Cloud Computing, AWS, TensorFlow, PyTorch, Data Visualization</t>
  </si>
  <si>
    <t>AIJ-100111</t>
  </si>
  <si>
    <t>AWS, Leadership, Communication, TensorFlow</t>
  </si>
  <si>
    <t>AIJ-100112</t>
  </si>
  <si>
    <t>Python, PyTorch, Cybersecurity</t>
  </si>
  <si>
    <t>AIJ-100113</t>
  </si>
  <si>
    <t>Python, Kubernetes, Communication, AWS, Cybersecurity, Docker</t>
  </si>
  <si>
    <t>AIJ-100114</t>
  </si>
  <si>
    <t>Deep Learning, Kubernetes, Project Management, Leadership, PyTorch, SQL</t>
  </si>
  <si>
    <t>AIJ-100115</t>
  </si>
  <si>
    <t>Docker, SQL, Deep Learning</t>
  </si>
  <si>
    <t>AIJ-100116</t>
  </si>
  <si>
    <t>TensorFlow, Machine Learning, Project Management, Docker</t>
  </si>
  <si>
    <t>AIJ-100117</t>
  </si>
  <si>
    <t>TensorFlow, Leadership, Python, Docker, Cybersecurity</t>
  </si>
  <si>
    <t>AIJ-100118</t>
  </si>
  <si>
    <t>Cybersecurity, TensorFlow, Kubernetes, Excel, Prompt Engineering</t>
  </si>
  <si>
    <t>AIJ-100119</t>
  </si>
  <si>
    <t>Kubernetes, Machine Learning, Leadership, PyTorch, Prompt Engineering</t>
  </si>
  <si>
    <t>AIJ-100120</t>
  </si>
  <si>
    <t>Project Management, AWS, Machine Learning, Data Visualization, Cybersecurity, Cloud Computing</t>
  </si>
  <si>
    <t>AIJ-100121</t>
  </si>
  <si>
    <t>Project Management, Leadership, Prompt Engineering, Deep Learning</t>
  </si>
  <si>
    <t>AIJ-100122</t>
  </si>
  <si>
    <t>Kubernetes, Python, Azure, Excel</t>
  </si>
  <si>
    <t>AIJ-100123</t>
  </si>
  <si>
    <t>TensorFlow, Docker, PyTorch, Communication, Python, Kubernetes</t>
  </si>
  <si>
    <t>AIJ-100124</t>
  </si>
  <si>
    <t>Cloud Computing, Python, Kubernetes, Cybersecurity, AWS, Communication</t>
  </si>
  <si>
    <t>AIJ-100125</t>
  </si>
  <si>
    <t>Machine Learning, Cloud Computing, Cybersecurity, Data Visualization, AWS, Azure</t>
  </si>
  <si>
    <t>AIJ-100126</t>
  </si>
  <si>
    <t>Data Visualization, Deep Learning, Kubernetes</t>
  </si>
  <si>
    <t>AIJ-100127</t>
  </si>
  <si>
    <t>Python, Prompt Engineering, Docker, Cybersecurity, TensorFlow, Excel</t>
  </si>
  <si>
    <t>AIJ-100128</t>
  </si>
  <si>
    <t>Cloud Computing, Excel, Docker, PyTorch, Deep Learning, Project Management</t>
  </si>
  <si>
    <t>AIJ-100129</t>
  </si>
  <si>
    <t>PyTorch, Data Visualization, AWS, Leadership, Communication, Excel</t>
  </si>
  <si>
    <t>AIJ-100130</t>
  </si>
  <si>
    <t>Kubernetes, Docker, AWS, Prompt Engineering, Leadership, Deep Learning</t>
  </si>
  <si>
    <t>AIJ-100131</t>
  </si>
  <si>
    <t>Cloud Computing, Communication, Excel</t>
  </si>
  <si>
    <t>AIJ-100132</t>
  </si>
  <si>
    <t>Cloud Computing, Deep Learning, Prompt Engineering, TensorFlow, Excel, Project Management</t>
  </si>
  <si>
    <t>AIJ-100133</t>
  </si>
  <si>
    <t>Project Management, Communication, Cloud Computing, Machine Learning, TensorFlow</t>
  </si>
  <si>
    <t>AIJ-100134</t>
  </si>
  <si>
    <t>Machine Learning, Kubernetes, TensorFlow, Communication, Excel, Cybersecurity</t>
  </si>
  <si>
    <t>AIJ-100135</t>
  </si>
  <si>
    <t>PyTorch, Prompt Engineering, AWS, Cybersecurity</t>
  </si>
  <si>
    <t>AIJ-100136</t>
  </si>
  <si>
    <t>Azure, Python, PyTorch, Cloud Computing, Excel, Machine Learning</t>
  </si>
  <si>
    <t>AIJ-100137</t>
  </si>
  <si>
    <t>Python, Prompt Engineering, AWS</t>
  </si>
  <si>
    <t>AIJ-100138</t>
  </si>
  <si>
    <t>Cybersecurity, TensorFlow, Kubernetes, Leadership, Azure</t>
  </si>
  <si>
    <t>AIJ-100139</t>
  </si>
  <si>
    <t>Cloud Computing, TensorFlow, Excel, Prompt Engineering</t>
  </si>
  <si>
    <t>AIJ-100140</t>
  </si>
  <si>
    <t>Deep Learning, AWS, TensorFlow</t>
  </si>
  <si>
    <t>AIJ-100141</t>
  </si>
  <si>
    <t>Machine Learning, Python, Communication</t>
  </si>
  <si>
    <t>AIJ-100142</t>
  </si>
  <si>
    <t>Cybersecurity, Leadership, TensorFlow, Project Management</t>
  </si>
  <si>
    <t>AIJ-100143</t>
  </si>
  <si>
    <t>Cloud Computing, Python, Cybersecurity, Excel</t>
  </si>
  <si>
    <t>AIJ-100144</t>
  </si>
  <si>
    <t>Docker, Machine Learning, Communication, Excel, Project Management</t>
  </si>
  <si>
    <t>AIJ-100145</t>
  </si>
  <si>
    <t>Python, Deep Learning, SQL</t>
  </si>
  <si>
    <t>AIJ-100146</t>
  </si>
  <si>
    <t>Data Visualization, Deep Learning, SQL</t>
  </si>
  <si>
    <t>AIJ-100147</t>
  </si>
  <si>
    <t>Prompt Engineering, Deep Learning, Cybersecurity, Python, Kubernetes, Azure</t>
  </si>
  <si>
    <t>AIJ-100148</t>
  </si>
  <si>
    <t>Machine Learning, SQL, Deep Learning, Azure, PyTorch</t>
  </si>
  <si>
    <t>AIJ-100149</t>
  </si>
  <si>
    <t>Project Management, Communication, Leadership, Azure</t>
  </si>
  <si>
    <t>AIJ-100150</t>
  </si>
  <si>
    <t>Cloud Computing, Excel, Prompt Engineering, Deep Learning, Cybersecurity, Azure</t>
  </si>
  <si>
    <t>AIJ-100151</t>
  </si>
  <si>
    <t>TensorFlow, Azure, Deep Learning</t>
  </si>
  <si>
    <t>AIJ-100152</t>
  </si>
  <si>
    <t>Machine Learning, Prompt Engineering, Azure</t>
  </si>
  <si>
    <t>AIJ-100153</t>
  </si>
  <si>
    <t>Communication, Kubernetes, Azure, AWS</t>
  </si>
  <si>
    <t>AIJ-100154</t>
  </si>
  <si>
    <t>TensorFlow, Excel, AWS</t>
  </si>
  <si>
    <t>AIJ-100155</t>
  </si>
  <si>
    <t>Data Visualization, Cloud Computing, Deep Learning, Leadership</t>
  </si>
  <si>
    <t>AIJ-100156</t>
  </si>
  <si>
    <t>Prompt Engineering, AWS, Project Management, Machine Learning</t>
  </si>
  <si>
    <t>AIJ-100157</t>
  </si>
  <si>
    <t>Cloud Computing, Docker, Excel, SQL</t>
  </si>
  <si>
    <t>AIJ-100158</t>
  </si>
  <si>
    <t>Deep Learning, Data Visualization, TensorFlow, Cybersecurity, Excel</t>
  </si>
  <si>
    <t>AIJ-100159</t>
  </si>
  <si>
    <t>Machine Learning, Deep Learning, Excel, Data Visualization, Kubernetes</t>
  </si>
  <si>
    <t>AIJ-100160</t>
  </si>
  <si>
    <t>Data Visualization, PyTorch, AWS, Azure, Prompt Engineering, Kubernetes</t>
  </si>
  <si>
    <t>AIJ-100161</t>
  </si>
  <si>
    <t>Kubernetes, Machine Learning, Leadership</t>
  </si>
  <si>
    <t>AIJ-100162</t>
  </si>
  <si>
    <t>Cloud Computing, SQL, TensorFlow, Project Management</t>
  </si>
  <si>
    <t>AIJ-100163</t>
  </si>
  <si>
    <t>Cloud Computing, Project Management, TensorFlow, Deep Learning, Azure, Leadership</t>
  </si>
  <si>
    <t>AIJ-100164</t>
  </si>
  <si>
    <t>Machine Learning, Excel, PyTorch</t>
  </si>
  <si>
    <t>AIJ-100165</t>
  </si>
  <si>
    <t>Docker, Kubernetes, Cybersecurity</t>
  </si>
  <si>
    <t>AIJ-100166</t>
  </si>
  <si>
    <t>Machine Learning, TensorFlow, Docker</t>
  </si>
  <si>
    <t>AIJ-100167</t>
  </si>
  <si>
    <t>Project Management, Excel, PyTorch</t>
  </si>
  <si>
    <t>AIJ-100168</t>
  </si>
  <si>
    <t>SQL, AWS, Communication, Azure</t>
  </si>
  <si>
    <t>AIJ-100169</t>
  </si>
  <si>
    <t>AWS, Docker, Excel, PyTorch, Python, Communication</t>
  </si>
  <si>
    <t>AIJ-100170</t>
  </si>
  <si>
    <t>Azure, Docker, TensorFlow, Leadership, SQL</t>
  </si>
  <si>
    <t>AIJ-100171</t>
  </si>
  <si>
    <t>Data Visualization, Prompt Engineering, Deep Learning</t>
  </si>
  <si>
    <t>AIJ-100172</t>
  </si>
  <si>
    <t>PyTorch, TensorFlow, Excel, Deep Learning, Cybersecurity</t>
  </si>
  <si>
    <t>AIJ-100173</t>
  </si>
  <si>
    <t>Machine Learning, Leadership, Communication, Docker, Data Visualization, Cybersecurity</t>
  </si>
  <si>
    <t>AIJ-100174</t>
  </si>
  <si>
    <t>TensorFlow, Kubernetes, SQL, Project Management, Excel, Azure</t>
  </si>
  <si>
    <t>AIJ-100175</t>
  </si>
  <si>
    <t>Leadership, Machine Learning, Deep Learning, Data Visualization</t>
  </si>
  <si>
    <t>AIJ-100176</t>
  </si>
  <si>
    <t>TensorFlow, Docker, Project Management</t>
  </si>
  <si>
    <t>AIJ-100177</t>
  </si>
  <si>
    <t>SQL, Python, Azure, Cybersecurity, Cloud Computing</t>
  </si>
  <si>
    <t>AIJ-100178</t>
  </si>
  <si>
    <t>Docker, Prompt Engineering, Python, Leadership, AWS</t>
  </si>
  <si>
    <t>AIJ-100179</t>
  </si>
  <si>
    <t>PyTorch, Cybersecurity, Leadership, Azure, Deep Learning</t>
  </si>
  <si>
    <t>AIJ-100180</t>
  </si>
  <si>
    <t>Kubernetes, SQL, Docker, Leadership, AWS</t>
  </si>
  <si>
    <t>AIJ-100181</t>
  </si>
  <si>
    <t>Docker, Communication, Cybersecurity</t>
  </si>
  <si>
    <t>AIJ-100182</t>
  </si>
  <si>
    <t>Data Visualization, SQL, AWS, Azure, Cloud Computing</t>
  </si>
  <si>
    <t>AIJ-100183</t>
  </si>
  <si>
    <t>Azure, Project Management, Communication, Deep Learning</t>
  </si>
  <si>
    <t>AIJ-100184</t>
  </si>
  <si>
    <t>Machine Learning, Excel, Leadership, Kubernetes, SQL</t>
  </si>
  <si>
    <t>AIJ-100185</t>
  </si>
  <si>
    <t>Data Visualization, TensorFlow, Excel, Project Management, Python, Leadership</t>
  </si>
  <si>
    <t>AIJ-100186</t>
  </si>
  <si>
    <t>Docker, Kubernetes, Cloud Computing, Prompt Engineering, Leadership</t>
  </si>
  <si>
    <t>AIJ-100187</t>
  </si>
  <si>
    <t>Leadership, Communication, SQL, Docker</t>
  </si>
  <si>
    <t>AIJ-100188</t>
  </si>
  <si>
    <t>TensorFlow, PyTorch, SQL</t>
  </si>
  <si>
    <t>AIJ-100189</t>
  </si>
  <si>
    <t>Excel, Azure, Cloud Computing, SQL, TensorFlow, Leadership</t>
  </si>
  <si>
    <t>AIJ-100190</t>
  </si>
  <si>
    <t>Prompt Engineering, Cloud Computing, TensorFlow, Docker</t>
  </si>
  <si>
    <t>AIJ-100191</t>
  </si>
  <si>
    <t>Kubernetes, PyTorch, AWS</t>
  </si>
  <si>
    <t>AIJ-100192</t>
  </si>
  <si>
    <t>Communication, TensorFlow, Leadership, Cybersecurity</t>
  </si>
  <si>
    <t>AIJ-100193</t>
  </si>
  <si>
    <t>Data Visualization, Docker, Leadership, Excel</t>
  </si>
  <si>
    <t>AIJ-100194</t>
  </si>
  <si>
    <t>Communication, Cybersecurity, SQL, Excel, TensorFlow</t>
  </si>
  <si>
    <t>AIJ-100195</t>
  </si>
  <si>
    <t>Leadership, SQL, Python, Excel, Cybersecurity, Cloud Computing</t>
  </si>
  <si>
    <t>AIJ-100196</t>
  </si>
  <si>
    <t>SQL, PyTorch, Communication, AWS, Cybersecurity, Machine Learning</t>
  </si>
  <si>
    <t>AIJ-100197</t>
  </si>
  <si>
    <t>Machine Learning, Leadership, Deep Learning, Kubernetes, Communication</t>
  </si>
  <si>
    <t>AIJ-100198</t>
  </si>
  <si>
    <t>Cloud Computing, Excel, Azure</t>
  </si>
  <si>
    <t>AIJ-100199</t>
  </si>
  <si>
    <t>AWS, SQL, Project Management, Azure, Leadership, Cloud Computing</t>
  </si>
  <si>
    <t>AIJ-100200</t>
  </si>
  <si>
    <t>Machine Learning, Cybersecurity, Python, Deep Learning, Excel, Data Visualization</t>
  </si>
  <si>
    <t>AIJ-100201</t>
  </si>
  <si>
    <t>Machine Learning, SQL, Kubernetes</t>
  </si>
  <si>
    <t>AIJ-100202</t>
  </si>
  <si>
    <t>Cybersecurity, Project Management, Excel, Python, Communication</t>
  </si>
  <si>
    <t>AIJ-100203</t>
  </si>
  <si>
    <t>Data Visualization, Kubernetes, Deep Learning, Project Management</t>
  </si>
  <si>
    <t>AIJ-100204</t>
  </si>
  <si>
    <t>Deep Learning, Cloud Computing, Project Management, AWS</t>
  </si>
  <si>
    <t>AIJ-100205</t>
  </si>
  <si>
    <t>PyTorch, Communication, Excel, Machine Learning</t>
  </si>
  <si>
    <t>AIJ-100206</t>
  </si>
  <si>
    <t>Machine Learning, Kubernetes, Python, PyTorch, Communication</t>
  </si>
  <si>
    <t>AIJ-100207</t>
  </si>
  <si>
    <t>Cybersecurity, Azure, Machine Learning, Prompt Engineering, Data Visualization</t>
  </si>
  <si>
    <t>AIJ-100208</t>
  </si>
  <si>
    <t>Machine Learning, Communication, Excel, Cloud Computing</t>
  </si>
  <si>
    <t>AIJ-100209</t>
  </si>
  <si>
    <t>TensorFlow, Kubernetes, Excel, Project Management</t>
  </si>
  <si>
    <t>AIJ-100210</t>
  </si>
  <si>
    <t>Docker, Communication, Prompt Engineering</t>
  </si>
  <si>
    <t>AIJ-100211</t>
  </si>
  <si>
    <t>Data Visualization, Cybersecurity, SQL, Azure</t>
  </si>
  <si>
    <t>AIJ-100212</t>
  </si>
  <si>
    <t>PyTorch, Cybersecurity, Data Visualization, Project Management</t>
  </si>
  <si>
    <t>AIJ-100213</t>
  </si>
  <si>
    <t>Data Visualization, AWS, SQL</t>
  </si>
  <si>
    <t>AIJ-100214</t>
  </si>
  <si>
    <t>Excel, Cloud Computing, PyTorch, Machine Learning, Cybersecurity, Deep Learning</t>
  </si>
  <si>
    <t>AIJ-100215</t>
  </si>
  <si>
    <t>PyTorch, Excel, Cloud Computing, Machine Learning, Prompt Engineering</t>
  </si>
  <si>
    <t>AIJ-100216</t>
  </si>
  <si>
    <t>TensorFlow, Cybersecurity, Cloud Computing, Excel, AWS</t>
  </si>
  <si>
    <t>AIJ-100217</t>
  </si>
  <si>
    <t>Cybersecurity, AWS, PyTorch</t>
  </si>
  <si>
    <t>AIJ-100218</t>
  </si>
  <si>
    <t>Prompt Engineering, Docker, Project Management</t>
  </si>
  <si>
    <t>AIJ-100219</t>
  </si>
  <si>
    <t>TensorFlow, Prompt Engineering, Python, Excel, Azure, SQL</t>
  </si>
  <si>
    <t>AIJ-100220</t>
  </si>
  <si>
    <t>Docker, Project Management, Leadership</t>
  </si>
  <si>
    <t>AIJ-100221</t>
  </si>
  <si>
    <t>TensorFlow, Deep Learning, Docker</t>
  </si>
  <si>
    <t>AIJ-100222</t>
  </si>
  <si>
    <t>Communication, Data Visualization, Prompt Engineering, Deep Learning</t>
  </si>
  <si>
    <t>AIJ-100223</t>
  </si>
  <si>
    <t>AWS, Excel, Leadership</t>
  </si>
  <si>
    <t>AIJ-100224</t>
  </si>
  <si>
    <t>Azure, Cloud Computing, Kubernetes, Data Visualization</t>
  </si>
  <si>
    <t>AIJ-100225</t>
  </si>
  <si>
    <t>Prompt Engineering, PyTorch, Excel, Data Visualization, Docker, Kubernetes</t>
  </si>
  <si>
    <t>AIJ-100226</t>
  </si>
  <si>
    <t>PyTorch, AWS, Cybersecurity, Azure</t>
  </si>
  <si>
    <t>AIJ-100227</t>
  </si>
  <si>
    <t>Azure, Leadership, Communication</t>
  </si>
  <si>
    <t>AIJ-100228</t>
  </si>
  <si>
    <t>Leadership, Docker, AWS, TensorFlow, Excel</t>
  </si>
  <si>
    <t>AIJ-100229</t>
  </si>
  <si>
    <t>Leadership, Kubernetes, Project Management, Excel</t>
  </si>
  <si>
    <t>AIJ-100230</t>
  </si>
  <si>
    <t>Prompt Engineering, Data Visualization, TensorFlow</t>
  </si>
  <si>
    <t>AIJ-100231</t>
  </si>
  <si>
    <t>Azure, Cybersecurity, Docker, Communication, PyTorch</t>
  </si>
  <si>
    <t>AIJ-100232</t>
  </si>
  <si>
    <t>Excel, AWS, Deep Learning, TensorFlow, SQL</t>
  </si>
  <si>
    <t>AIJ-100233</t>
  </si>
  <si>
    <t>Python, PyTorch, Project Management, AWS, Cloud Computing</t>
  </si>
  <si>
    <t>AIJ-100234</t>
  </si>
  <si>
    <t>Project Management, Communication, PyTorch, Cloud Computing, AWS</t>
  </si>
  <si>
    <t>AIJ-100235</t>
  </si>
  <si>
    <t>Communication, Cybersecurity, Azure, Excel, Python</t>
  </si>
  <si>
    <t>AIJ-100236</t>
  </si>
  <si>
    <t>Kubernetes, AWS, Data Visualization</t>
  </si>
  <si>
    <t>AIJ-100237</t>
  </si>
  <si>
    <t>TensorFlow, Project Management, Leadership, Machine Learning, AWS, Excel</t>
  </si>
  <si>
    <t>AIJ-100238</t>
  </si>
  <si>
    <t>Cloud Computing, TensorFlow, Deep Learning, Python, Azure</t>
  </si>
  <si>
    <t>AIJ-100239</t>
  </si>
  <si>
    <t>Kubernetes, Cloud Computing, Cybersecurity, Deep Learning</t>
  </si>
  <si>
    <t>AIJ-100240</t>
  </si>
  <si>
    <t>Prompt Engineering, Data Visualization, Excel, Docker, AWS, Deep Learning</t>
  </si>
  <si>
    <t>AIJ-100241</t>
  </si>
  <si>
    <t>Deep Learning, Leadership, Machine Learning, Docker, Communication</t>
  </si>
  <si>
    <t>AIJ-100242</t>
  </si>
  <si>
    <t>SQL, Prompt Engineering, Cloud Computing, Deep Learning</t>
  </si>
  <si>
    <t>AIJ-100243</t>
  </si>
  <si>
    <t>SQL, Excel, PyTorch, AWS, Data Visualization, TensorFlow</t>
  </si>
  <si>
    <t>AIJ-100244</t>
  </si>
  <si>
    <t>Data Visualization, PyTorch, Cloud Computing, TensorFlow</t>
  </si>
  <si>
    <t>AIJ-100245</t>
  </si>
  <si>
    <t>Excel, PyTorch, Docker, AWS, Kubernetes</t>
  </si>
  <si>
    <t>AIJ-100246</t>
  </si>
  <si>
    <t>Project Management, Deep Learning, Prompt Engineering</t>
  </si>
  <si>
    <t>AIJ-100247</t>
  </si>
  <si>
    <t>TensorFlow, Prompt Engineering, Machine Learning</t>
  </si>
  <si>
    <t>AIJ-100248</t>
  </si>
  <si>
    <t>Python, TensorFlow, SQL, Cybersecurity</t>
  </si>
  <si>
    <t>AIJ-100249</t>
  </si>
  <si>
    <t>Cybersecurity, Kubernetes, Leadership, SQL, Deep Learning, Project Management</t>
  </si>
  <si>
    <t>AIJ-100250</t>
  </si>
  <si>
    <t>Deep Learning, Machine Learning, Communication, TensorFlow</t>
  </si>
  <si>
    <t>AIJ-100251</t>
  </si>
  <si>
    <t>Cybersecurity, Azure, SQL, Docker, PyTorch, Cloud Computing</t>
  </si>
  <si>
    <t>AIJ-100252</t>
  </si>
  <si>
    <t>Prompt Engineering, Docker, Communication, AWS</t>
  </si>
  <si>
    <t>AIJ-100253</t>
  </si>
  <si>
    <t>TensorFlow, Communication, Excel</t>
  </si>
  <si>
    <t>AIJ-100254</t>
  </si>
  <si>
    <t>SQL, Deep Learning, Project Management</t>
  </si>
  <si>
    <t>AIJ-100255</t>
  </si>
  <si>
    <t>Deep Learning, Cybersecurity, Leadership, Azure, Prompt Engineering</t>
  </si>
  <si>
    <t>AIJ-100256</t>
  </si>
  <si>
    <t>Cybersecurity, Project Management, Kubernetes, Prompt Engineering</t>
  </si>
  <si>
    <t>AIJ-100257</t>
  </si>
  <si>
    <t>Project Management, Azure, Communication, Machine Learning, TensorFlow, Cloud Computing</t>
  </si>
  <si>
    <t>AIJ-100258</t>
  </si>
  <si>
    <t>Excel, Data Visualization, TensorFlow, Deep Learning, Azure, Machine Learning</t>
  </si>
  <si>
    <t>AIJ-100259</t>
  </si>
  <si>
    <t>Azure, Deep Learning, PyTorch, Prompt Engineering, TensorFlow</t>
  </si>
  <si>
    <t>AIJ-100260</t>
  </si>
  <si>
    <t>Docker, SQL, Prompt Engineering, Cybersecurity, Deep Learning, AWS</t>
  </si>
  <si>
    <t>AIJ-100261</t>
  </si>
  <si>
    <t>Data Visualization, Cybersecurity, TensorFlow</t>
  </si>
  <si>
    <t>AIJ-100262</t>
  </si>
  <si>
    <t>Excel, Machine Learning, TensorFlow, Kubernetes, AWS, Communication</t>
  </si>
  <si>
    <t>AIJ-100263</t>
  </si>
  <si>
    <t>Project Management, Data Visualization, Cloud Computing, Azure, Machine Learning, AWS</t>
  </si>
  <si>
    <t>AIJ-100264</t>
  </si>
  <si>
    <t>Deep Learning, Communication, Prompt Engineering</t>
  </si>
  <si>
    <t>AIJ-100265</t>
  </si>
  <si>
    <t>Azure, Excel, SQL, AWS</t>
  </si>
  <si>
    <t>AIJ-100266</t>
  </si>
  <si>
    <t>Cloud Computing, Docker, Machine Learning</t>
  </si>
  <si>
    <t>AIJ-100267</t>
  </si>
  <si>
    <t>Project Management, Prompt Engineering, Python, SQL</t>
  </si>
  <si>
    <t>AIJ-100268</t>
  </si>
  <si>
    <t>Project Management, Kubernetes, Leadership</t>
  </si>
  <si>
    <t>AIJ-100269</t>
  </si>
  <si>
    <t>Azure, Leadership, Kubernetes, TensorFlow</t>
  </si>
  <si>
    <t>AIJ-100270</t>
  </si>
  <si>
    <t>Python, Leadership, TensorFlow, Docker, Communication</t>
  </si>
  <si>
    <t>AIJ-100271</t>
  </si>
  <si>
    <t>Docker, Project Management, Data Visualization, SQL</t>
  </si>
  <si>
    <t>AIJ-100272</t>
  </si>
  <si>
    <t>Docker, Cybersecurity, Prompt Engineering</t>
  </si>
  <si>
    <t>AIJ-100273</t>
  </si>
  <si>
    <t>Python, Project Management, Prompt Engineering, Data Visualization, Cloud Computing</t>
  </si>
  <si>
    <t>AIJ-100274</t>
  </si>
  <si>
    <t>Communication, Cybersecurity, Project Management, AWS, Cloud Computing</t>
  </si>
  <si>
    <t>AIJ-100275</t>
  </si>
  <si>
    <t>Excel, Project Management, Leadership, PyTorch, Cloud Computing, Kubernetes</t>
  </si>
  <si>
    <t>AIJ-100276</t>
  </si>
  <si>
    <t>Communication, Excel, TensorFlow, Machine Learning</t>
  </si>
  <si>
    <t>AIJ-100277</t>
  </si>
  <si>
    <t>Leadership, Machine Learning, Project Management</t>
  </si>
  <si>
    <t>AIJ-100278</t>
  </si>
  <si>
    <t>Data Visualization, Machine Learning, AWS, SQL</t>
  </si>
  <si>
    <t>AIJ-100279</t>
  </si>
  <si>
    <t>Cybersecurity, Kubernetes, Azure</t>
  </si>
  <si>
    <t>AIJ-100280</t>
  </si>
  <si>
    <t>Docker, TensorFlow, Cybersecurity</t>
  </si>
  <si>
    <t>AIJ-100281</t>
  </si>
  <si>
    <t>PyTorch, Prompt Engineering, Data Visualization, Deep Learning, Machine Learning, Cloud Computing</t>
  </si>
  <si>
    <t>AIJ-100282</t>
  </si>
  <si>
    <t>Cybersecurity, PyTorch, Azure</t>
  </si>
  <si>
    <t>AIJ-100283</t>
  </si>
  <si>
    <t>PyTorch, Excel, SQL, Python, Project Management</t>
  </si>
  <si>
    <t>AIJ-100284</t>
  </si>
  <si>
    <t>SQL, Leadership, Python, Deep Learning, Azure</t>
  </si>
  <si>
    <t>AIJ-100285</t>
  </si>
  <si>
    <t>SQL, Project Management, Python, Cybersecurity</t>
  </si>
  <si>
    <t>AIJ-100286</t>
  </si>
  <si>
    <t>Communication, Deep Learning, AWS, Machine Learning</t>
  </si>
  <si>
    <t>AIJ-100287</t>
  </si>
  <si>
    <t>Communication, Cloud Computing, SQL</t>
  </si>
  <si>
    <t>AIJ-100288</t>
  </si>
  <si>
    <t>Leadership, Docker, SQL, AWS, Communication, Kubernetes</t>
  </si>
  <si>
    <t>AIJ-100289</t>
  </si>
  <si>
    <t>Docker, Leadership, Data Visualization, AWS</t>
  </si>
  <si>
    <t>AIJ-100290</t>
  </si>
  <si>
    <t>Cloud Computing, Kubernetes, Machine Learning, PyTorch</t>
  </si>
  <si>
    <t>AIJ-100291</t>
  </si>
  <si>
    <t>Communication, Data Visualization, Machine Learning, Cybersecurity, TensorFlow</t>
  </si>
  <si>
    <t>AIJ-100292</t>
  </si>
  <si>
    <t>Cloud Computing, Azure, Communication, SQL</t>
  </si>
  <si>
    <t>AIJ-100293</t>
  </si>
  <si>
    <t>Docker, AWS, Kubernetes</t>
  </si>
  <si>
    <t>AIJ-100294</t>
  </si>
  <si>
    <t>Excel, Leadership, Machine Learning</t>
  </si>
  <si>
    <t>AIJ-100295</t>
  </si>
  <si>
    <t>Prompt Engineering, Cybersecurity, SQL, Cloud Computing, Python, Excel</t>
  </si>
  <si>
    <t>AIJ-100296</t>
  </si>
  <si>
    <t>Kubernetes, Cybersecurity, Deep Learning, Azure, SQL, Python</t>
  </si>
  <si>
    <t>AIJ-100297</t>
  </si>
  <si>
    <t>Cloud Computing, Kubernetes, AWS</t>
  </si>
  <si>
    <t>AIJ-100298</t>
  </si>
  <si>
    <t>Leadership, Machine Learning, Cloud Computing, Cybersecurity</t>
  </si>
  <si>
    <t>AIJ-100299</t>
  </si>
  <si>
    <t>Python, Kubernetes, Data Visualization</t>
  </si>
  <si>
    <t>AIJ-100300</t>
  </si>
  <si>
    <t>AWS, Machine Learning, Project Management, Data Visualization</t>
  </si>
  <si>
    <t>AIJ-100301</t>
  </si>
  <si>
    <t>AWS, Data Visualization, Docker, Leadership, Python, PyTorch</t>
  </si>
  <si>
    <t>AIJ-100302</t>
  </si>
  <si>
    <t>Deep Learning, Azure, Leadership</t>
  </si>
  <si>
    <t>AIJ-100303</t>
  </si>
  <si>
    <t>PyTorch, Cybersecurity, Prompt Engineering</t>
  </si>
  <si>
    <t>AIJ-100304</t>
  </si>
  <si>
    <t>Azure, PyTorch, Data Visualization, TensorFlow, AWS, Cloud Computing</t>
  </si>
  <si>
    <t>AIJ-100305</t>
  </si>
  <si>
    <t>Deep Learning, Kubernetes, Leadership, Prompt Engineering, Project Management, Cloud Computing</t>
  </si>
  <si>
    <t>AIJ-100306</t>
  </si>
  <si>
    <t>Azure, AWS, Deep Learning</t>
  </si>
  <si>
    <t>AIJ-100307</t>
  </si>
  <si>
    <t>Azure, Kubernetes, Cybersecurity</t>
  </si>
  <si>
    <t>AIJ-100308</t>
  </si>
  <si>
    <t>SQL, Docker, Excel, Azure, Python</t>
  </si>
  <si>
    <t>AIJ-100309</t>
  </si>
  <si>
    <t>Prompt Engineering, Deep Learning, Leadership, Data Visualization, Cybersecurity, Communication</t>
  </si>
  <si>
    <t>AIJ-100310</t>
  </si>
  <si>
    <t>Prompt Engineering, Azure, Machine Learning</t>
  </si>
  <si>
    <t>AIJ-100311</t>
  </si>
  <si>
    <t>AWS, Excel, PyTorch, Deep Learning</t>
  </si>
  <si>
    <t>AIJ-100312</t>
  </si>
  <si>
    <t>Project Management, Data Visualization, Communication, Cloud Computing</t>
  </si>
  <si>
    <t>AIJ-100313</t>
  </si>
  <si>
    <t>Leadership, Cybersecurity, Azure</t>
  </si>
  <si>
    <t>AIJ-100314</t>
  </si>
  <si>
    <t>Leadership, Cybersecurity, Python, Excel, Communication, PyTorch</t>
  </si>
  <si>
    <t>AIJ-100315</t>
  </si>
  <si>
    <t>Azure, Excel, Machine Learning, Data Visualization</t>
  </si>
  <si>
    <t>AIJ-100316</t>
  </si>
  <si>
    <t>Excel, TensorFlow, Cybersecurity</t>
  </si>
  <si>
    <t>AIJ-100317</t>
  </si>
  <si>
    <t>Project Management, Data Visualization, PyTorch, Excel, Prompt Engineering, Machine Learning</t>
  </si>
  <si>
    <t>AIJ-100318</t>
  </si>
  <si>
    <t>Prompt Engineering, Data Visualization, TensorFlow, Cybersecurity</t>
  </si>
  <si>
    <t>AIJ-100319</t>
  </si>
  <si>
    <t>PyTorch, Data Visualization, AWS, Azure, Excel</t>
  </si>
  <si>
    <t>AIJ-100320</t>
  </si>
  <si>
    <t>Communication, Data Visualization, SQL</t>
  </si>
  <si>
    <t>AIJ-100321</t>
  </si>
  <si>
    <t>Cloud Computing, Data Visualization, Leadership, PyTorch</t>
  </si>
  <si>
    <t>AIJ-100322</t>
  </si>
  <si>
    <t>Prompt Engineering, Docker, Cloud Computing, Kubernetes</t>
  </si>
  <si>
    <t>AIJ-100323</t>
  </si>
  <si>
    <t>Cloud Computing, Deep Learning, Cybersecurity</t>
  </si>
  <si>
    <t>AIJ-100324</t>
  </si>
  <si>
    <t>Cloud Computing, SQL, Docker, Deep Learning</t>
  </si>
  <si>
    <t>AIJ-100325</t>
  </si>
  <si>
    <t>Excel, Data Visualization, Deep Learning, Communication, Project Management</t>
  </si>
  <si>
    <t>AIJ-100326</t>
  </si>
  <si>
    <t>Azure, Cloud Computing, Data Visualization, PyTorch</t>
  </si>
  <si>
    <t>AIJ-100327</t>
  </si>
  <si>
    <t>Machine Learning, Leadership, AWS</t>
  </si>
  <si>
    <t>AIJ-100328</t>
  </si>
  <si>
    <t>TensorFlow, Azure, Machine Learning</t>
  </si>
  <si>
    <t>AIJ-100329</t>
  </si>
  <si>
    <t>TensorFlow, Excel, AWS, Leadership, Project Management</t>
  </si>
  <si>
    <t>AIJ-100330</t>
  </si>
  <si>
    <t>Data Visualization, TensorFlow, Leadership</t>
  </si>
  <si>
    <t>AIJ-100331</t>
  </si>
  <si>
    <t>Cloud Computing, TensorFlow, Azure, Data Visualization, PyTorch, Prompt Engineering</t>
  </si>
  <si>
    <t>AIJ-100332</t>
  </si>
  <si>
    <t>AWS, Data Visualization, SQL, Prompt Engineering, Cybersecurity, Deep Learning</t>
  </si>
  <si>
    <t>AIJ-100333</t>
  </si>
  <si>
    <t>TensorFlow, Cloud Computing, PyTorch, Data Visualization, Azure</t>
  </si>
  <si>
    <t>AIJ-100334</t>
  </si>
  <si>
    <t>Communication, Python, AWS, Project Management, Docker, Data Visualization</t>
  </si>
  <si>
    <t>AIJ-100335</t>
  </si>
  <si>
    <t>AWS, Machine Learning, Prompt Engineering, Cybersecurity</t>
  </si>
  <si>
    <t>AIJ-100336</t>
  </si>
  <si>
    <t>Project Management, Docker, Kubernetes</t>
  </si>
  <si>
    <t>AIJ-100337</t>
  </si>
  <si>
    <t>Communication, PyTorch, SQL, Kubernetes, Cloud Computing, Data Visualization</t>
  </si>
  <si>
    <t>AIJ-100338</t>
  </si>
  <si>
    <t>Deep Learning, Cloud Computing, Cybersecurity, Docker, Python, Azure</t>
  </si>
  <si>
    <t>AIJ-100339</t>
  </si>
  <si>
    <t>Python, SQL, Machine Learning, Data Visualization, Project Management, Cybersecurity</t>
  </si>
  <si>
    <t>AIJ-100340</t>
  </si>
  <si>
    <t>Cloud Computing, Leadership, Docker, PyTorch</t>
  </si>
  <si>
    <t>AIJ-100341</t>
  </si>
  <si>
    <t>Kubernetes, PyTorch, AWS, Leadership, Cloud Computing</t>
  </si>
  <si>
    <t>AIJ-100342</t>
  </si>
  <si>
    <t>Communication, TensorFlow, Project Management, Leadership</t>
  </si>
  <si>
    <t>AIJ-100343</t>
  </si>
  <si>
    <t>PyTorch, SQL, Communication, Kubernetes, Docker</t>
  </si>
  <si>
    <t>AIJ-100344</t>
  </si>
  <si>
    <t>Data Visualization, Azure, Cybersecurity</t>
  </si>
  <si>
    <t>AIJ-100345</t>
  </si>
  <si>
    <t>AWS, Cybersecurity, Communication, Machine Learning, Leadership, Project Management</t>
  </si>
  <si>
    <t>AIJ-100346</t>
  </si>
  <si>
    <t>Communication, Data Visualization, SQL, Prompt Engineering</t>
  </si>
  <si>
    <t>AIJ-100347</t>
  </si>
  <si>
    <t>Project Management, AWS, TensorFlow, Machine Learning, Prompt Engineering</t>
  </si>
  <si>
    <t>AIJ-100348</t>
  </si>
  <si>
    <t>Machine Learning, Python, AWS, Kubernetes, PyTorch, Data Visualization</t>
  </si>
  <si>
    <t>AIJ-100349</t>
  </si>
  <si>
    <t>Python, Communication, TensorFlow</t>
  </si>
  <si>
    <t>AIJ-100350</t>
  </si>
  <si>
    <t>Communication, Cloud Computing, Leadership, Python</t>
  </si>
  <si>
    <t>AIJ-100351</t>
  </si>
  <si>
    <t>SQL, Prompt Engineering, Cybersecurity, Python, Cloud Computing, Machine Learning</t>
  </si>
  <si>
    <t>AIJ-100352</t>
  </si>
  <si>
    <t>Project Management, Data Visualization, Docker, Excel</t>
  </si>
  <si>
    <t>AIJ-100353</t>
  </si>
  <si>
    <t>Cloud Computing, TensorFlow, Excel, Project Management, SQL</t>
  </si>
  <si>
    <t>AIJ-100354</t>
  </si>
  <si>
    <t>Prompt Engineering, SQL, Project Management, Data Visualization</t>
  </si>
  <si>
    <t>AIJ-100355</t>
  </si>
  <si>
    <t>Cybersecurity, Cloud Computing, Project Management, Deep Learning, TensorFlow</t>
  </si>
  <si>
    <t>AIJ-100356</t>
  </si>
  <si>
    <t>Data Visualization, PyTorch, Docker, SQL, Python</t>
  </si>
  <si>
    <t>AIJ-100357</t>
  </si>
  <si>
    <t>Docker, PyTorch, Project Management, AWS</t>
  </si>
  <si>
    <t>AIJ-100358</t>
  </si>
  <si>
    <t>Azure, Data Visualization, Docker</t>
  </si>
  <si>
    <t>AIJ-100359</t>
  </si>
  <si>
    <t>Cloud Computing, PyTorch, Python, AWS, Prompt Engineering</t>
  </si>
  <si>
    <t>AIJ-100360</t>
  </si>
  <si>
    <t>Prompt Engineering, Cloud Computing, Python</t>
  </si>
  <si>
    <t>AIJ-100361</t>
  </si>
  <si>
    <t>Azure, AWS, Docker, Python</t>
  </si>
  <si>
    <t>AIJ-100362</t>
  </si>
  <si>
    <t>SQL, AWS, TensorFlow, Deep Learning, Communication</t>
  </si>
  <si>
    <t>AIJ-100363</t>
  </si>
  <si>
    <t>Azure, PyTorch, Python, Machine Learning, Cybersecurity</t>
  </si>
  <si>
    <t>AIJ-100364</t>
  </si>
  <si>
    <t>AWS, Data Visualization, Prompt Engineering, Cybersecurity, Excel</t>
  </si>
  <si>
    <t>AIJ-100365</t>
  </si>
  <si>
    <t>Data Visualization, Kubernetes, SQL, TensorFlow, AWS</t>
  </si>
  <si>
    <t>AIJ-100366</t>
  </si>
  <si>
    <t>Cloud Computing, Kubernetes, Docker, PyTorch, Communication, Python</t>
  </si>
  <si>
    <t>AIJ-100367</t>
  </si>
  <si>
    <t>Azure, PyTorch, Python, Cloud Computing</t>
  </si>
  <si>
    <t>AIJ-100368</t>
  </si>
  <si>
    <t>PyTorch, Kubernetes, Azure, Docker, Communication, TensorFlow</t>
  </si>
  <si>
    <t>AIJ-100369</t>
  </si>
  <si>
    <t>SQL, Docker, Project Management, Prompt Engineering</t>
  </si>
  <si>
    <t>AIJ-100370</t>
  </si>
  <si>
    <t>Prompt Engineering, Project Management, Machine Learning, Python, Communication, Data Visualization</t>
  </si>
  <si>
    <t>AIJ-100371</t>
  </si>
  <si>
    <t>Deep Learning, Project Management, PyTorch, Communication, SQL</t>
  </si>
  <si>
    <t>AIJ-100372</t>
  </si>
  <si>
    <t>Excel, Project Management, Docker, Leadership</t>
  </si>
  <si>
    <t>AIJ-100373</t>
  </si>
  <si>
    <t>SQL, PyTorch, Cybersecurity</t>
  </si>
  <si>
    <t>AIJ-100374</t>
  </si>
  <si>
    <t>Cybersecurity, Docker, Kubernetes, Deep Learning</t>
  </si>
  <si>
    <t>AIJ-100375</t>
  </si>
  <si>
    <t>Cloud Computing, Excel, Project Management</t>
  </si>
  <si>
    <t>AIJ-100376</t>
  </si>
  <si>
    <t>AWS, Python, Cloud Computing, Communication</t>
  </si>
  <si>
    <t>AIJ-100377</t>
  </si>
  <si>
    <t>Cybersecurity, Leadership, Machine Learning, TensorFlow, Project Management, Docker</t>
  </si>
  <si>
    <t>AIJ-100378</t>
  </si>
  <si>
    <t>Prompt Engineering, SQL, Kubernetes</t>
  </si>
  <si>
    <t>AIJ-100379</t>
  </si>
  <si>
    <t>Python, Leadership, PyTorch, Machine Learning, Prompt Engineering, Kubernetes</t>
  </si>
  <si>
    <t>AIJ-100380</t>
  </si>
  <si>
    <t>Data Visualization, Python, SQL, Cybersecurity, Prompt Engineering</t>
  </si>
  <si>
    <t>AIJ-100381</t>
  </si>
  <si>
    <t>Leadership, Azure, PyTorch</t>
  </si>
  <si>
    <t>AIJ-100382</t>
  </si>
  <si>
    <t>Cybersecurity, Excel, Data Visualization, TensorFlow</t>
  </si>
  <si>
    <t>AIJ-100383</t>
  </si>
  <si>
    <t>Prompt Engineering, Docker, Project Management, Python, Machine Learning</t>
  </si>
  <si>
    <t>AIJ-100384</t>
  </si>
  <si>
    <t>Azure, Communication, Deep Learning, Leadership, Data Visualization</t>
  </si>
  <si>
    <t>AIJ-100385</t>
  </si>
  <si>
    <t>Machine Learning, Python, Azure</t>
  </si>
  <si>
    <t>AIJ-100386</t>
  </si>
  <si>
    <t>Prompt Engineering, Machine Learning, Project Management, TensorFlow, Excel</t>
  </si>
  <si>
    <t>AIJ-100387</t>
  </si>
  <si>
    <t>Machine Learning, Cybersecurity, Kubernetes, AWS</t>
  </si>
  <si>
    <t>AIJ-100388</t>
  </si>
  <si>
    <t>Leadership, PyTorch, Docker</t>
  </si>
  <si>
    <t>AIJ-100389</t>
  </si>
  <si>
    <t>Python, Deep Learning, PyTorch</t>
  </si>
  <si>
    <t>AIJ-100390</t>
  </si>
  <si>
    <t>AWS, Deep Learning, Leadership</t>
  </si>
  <si>
    <t>AIJ-100391</t>
  </si>
  <si>
    <t>Cybersecurity, SQL, Azure</t>
  </si>
  <si>
    <t>AIJ-100392</t>
  </si>
  <si>
    <t>Cloud Computing, Leadership, Python, Deep Learning, Communication, Data Visualization</t>
  </si>
  <si>
    <t>AIJ-100393</t>
  </si>
  <si>
    <t>SQL, Cybersecurity, Project Management</t>
  </si>
  <si>
    <t>AIJ-100394</t>
  </si>
  <si>
    <t>PyTorch, Excel, Prompt Engineering</t>
  </si>
  <si>
    <t>AIJ-100395</t>
  </si>
  <si>
    <t>Data Visualization, Cloud Computing, Azure, AWS, TensorFlow</t>
  </si>
  <si>
    <t>AIJ-100396</t>
  </si>
  <si>
    <t>Python, Machine Learning, Excel, Kubernetes, Communication</t>
  </si>
  <si>
    <t>AIJ-100397</t>
  </si>
  <si>
    <t>Communication, Cloud Computing, Python, PyTorch</t>
  </si>
  <si>
    <t>AIJ-100398</t>
  </si>
  <si>
    <t>Prompt Engineering, TensorFlow, Excel, Data Visualization</t>
  </si>
  <si>
    <t>AIJ-100399</t>
  </si>
  <si>
    <t>Prompt Engineering, Machine Learning, AWS, TensorFlow, Leadership, Project Management</t>
  </si>
  <si>
    <t>AIJ-100400</t>
  </si>
  <si>
    <t>SQL, Prompt Engineering, Deep Learning, Azure, Cloud Computing, AWS</t>
  </si>
  <si>
    <t>AIJ-100401</t>
  </si>
  <si>
    <t>Docker, Leadership, PyTorch, Deep Learning, Azure, Prompt Engineering</t>
  </si>
  <si>
    <t>AIJ-100402</t>
  </si>
  <si>
    <t>Cloud Computing, Machine Learning, Excel</t>
  </si>
  <si>
    <t>AIJ-100403</t>
  </si>
  <si>
    <t>Excel, TensorFlow, Docker, PyTorch, Project Management</t>
  </si>
  <si>
    <t>AIJ-100404</t>
  </si>
  <si>
    <t>Machine Learning, Leadership, Prompt Engineering, AWS, TensorFlow</t>
  </si>
  <si>
    <t>AIJ-100405</t>
  </si>
  <si>
    <t>TensorFlow, Project Management, Leadership, Docker, Python, Azure</t>
  </si>
  <si>
    <t>AIJ-100406</t>
  </si>
  <si>
    <t>Machine Learning, Data Visualization, Cloud Computing, Leadership, Communication</t>
  </si>
  <si>
    <t>AIJ-100407</t>
  </si>
  <si>
    <t>Data Visualization, Leadership, PyTorch</t>
  </si>
  <si>
    <t>AIJ-100408</t>
  </si>
  <si>
    <t>Prompt Engineering, Docker, Azure, Cybersecurity, Cloud Computing</t>
  </si>
  <si>
    <t>AIJ-100409</t>
  </si>
  <si>
    <t>TensorFlow, Data Visualization, PyTorch, Cloud Computing, Machine Learning</t>
  </si>
  <si>
    <t>AIJ-100410</t>
  </si>
  <si>
    <t>AWS, PyTorch, Cloud Computing, Data Visualization</t>
  </si>
  <si>
    <t>AIJ-100411</t>
  </si>
  <si>
    <t>Prompt Engineering, TensorFlow, SQL, Python, Cybersecurity, AWS</t>
  </si>
  <si>
    <t>AIJ-100412</t>
  </si>
  <si>
    <t>Cloud Computing, Data Visualization, Project Management</t>
  </si>
  <si>
    <t>AIJ-100413</t>
  </si>
  <si>
    <t>TensorFlow, Project Management, Azure</t>
  </si>
  <si>
    <t>AIJ-100414</t>
  </si>
  <si>
    <t>Data Visualization, SQL, PyTorch, Communication</t>
  </si>
  <si>
    <t>AIJ-100415</t>
  </si>
  <si>
    <t>Prompt Engineering, Azure, Deep Learning, SQL, Leadership, Cybersecurity</t>
  </si>
  <si>
    <t>AIJ-100416</t>
  </si>
  <si>
    <t>Cybersecurity, Leadership, Data Visualization, Docker, TensorFlow, Excel</t>
  </si>
  <si>
    <t>AIJ-100417</t>
  </si>
  <si>
    <t>Project Management, Deep Learning, PyTorch</t>
  </si>
  <si>
    <t>AIJ-100418</t>
  </si>
  <si>
    <t>Communication, Leadership, SQL, Kubernetes</t>
  </si>
  <si>
    <t>AIJ-100419</t>
  </si>
  <si>
    <t>Data Visualization, Azure, Python, SQL, PyTorch</t>
  </si>
  <si>
    <t>AIJ-100420</t>
  </si>
  <si>
    <t>Prompt Engineering, Deep Learning, PyTorch, Machine Learning</t>
  </si>
  <si>
    <t>AIJ-100421</t>
  </si>
  <si>
    <t>TensorFlow, PyTorch, Machine Learning</t>
  </si>
  <si>
    <t>AIJ-100422</t>
  </si>
  <si>
    <t>Prompt Engineering, Cybersecurity, Kubernetes, Python, Azure, Communication</t>
  </si>
  <si>
    <t>AIJ-100423</t>
  </si>
  <si>
    <t>Prompt Engineering, PyTorch, Communication, TensorFlow</t>
  </si>
  <si>
    <t>AIJ-100424</t>
  </si>
  <si>
    <t>Communication, Azure, Cybersecurity, AWS</t>
  </si>
  <si>
    <t>AIJ-100425</t>
  </si>
  <si>
    <t>Communication, Project Management, TensorFlow, Docker, Cybersecurity, Excel</t>
  </si>
  <si>
    <t>AIJ-100426</t>
  </si>
  <si>
    <t>Machine Learning, PyTorch, Docker</t>
  </si>
  <si>
    <t>AIJ-100427</t>
  </si>
  <si>
    <t>Prompt Engineering, Communication, PyTorch, Deep Learning</t>
  </si>
  <si>
    <t>AIJ-100428</t>
  </si>
  <si>
    <t>SQL, Communication, Python</t>
  </si>
  <si>
    <t>AIJ-100429</t>
  </si>
  <si>
    <t>Leadership, Deep Learning, Excel, Kubernetes, Prompt Engineering</t>
  </si>
  <si>
    <t>AIJ-100430</t>
  </si>
  <si>
    <t>Azure, AWS, PyTorch, Leadership, Cloud Computing</t>
  </si>
  <si>
    <t>AIJ-100431</t>
  </si>
  <si>
    <t>TensorFlow, Project Management, Prompt Engineering</t>
  </si>
  <si>
    <t>AIJ-100432</t>
  </si>
  <si>
    <t>Deep Learning, Prompt Engineering, Data Visualization, TensorFlow</t>
  </si>
  <si>
    <t>AIJ-100433</t>
  </si>
  <si>
    <t>Machine Learning, Leadership, Deep Learning, Azure, Project Management, TensorFlow</t>
  </si>
  <si>
    <t>AIJ-100434</t>
  </si>
  <si>
    <t>Excel, Cybersecurity, Leadership</t>
  </si>
  <si>
    <t>AIJ-100435</t>
  </si>
  <si>
    <t>Leadership, Cybersecurity, Project Management, PyTorch, Cloud Computing, Deep Learning</t>
  </si>
  <si>
    <t>AIJ-100436</t>
  </si>
  <si>
    <t>SQL, Leadership, Cybersecurity, PyTorch, Excel, Cloud Computing</t>
  </si>
  <si>
    <t>AIJ-100437</t>
  </si>
  <si>
    <t>Machine Learning, Docker, Project Management, Cybersecurity, Excel, Cloud Computing</t>
  </si>
  <si>
    <t>AIJ-100438</t>
  </si>
  <si>
    <t>Prompt Engineering, Kubernetes, Python, Data Visualization</t>
  </si>
  <si>
    <t>AIJ-100439</t>
  </si>
  <si>
    <t>Deep Learning, SQL, Cloud Computing, AWS, Prompt Engineering, Kubernetes</t>
  </si>
  <si>
    <t>AIJ-100440</t>
  </si>
  <si>
    <t>Python, AWS, Communication, Excel</t>
  </si>
  <si>
    <t>AIJ-100441</t>
  </si>
  <si>
    <t>Machine Learning, Docker, Cloud Computing, TensorFlow, Azure, AWS</t>
  </si>
  <si>
    <t>AIJ-100442</t>
  </si>
  <si>
    <t>Cloud Computing, Docker, Project Management</t>
  </si>
  <si>
    <t>AIJ-100443</t>
  </si>
  <si>
    <t>Cloud Computing, SQL, Deep Learning, Python</t>
  </si>
  <si>
    <t>AIJ-100444</t>
  </si>
  <si>
    <t>TensorFlow, Azure, Machine Learning, Cybersecurity</t>
  </si>
  <si>
    <t>AIJ-100445</t>
  </si>
  <si>
    <t>PyTorch, TensorFlow, Python, Project Management, Cloud Computing</t>
  </si>
  <si>
    <t>AIJ-100446</t>
  </si>
  <si>
    <t>Deep Learning, TensorFlow, Cloud Computing, Docker, SQL, Machine Learning</t>
  </si>
  <si>
    <t>AIJ-100447</t>
  </si>
  <si>
    <t>Excel, TensorFlow, AWS, Project Management</t>
  </si>
  <si>
    <t>AIJ-100448</t>
  </si>
  <si>
    <t>Data Visualization, Azure, Excel, TensorFlow, Deep Learning, Communication</t>
  </si>
  <si>
    <t>AIJ-100449</t>
  </si>
  <si>
    <t>Project Management, AWS, Python</t>
  </si>
  <si>
    <t>AIJ-100450</t>
  </si>
  <si>
    <t>Azure, Data Visualization, Deep Learning</t>
  </si>
  <si>
    <t>AIJ-100451</t>
  </si>
  <si>
    <t>Communication, Prompt Engineering, Python, Excel, Leadership</t>
  </si>
  <si>
    <t>AIJ-100452</t>
  </si>
  <si>
    <t>TensorFlow, Excel, Python, SQL</t>
  </si>
  <si>
    <t>AIJ-100453</t>
  </si>
  <si>
    <t>Kubernetes, Communication, Cloud Computing, Deep Learning</t>
  </si>
  <si>
    <t>AIJ-100454</t>
  </si>
  <si>
    <t>AWS, Communication, Cloud Computing, Prompt Engineering</t>
  </si>
  <si>
    <t>AIJ-100455</t>
  </si>
  <si>
    <t>Leadership, PyTorch, Python</t>
  </si>
  <si>
    <t>AIJ-100456</t>
  </si>
  <si>
    <t>AWS, Cloud Computing, Data Visualization, Docker</t>
  </si>
  <si>
    <t>AIJ-100457</t>
  </si>
  <si>
    <t>PyTorch, Docker, Project Management, Excel, Leadership, Cloud Computing</t>
  </si>
  <si>
    <t>AIJ-100458</t>
  </si>
  <si>
    <t>Python, SQL, Leadership</t>
  </si>
  <si>
    <t>AIJ-100459</t>
  </si>
  <si>
    <t>Docker, Excel, Deep Learning, Leadership, Cybersecurity</t>
  </si>
  <si>
    <t>AIJ-100460</t>
  </si>
  <si>
    <t>Kubernetes, Cybersecurity, SQL, Machine Learning</t>
  </si>
  <si>
    <t>AIJ-100461</t>
  </si>
  <si>
    <t>Project Management, SQL, Docker, TensorFlow</t>
  </si>
  <si>
    <t>AIJ-100462</t>
  </si>
  <si>
    <t>Python, Docker, Azure, Communication</t>
  </si>
  <si>
    <t>AIJ-100463</t>
  </si>
  <si>
    <t>Deep Learning, Prompt Engineering, Cloud Computing</t>
  </si>
  <si>
    <t>AIJ-100464</t>
  </si>
  <si>
    <t>Data Visualization, Communication, Python, Docker, Leadership</t>
  </si>
  <si>
    <t>AIJ-100465</t>
  </si>
  <si>
    <t>Excel, Cybersecurity, AWS, SQL, Deep Learning, Machine Learning</t>
  </si>
  <si>
    <t>AIJ-100466</t>
  </si>
  <si>
    <t>Deep Learning, Azure, TensorFlow, SQL, Excel, Communication</t>
  </si>
  <si>
    <t>AIJ-100467</t>
  </si>
  <si>
    <t>Python, Cloud Computing, Leadership</t>
  </si>
  <si>
    <t>AIJ-100468</t>
  </si>
  <si>
    <t>Kubernetes, Project Management, Cloud Computing</t>
  </si>
  <si>
    <t>AIJ-100469</t>
  </si>
  <si>
    <t>AWS, Data Visualization, Cloud Computing</t>
  </si>
  <si>
    <t>AIJ-100470</t>
  </si>
  <si>
    <t>Cybersecurity, Project Management, Docker, Data Visualization, SQL, Kubernetes</t>
  </si>
  <si>
    <t>AIJ-100471</t>
  </si>
  <si>
    <t>Machine Learning, Leadership, Cybersecurity, Kubernetes</t>
  </si>
  <si>
    <t>AIJ-100472</t>
  </si>
  <si>
    <t>Machine Learning, PyTorch, Deep Learning, Excel, SQL, Cloud Computing</t>
  </si>
  <si>
    <t>AIJ-100473</t>
  </si>
  <si>
    <t>Cybersecurity, Cloud Computing, Kubernetes</t>
  </si>
  <si>
    <t>AIJ-100474</t>
  </si>
  <si>
    <t>Data Visualization, AWS, Cybersecurity, Excel</t>
  </si>
  <si>
    <t>AIJ-100475</t>
  </si>
  <si>
    <t>PyTorch, Azure, Communication, Docker, Project Management, AWS</t>
  </si>
  <si>
    <t>AIJ-100476</t>
  </si>
  <si>
    <t>Leadership, TensorFlow, Docker, Machine Learning, Python, AWS</t>
  </si>
  <si>
    <t>AIJ-100477</t>
  </si>
  <si>
    <t>Kubernetes, Prompt Engineering, SQL, Cloud Computing</t>
  </si>
  <si>
    <t>AIJ-100478</t>
  </si>
  <si>
    <t>Cybersecurity, Cloud Computing, Leadership, Prompt Engineering, Excel</t>
  </si>
  <si>
    <t>AIJ-100479</t>
  </si>
  <si>
    <t>Cybersecurity, Data Visualization, Leadership, Deep Learning</t>
  </si>
  <si>
    <t>AIJ-100480</t>
  </si>
  <si>
    <t>Project Management, Machine Learning, AWS, SQL</t>
  </si>
  <si>
    <t>AIJ-100481</t>
  </si>
  <si>
    <t>Cloud Computing, AWS, SQL, Data Visualization</t>
  </si>
  <si>
    <t>AIJ-100482</t>
  </si>
  <si>
    <t>Deep Learning, Python, Cybersecurity</t>
  </si>
  <si>
    <t>AIJ-100483</t>
  </si>
  <si>
    <t>TensorFlow, PyTorch, Prompt Engineering</t>
  </si>
  <si>
    <t>AIJ-100484</t>
  </si>
  <si>
    <t>SQL, Excel, PyTorch, Deep Learning, Cloud Computing, Python</t>
  </si>
  <si>
    <t>AIJ-100485</t>
  </si>
  <si>
    <t>Communication, Data Visualization, SQL, AWS</t>
  </si>
  <si>
    <t>AIJ-100486</t>
  </si>
  <si>
    <t>Machine Learning, Cybersecurity, Leadership, AWS</t>
  </si>
  <si>
    <t>AIJ-100487</t>
  </si>
  <si>
    <t>Cloud Computing, SQL, Prompt Engineering, Excel, Kubernetes, AWS</t>
  </si>
  <si>
    <t>AIJ-100488</t>
  </si>
  <si>
    <t>Azure, PyTorch, Docker, Data Visualization, Kubernetes, Communication</t>
  </si>
  <si>
    <t>AIJ-100489</t>
  </si>
  <si>
    <t>Machine Learning, Cloud Computing, Kubernetes</t>
  </si>
  <si>
    <t>AIJ-100490</t>
  </si>
  <si>
    <t>Cloud Computing, Prompt Engineering, AWS, SQL, Data Visualization, TensorFlow</t>
  </si>
  <si>
    <t>AIJ-100491</t>
  </si>
  <si>
    <t>Python, Kubernetes, Cybersecurity</t>
  </si>
  <si>
    <t>AIJ-100492</t>
  </si>
  <si>
    <t>Cybersecurity, TensorFlow, Data Visualization, Prompt Engineering, AWS, Communication</t>
  </si>
  <si>
    <t>AIJ-100493</t>
  </si>
  <si>
    <t>Python, Machine Learning, TensorFlow, Kubernetes</t>
  </si>
  <si>
    <t>AIJ-100494</t>
  </si>
  <si>
    <t>Cloud Computing, Kubernetes, Azure</t>
  </si>
  <si>
    <t>AIJ-100495</t>
  </si>
  <si>
    <t>Prompt Engineering, PyTorch, TensorFlow</t>
  </si>
  <si>
    <t>AIJ-100496</t>
  </si>
  <si>
    <t>Data Visualization, Docker, Communication</t>
  </si>
  <si>
    <t>AIJ-100497</t>
  </si>
  <si>
    <t>Machine Learning, Excel, Project Management, Deep Learning</t>
  </si>
  <si>
    <t>AIJ-100498</t>
  </si>
  <si>
    <t>PyTorch, Azure, Kubernetes, Project Management, Excel, Cybersecurity</t>
  </si>
  <si>
    <t>AIJ-100499</t>
  </si>
  <si>
    <t>TensorFlow, Python, Cloud Computing, Machine Learning, Kubernetes</t>
  </si>
  <si>
    <t>AIJ-100500</t>
  </si>
  <si>
    <t>Deep Learning, Machine Learning, TensorFlow, Cybersecurity, Project Management</t>
  </si>
  <si>
    <t>AIJ-100501</t>
  </si>
  <si>
    <t>Cloud Computing, Kubernetes, Azure, Machine Learning, Project Management, Data Visualization</t>
  </si>
  <si>
    <t>AIJ-100502</t>
  </si>
  <si>
    <t>AWS, Cloud Computing, PyTorch</t>
  </si>
  <si>
    <t>AIJ-100503</t>
  </si>
  <si>
    <t>AIJ-100504</t>
  </si>
  <si>
    <t>SQL, Project Management, Machine Learning</t>
  </si>
  <si>
    <t>AIJ-100505</t>
  </si>
  <si>
    <t>AWS, Communication, Leadership, TensorFlow, Excel, Deep Learning</t>
  </si>
  <si>
    <t>AIJ-100506</t>
  </si>
  <si>
    <t>Azure, TensorFlow, Prompt Engineering, Deep Learning</t>
  </si>
  <si>
    <t>AIJ-100507</t>
  </si>
  <si>
    <t>Docker, Prompt Engineering, TensorFlow, Cloud Computing, SQL, Cybersecurity</t>
  </si>
  <si>
    <t>AIJ-100508</t>
  </si>
  <si>
    <t>Communication, Cloud Computing, Machine Learning, Data Visualization, Prompt Engineering</t>
  </si>
  <si>
    <t>AIJ-100509</t>
  </si>
  <si>
    <t>Communication, Docker, AWS, Kubernetes</t>
  </si>
  <si>
    <t>AIJ-100510</t>
  </si>
  <si>
    <t>TensorFlow, Kubernetes, Cloud Computing, AWS, Excel, PyTorch</t>
  </si>
  <si>
    <t>AIJ-100511</t>
  </si>
  <si>
    <t>Data Visualization, Leadership, Machine Learning, AWS</t>
  </si>
  <si>
    <t>AIJ-100512</t>
  </si>
  <si>
    <t>AWS, Cloud Computing, SQL, PyTorch</t>
  </si>
  <si>
    <t>AIJ-100513</t>
  </si>
  <si>
    <t>Communication, Excel, Azure, Python, PyTorch, Data Visualization</t>
  </si>
  <si>
    <t>AIJ-100514</t>
  </si>
  <si>
    <t>PyTorch, Excel, Prompt Engineering, Docker</t>
  </si>
  <si>
    <t>AIJ-100515</t>
  </si>
  <si>
    <t>Cloud Computing, PyTorch, Azure, Project Management, TensorFlow</t>
  </si>
  <si>
    <t>AIJ-100516</t>
  </si>
  <si>
    <t>SQL, Prompt Engineering, Project Management, PyTorch, AWS, Kubernetes</t>
  </si>
  <si>
    <t>AIJ-100517</t>
  </si>
  <si>
    <t>Cybersecurity, Prompt Engineering, PyTorch, Project Management, SQL</t>
  </si>
  <si>
    <t>AIJ-100518</t>
  </si>
  <si>
    <t>Communication, Cybersecurity, PyTorch, Kubernetes</t>
  </si>
  <si>
    <t>AIJ-100519</t>
  </si>
  <si>
    <t>PyTorch, Kubernetes, Azure, Python, Communication, AWS</t>
  </si>
  <si>
    <t>AIJ-100520</t>
  </si>
  <si>
    <t>Azure, Docker, Kubernetes</t>
  </si>
  <si>
    <t>AIJ-100521</t>
  </si>
  <si>
    <t>Kubernetes, AWS, Cybersecurity, Cloud Computing</t>
  </si>
  <si>
    <t>AIJ-100522</t>
  </si>
  <si>
    <t>Cloud Computing, AWS, Python, PyTorch</t>
  </si>
  <si>
    <t>AIJ-100523</t>
  </si>
  <si>
    <t>Data Visualization, Cybersecurity, Deep Learning</t>
  </si>
  <si>
    <t>AIJ-100524</t>
  </si>
  <si>
    <t>PyTorch, Kubernetes, Cybersecurity, Python, AWS, Deep Learning</t>
  </si>
  <si>
    <t>AIJ-100525</t>
  </si>
  <si>
    <t>Excel, Docker, TensorFlow, Communication</t>
  </si>
  <si>
    <t>AIJ-100526</t>
  </si>
  <si>
    <t>Cybersecurity, Leadership, Excel, Project Management, Azure</t>
  </si>
  <si>
    <t>AIJ-100527</t>
  </si>
  <si>
    <t>PyTorch, Machine Learning, SQL, Project Management, Cybersecurity, AWS</t>
  </si>
  <si>
    <t>AIJ-100528</t>
  </si>
  <si>
    <t>Project Management, Deep Learning, Prompt Engineering, Excel, Machine Learning, AWS</t>
  </si>
  <si>
    <t>AIJ-100529</t>
  </si>
  <si>
    <t>Prompt Engineering, Kubernetes, AWS, Communication, Data Visualization, PyTorch</t>
  </si>
  <si>
    <t>AIJ-100530</t>
  </si>
  <si>
    <t>Python, Deep Learning, Project Management, Azure, PyTorch</t>
  </si>
  <si>
    <t>AIJ-100531</t>
  </si>
  <si>
    <t>SQL, Leadership, PyTorch</t>
  </si>
  <si>
    <t>AIJ-100532</t>
  </si>
  <si>
    <t>Machine Learning, AWS, Cybersecurity, Docker, Excel, Python</t>
  </si>
  <si>
    <t>AIJ-100533</t>
  </si>
  <si>
    <t>Kubernetes, AWS, SQL</t>
  </si>
  <si>
    <t>AIJ-100534</t>
  </si>
  <si>
    <t>Machine Learning, Python, Deep Learning, Prompt Engineering</t>
  </si>
  <si>
    <t>AIJ-100535</t>
  </si>
  <si>
    <t>Cybersecurity, TensorFlow, AWS, Leadership, SQL</t>
  </si>
  <si>
    <t>AIJ-100536</t>
  </si>
  <si>
    <t>Kubernetes, Docker, Cloud Computing, Python, Data Visualization</t>
  </si>
  <si>
    <t>AIJ-100537</t>
  </si>
  <si>
    <t>Azure, Cloud Computing, Python, Deep Learning, PyTorch, AWS</t>
  </si>
  <si>
    <t>AIJ-100538</t>
  </si>
  <si>
    <t>Project Management, SQL, Excel</t>
  </si>
  <si>
    <t>AIJ-100539</t>
  </si>
  <si>
    <t>Project Management, Azure, PyTorch, Kubernetes, Excel, Docker</t>
  </si>
  <si>
    <t>AIJ-100540</t>
  </si>
  <si>
    <t>Communication, Kubernetes, Python, SQL, Cybersecurity</t>
  </si>
  <si>
    <t>AIJ-100541</t>
  </si>
  <si>
    <t>Communication, Leadership, Machine Learning</t>
  </si>
  <si>
    <t>AIJ-100542</t>
  </si>
  <si>
    <t>Leadership, SQL, Deep Learning, Python, Excel, Cybersecurity</t>
  </si>
  <si>
    <t>AIJ-100543</t>
  </si>
  <si>
    <t>Machine Learning, PyTorch, Project Management, Kubernetes, Python, Data Visualization</t>
  </si>
  <si>
    <t>AIJ-100544</t>
  </si>
  <si>
    <t>Prompt Engineering, TensorFlow, SQL, Leadership, Excel</t>
  </si>
  <si>
    <t>AIJ-100545</t>
  </si>
  <si>
    <t>Deep Learning, Leadership, Kubernetes, TensorFlow, Azure</t>
  </si>
  <si>
    <t>AIJ-100546</t>
  </si>
  <si>
    <t>Cybersecurity, Deep Learning, PyTorch, Leadership</t>
  </si>
  <si>
    <t>AIJ-100547</t>
  </si>
  <si>
    <t>Data Visualization, Cloud Computing, PyTorch</t>
  </si>
  <si>
    <t>AIJ-100548</t>
  </si>
  <si>
    <t>Project Management, Cloud Computing, Leadership, Azure</t>
  </si>
  <si>
    <t>AIJ-100549</t>
  </si>
  <si>
    <t>Data Visualization, Docker, Machine Learning, AWS</t>
  </si>
  <si>
    <t>AIJ-100550</t>
  </si>
  <si>
    <t>Project Management, Leadership, TensorFlow, Data Visualization, AWS, Machine Learning</t>
  </si>
  <si>
    <t>AIJ-100551</t>
  </si>
  <si>
    <t>Cloud Computing, Deep Learning, Communication, Machine Learning, SQL</t>
  </si>
  <si>
    <t>AIJ-100552</t>
  </si>
  <si>
    <t>Cloud Computing, Kubernetes, Azure, AWS, Prompt Engineering</t>
  </si>
  <si>
    <t>AIJ-100553</t>
  </si>
  <si>
    <t>Leadership, SQL, PyTorch</t>
  </si>
  <si>
    <t>AIJ-100554</t>
  </si>
  <si>
    <t>Cybersecurity, AWS, Data Visualization, Excel, Deep Learning, Kubernetes</t>
  </si>
  <si>
    <t>AIJ-100555</t>
  </si>
  <si>
    <t>Excel, AWS, Data Visualization, Azure</t>
  </si>
  <si>
    <t>AIJ-100556</t>
  </si>
  <si>
    <t>Cloud Computing, Data Visualization, Azure, Docker, Leadership, SQL</t>
  </si>
  <si>
    <t>AIJ-100557</t>
  </si>
  <si>
    <t>Leadership, PyTorch, TensorFlow, AWS, Deep Learning</t>
  </si>
  <si>
    <t>AIJ-100558</t>
  </si>
  <si>
    <t>Cybersecurity, Python, Docker, TensorFlow, Prompt Engineering</t>
  </si>
  <si>
    <t>AIJ-100559</t>
  </si>
  <si>
    <t>Leadership, PyTorch, Prompt Engineering, Communication, Excel</t>
  </si>
  <si>
    <t>AIJ-100560</t>
  </si>
  <si>
    <t>TensorFlow, Kubernetes, Cybersecurity</t>
  </si>
  <si>
    <t>AIJ-100561</t>
  </si>
  <si>
    <t>Leadership, PyTorch, Python, Cybersecurity, Azure</t>
  </si>
  <si>
    <t>AIJ-100562</t>
  </si>
  <si>
    <t>Excel, Cloud Computing, Azure, Docker, Project Management, Python</t>
  </si>
  <si>
    <t>AIJ-100563</t>
  </si>
  <si>
    <t>TensorFlow, AWS, Deep Learning, Python</t>
  </si>
  <si>
    <t>AIJ-100564</t>
  </si>
  <si>
    <t>Leadership, Azure, AWS, Communication</t>
  </si>
  <si>
    <t>AIJ-100565</t>
  </si>
  <si>
    <t>Data Visualization, Docker, AWS, Machine Learning, Excel, Communication</t>
  </si>
  <si>
    <t>AIJ-100566</t>
  </si>
  <si>
    <t>Docker, Communication, AWS, Deep Learning, Cloud Computing</t>
  </si>
  <si>
    <t>AIJ-100567</t>
  </si>
  <si>
    <t>Cloud Computing, Azure, Leadership, SQL</t>
  </si>
  <si>
    <t>AIJ-100568</t>
  </si>
  <si>
    <t>Kubernetes, Prompt Engineering, Machine Learning, Project Management, AWS</t>
  </si>
  <si>
    <t>AIJ-100569</t>
  </si>
  <si>
    <t>Prompt Engineering, Data Visualization, Python, TensorFlow, Cloud Computing, PyTorch</t>
  </si>
  <si>
    <t>AIJ-100570</t>
  </si>
  <si>
    <t>Kubernetes, TensorFlow, Docker, AWS</t>
  </si>
  <si>
    <t>AIJ-100571</t>
  </si>
  <si>
    <t>Cloud Computing, PyTorch, Excel, Machine Learning, Python</t>
  </si>
  <si>
    <t>AIJ-100572</t>
  </si>
  <si>
    <t>Cloud Computing, Excel, Communication, AWS, Python</t>
  </si>
  <si>
    <t>AIJ-100573</t>
  </si>
  <si>
    <t>SQL, Excel, Python</t>
  </si>
  <si>
    <t>AIJ-100574</t>
  </si>
  <si>
    <t>Leadership, Kubernetes, Data Visualization</t>
  </si>
  <si>
    <t>AIJ-100575</t>
  </si>
  <si>
    <t>Prompt Engineering, Docker, PyTorch, Machine Learning, Leadership</t>
  </si>
  <si>
    <t>AIJ-100576</t>
  </si>
  <si>
    <t>Machine Learning, Data Visualization, Leadership, Project Management</t>
  </si>
  <si>
    <t>AIJ-100577</t>
  </si>
  <si>
    <t>Project Management, SQL, TensorFlow, Excel</t>
  </si>
  <si>
    <t>AIJ-100578</t>
  </si>
  <si>
    <t>Docker, Azure, Data Visualization, Python, PyTorch</t>
  </si>
  <si>
    <t>AIJ-100579</t>
  </si>
  <si>
    <t>SQL, Cloud Computing, Data Visualization, Deep Learning, Machine Learning</t>
  </si>
  <si>
    <t>AIJ-100580</t>
  </si>
  <si>
    <t>Excel, Project Management, Data Visualization, Deep Learning</t>
  </si>
  <si>
    <t>AIJ-100581</t>
  </si>
  <si>
    <t>SQL, Deep Learning, Cloud Computing, Prompt Engineering, Azure</t>
  </si>
  <si>
    <t>AIJ-100582</t>
  </si>
  <si>
    <t>Project Management, Cybersecurity, Excel</t>
  </si>
  <si>
    <t>AIJ-100583</t>
  </si>
  <si>
    <t>Python, AWS, Data Visualization, Docker, SQL</t>
  </si>
  <si>
    <t>AIJ-100584</t>
  </si>
  <si>
    <t>TensorFlow, Machine Learning, Excel, Deep Learning, Leadership, AWS</t>
  </si>
  <si>
    <t>AIJ-100585</t>
  </si>
  <si>
    <t>Project Management, PyTorch, Machine Learning, Data Visualization</t>
  </si>
  <si>
    <t>AIJ-100586</t>
  </si>
  <si>
    <t>Cloud Computing, TensorFlow, Python, Machine Learning, Data Visualization</t>
  </si>
  <si>
    <t>AIJ-100587</t>
  </si>
  <si>
    <t>Kubernetes, Excel, Cloud Computing, TensorFlow, Machine Learning</t>
  </si>
  <si>
    <t>AIJ-100588</t>
  </si>
  <si>
    <t>Cloud Computing, AWS, Azure</t>
  </si>
  <si>
    <t>AIJ-100589</t>
  </si>
  <si>
    <t>Cloud Computing, Excel, SQL</t>
  </si>
  <si>
    <t>AIJ-100590</t>
  </si>
  <si>
    <t>SQL, Machine Learning, Leadership, Data Visualization, Python, Docker</t>
  </si>
  <si>
    <t>AIJ-100591</t>
  </si>
  <si>
    <t>PyTorch, Cloud Computing, Prompt Engineering</t>
  </si>
  <si>
    <t>AIJ-100592</t>
  </si>
  <si>
    <t>TensorFlow, Data Visualization, Project Management</t>
  </si>
  <si>
    <t>AIJ-100593</t>
  </si>
  <si>
    <t>Azure, PyTorch, Leadership, Communication, Prompt Engineering</t>
  </si>
  <si>
    <t>AIJ-100594</t>
  </si>
  <si>
    <t>AWS, Excel, Machine Learning</t>
  </si>
  <si>
    <t>AIJ-100595</t>
  </si>
  <si>
    <t>Kubernetes, AWS, Deep Learning, Prompt Engineering, Communication</t>
  </si>
  <si>
    <t>AIJ-100596</t>
  </si>
  <si>
    <t>Communication, Leadership, Excel, Docker, SQL, Azure</t>
  </si>
  <si>
    <t>AIJ-100597</t>
  </si>
  <si>
    <t>Azure, Data Visualization, Cloud Computing, Prompt Engineering, Project Management</t>
  </si>
  <si>
    <t>AIJ-100598</t>
  </si>
  <si>
    <t>AWS, Machine Learning, Excel, Python</t>
  </si>
  <si>
    <t>AIJ-100599</t>
  </si>
  <si>
    <t>Python, Prompt Engineering, Azure</t>
  </si>
  <si>
    <t>AIJ-100600</t>
  </si>
  <si>
    <t>Docker, AWS, TensorFlow, SQL, Kubernetes, Prompt Engineering</t>
  </si>
  <si>
    <t>AIJ-100601</t>
  </si>
  <si>
    <t>PyTorch, Cloud Computing, Docker, Machine Learning, Kubernetes, Cybersecurity</t>
  </si>
  <si>
    <t>AIJ-100602</t>
  </si>
  <si>
    <t>Deep Learning, Communication, Leadership, Cybersecurity, Excel, Kubernetes</t>
  </si>
  <si>
    <t>AIJ-100603</t>
  </si>
  <si>
    <t>Project Management, AWS, Azure, Leadership</t>
  </si>
  <si>
    <t>AIJ-100604</t>
  </si>
  <si>
    <t>AWS, Data Visualization, Excel, Leadership, Machine Learning, Project Management</t>
  </si>
  <si>
    <t>AIJ-100605</t>
  </si>
  <si>
    <t>Prompt Engineering, Excel, AWS</t>
  </si>
  <si>
    <t>AIJ-100606</t>
  </si>
  <si>
    <t>Docker, Deep Learning, Kubernetes, Cybersecurity, TensorFlow, Excel</t>
  </si>
  <si>
    <t>AIJ-100607</t>
  </si>
  <si>
    <t>SQL, Prompt Engineering, Deep Learning, Cloud Computing, Project Management</t>
  </si>
  <si>
    <t>AIJ-100608</t>
  </si>
  <si>
    <t>PyTorch, Cloud Computing, Azure</t>
  </si>
  <si>
    <t>AIJ-100609</t>
  </si>
  <si>
    <t>Communication, Deep Learning, Leadership, Cybersecurity, AWS</t>
  </si>
  <si>
    <t>AIJ-100610</t>
  </si>
  <si>
    <t>Kubernetes, Data Visualization, Prompt Engineering, TensorFlow, SQL</t>
  </si>
  <si>
    <t>AIJ-100611</t>
  </si>
  <si>
    <t>Data Visualization, Kubernetes, Leadership, Communication</t>
  </si>
  <si>
    <t>AIJ-100612</t>
  </si>
  <si>
    <t>PyTorch, Python, TensorFlow, Docker, Prompt Engineering, Data Visualization</t>
  </si>
  <si>
    <t>AIJ-100613</t>
  </si>
  <si>
    <t>Prompt Engineering, Docker, Azure, PyTorch</t>
  </si>
  <si>
    <t>AIJ-100614</t>
  </si>
  <si>
    <t>Communication, Excel, Azure, AWS, Cybersecurity</t>
  </si>
  <si>
    <t>AIJ-100615</t>
  </si>
  <si>
    <t>Cybersecurity, Machine Learning, Leadership</t>
  </si>
  <si>
    <t>AIJ-100616</t>
  </si>
  <si>
    <t>PyTorch, TensorFlow, AWS, Docker, Python, Communication</t>
  </si>
  <si>
    <t>AIJ-100617</t>
  </si>
  <si>
    <t>Kubernetes, Data Visualization, Machine Learning</t>
  </si>
  <si>
    <t>AIJ-100618</t>
  </si>
  <si>
    <t>Python, TensorFlow, Project Management, Kubernetes, AWS, Prompt Engineering</t>
  </si>
  <si>
    <t>AIJ-100619</t>
  </si>
  <si>
    <t>Project Management, Data Visualization, Cloud Computing, Python</t>
  </si>
  <si>
    <t>AIJ-100620</t>
  </si>
  <si>
    <t>Python, Cybersecurity, Azure, SQL, PyTorch</t>
  </si>
  <si>
    <t>AIJ-100621</t>
  </si>
  <si>
    <t>Data Visualization, Prompt Engineering, Cloud Computing</t>
  </si>
  <si>
    <t>AIJ-100622</t>
  </si>
  <si>
    <t>Cloud Computing, Excel, Docker, Cybersecurity, PyTorch, SQL</t>
  </si>
  <si>
    <t>AIJ-100623</t>
  </si>
  <si>
    <t>Docker, Cybersecurity, Kubernetes, Excel</t>
  </si>
  <si>
    <t>AIJ-100624</t>
  </si>
  <si>
    <t>Python, AWS, Prompt Engineering, Cybersecurity</t>
  </si>
  <si>
    <t>AIJ-100625</t>
  </si>
  <si>
    <t>Data Visualization, Cloud Computing, Python, Kubernetes</t>
  </si>
  <si>
    <t>AIJ-100626</t>
  </si>
  <si>
    <t>Leadership, Excel, Cloud Computing, Deep Learning</t>
  </si>
  <si>
    <t>AIJ-100627</t>
  </si>
  <si>
    <t>Deep Learning, Communication, Data Visualization, Excel</t>
  </si>
  <si>
    <t>AIJ-100628</t>
  </si>
  <si>
    <t>Prompt Engineering, Data Visualization, Python</t>
  </si>
  <si>
    <t>AIJ-100629</t>
  </si>
  <si>
    <t>Communication, Azure, Cloud Computing, Excel, Cybersecurity, Leadership</t>
  </si>
  <si>
    <t>AIJ-100630</t>
  </si>
  <si>
    <t>Python, Cybersecurity, Cloud Computing, AWS, Deep Learning, SQL</t>
  </si>
  <si>
    <t>AIJ-100631</t>
  </si>
  <si>
    <t>Docker, Cybersecurity, SQL, TensorFlow, Communication</t>
  </si>
  <si>
    <t>AIJ-100632</t>
  </si>
  <si>
    <t>Prompt Engineering, Communication, SQL, Kubernetes, Cybersecurity, Azure</t>
  </si>
  <si>
    <t>AIJ-100633</t>
  </si>
  <si>
    <t>Cybersecurity, AWS, Data Visualization, TensorFlow</t>
  </si>
  <si>
    <t>AIJ-100634</t>
  </si>
  <si>
    <t>Cybersecurity, Prompt Engineering, Azure</t>
  </si>
  <si>
    <t>AIJ-100635</t>
  </si>
  <si>
    <t>Cybersecurity, Machine Learning, Leadership, Azure, Kubernetes, Python</t>
  </si>
  <si>
    <t>AIJ-100636</t>
  </si>
  <si>
    <t>PyTorch, Kubernetes, SQL, Leadership, AWS, TensorFlow</t>
  </si>
  <si>
    <t>AIJ-100637</t>
  </si>
  <si>
    <t>Communication, Cloud Computing, AWS, Kubernetes, Project Management, PyTorch</t>
  </si>
  <si>
    <t>AIJ-100638</t>
  </si>
  <si>
    <t>Excel, Azure, Docker</t>
  </si>
  <si>
    <t>AIJ-100639</t>
  </si>
  <si>
    <t>Excel, Deep Learning, Communication, Docker, TensorFlow</t>
  </si>
  <si>
    <t>AIJ-100640</t>
  </si>
  <si>
    <t>Leadership, Project Management, Cloud Computing, Azure</t>
  </si>
  <si>
    <t>AIJ-100641</t>
  </si>
  <si>
    <t>Cloud Computing, Prompt Engineering, Project Management</t>
  </si>
  <si>
    <t>AIJ-100642</t>
  </si>
  <si>
    <t>Kubernetes, Excel, TensorFlow, Machine Learning, Prompt Engineering</t>
  </si>
  <si>
    <t>AIJ-100643</t>
  </si>
  <si>
    <t>Deep Learning, Kubernetes, Azure, Leadership</t>
  </si>
  <si>
    <t>AIJ-100644</t>
  </si>
  <si>
    <t>Excel, Communication, PyTorch, Data Visualization, Azure</t>
  </si>
  <si>
    <t>AIJ-100645</t>
  </si>
  <si>
    <t>Excel, Deep Learning, Azure, Cybersecurity</t>
  </si>
  <si>
    <t>AIJ-100646</t>
  </si>
  <si>
    <t>Machine Learning, Excel, Kubernetes, Docker</t>
  </si>
  <si>
    <t>AIJ-100647</t>
  </si>
  <si>
    <t>Cybersecurity, Leadership, Python, Project Management, AWS, Excel</t>
  </si>
  <si>
    <t>AIJ-100648</t>
  </si>
  <si>
    <t>Leadership, Machine Learning, Cloud Computing</t>
  </si>
  <si>
    <t>AIJ-100649</t>
  </si>
  <si>
    <t>TensorFlow, Prompt Engineering, Deep Learning, Data Visualization, Leadership</t>
  </si>
  <si>
    <t>AIJ-100650</t>
  </si>
  <si>
    <t>Python, Excel, Machine Learning, AWS, Cloud Computing</t>
  </si>
  <si>
    <t>AIJ-100651</t>
  </si>
  <si>
    <t>SQL, Cloud Computing, Project Management</t>
  </si>
  <si>
    <t>AIJ-100652</t>
  </si>
  <si>
    <t>Leadership, Deep Learning, Excel</t>
  </si>
  <si>
    <t>AIJ-100653</t>
  </si>
  <si>
    <t>Kubernetes, Prompt Engineering, Project Management, Data Visualization, Machine Learning, Deep Learning</t>
  </si>
  <si>
    <t>AIJ-100654</t>
  </si>
  <si>
    <t>Docker, SQL, Prompt Engineering</t>
  </si>
  <si>
    <t>AIJ-100655</t>
  </si>
  <si>
    <t>Docker, Kubernetes, Data Visualization, Communication, AWS, Leadership</t>
  </si>
  <si>
    <t>AIJ-100656</t>
  </si>
  <si>
    <t>Project Management, Python, Deep Learning</t>
  </si>
  <si>
    <t>AIJ-100657</t>
  </si>
  <si>
    <t>Prompt Engineering, Communication, PyTorch, Excel, Python</t>
  </si>
  <si>
    <t>AIJ-100658</t>
  </si>
  <si>
    <t>Data Visualization, AWS, Machine Learning</t>
  </si>
  <si>
    <t>AIJ-100659</t>
  </si>
  <si>
    <t>Prompt Engineering, Cybersecurity, SQL, Deep Learning, Azure, AWS</t>
  </si>
  <si>
    <t>AIJ-100660</t>
  </si>
  <si>
    <t>Prompt Engineering, Leadership, SQL, Project Management</t>
  </si>
  <si>
    <t>AIJ-100661</t>
  </si>
  <si>
    <t>Python, Azure, Machine Learning, PyTorch, Cloud Computing, Project Management</t>
  </si>
  <si>
    <t>AIJ-100662</t>
  </si>
  <si>
    <t>Deep Learning, Python, TensorFlow</t>
  </si>
  <si>
    <t>AIJ-100663</t>
  </si>
  <si>
    <t>Deep Learning, AWS, Communication, Data Visualization, Leadership, Kubernetes</t>
  </si>
  <si>
    <t>AIJ-100664</t>
  </si>
  <si>
    <t>Cybersecurity, SQL, Azure, Prompt Engineering, Excel</t>
  </si>
  <si>
    <t>AIJ-100665</t>
  </si>
  <si>
    <t>Docker, Prompt Engineering, Deep Learning, Cloud Computing</t>
  </si>
  <si>
    <t>AIJ-100666</t>
  </si>
  <si>
    <t>SQL, Prompt Engineering, Docker, Data Visualization, Communication, Machine Learning</t>
  </si>
  <si>
    <t>AIJ-100667</t>
  </si>
  <si>
    <t>Cybersecurity, PyTorch, Leadership, Deep Learning</t>
  </si>
  <si>
    <t>AIJ-100668</t>
  </si>
  <si>
    <t>Cybersecurity, Prompt Engineering, Project Management, PyTorch</t>
  </si>
  <si>
    <t>AIJ-100669</t>
  </si>
  <si>
    <t>Data Visualization, AWS, Communication, Excel, PyTorch, Cloud Computing</t>
  </si>
  <si>
    <t>AIJ-100670</t>
  </si>
  <si>
    <t>Azure, Python, AWS, Leadership</t>
  </si>
  <si>
    <t>AIJ-100671</t>
  </si>
  <si>
    <t>Machine Learning, Excel, AWS, Python, Project Management</t>
  </si>
  <si>
    <t>AIJ-100672</t>
  </si>
  <si>
    <t>SQL, Communication, Azure, Leadership, Kubernetes</t>
  </si>
  <si>
    <t>AIJ-100673</t>
  </si>
  <si>
    <t>PyTorch, Leadership, Cybersecurity, Data Visualization, Excel, AWS</t>
  </si>
  <si>
    <t>AIJ-100674</t>
  </si>
  <si>
    <t>Machine Learning, Kubernetes, Python, Excel</t>
  </si>
  <si>
    <t>AIJ-100675</t>
  </si>
  <si>
    <t>Machine Learning, Kubernetes, Python, Prompt Engineering</t>
  </si>
  <si>
    <t>AIJ-100676</t>
  </si>
  <si>
    <t>Machine Learning, Data Visualization, Prompt Engineering</t>
  </si>
  <si>
    <t>AIJ-100677</t>
  </si>
  <si>
    <t>PyTorch, Communication, Excel, AWS</t>
  </si>
  <si>
    <t>AIJ-100678</t>
  </si>
  <si>
    <t>Python, Machine Learning, Leadership, Project Management, TensorFlow, Data Visualization</t>
  </si>
  <si>
    <t>AIJ-100679</t>
  </si>
  <si>
    <t>Excel, PyTorch, Azure</t>
  </si>
  <si>
    <t>AIJ-100680</t>
  </si>
  <si>
    <t>TensorFlow, Excel, Python, Prompt Engineering</t>
  </si>
  <si>
    <t>AIJ-100681</t>
  </si>
  <si>
    <t>Deep Learning, Prompt Engineering, AWS, Project Management, Excel</t>
  </si>
  <si>
    <t>AIJ-100682</t>
  </si>
  <si>
    <t>Python, Project Management, Data Visualization, AWS, Leadership, Cybersecurity</t>
  </si>
  <si>
    <t>AIJ-100683</t>
  </si>
  <si>
    <t>PyTorch, Deep Learning, Prompt Engineering, Data Visualization, Excel</t>
  </si>
  <si>
    <t>AIJ-100684</t>
  </si>
  <si>
    <t>Deep Learning, AWS, Docker, Azure</t>
  </si>
  <si>
    <t>AIJ-100685</t>
  </si>
  <si>
    <t>Excel, SQL, AWS, Cloud Computing</t>
  </si>
  <si>
    <t>AIJ-100686</t>
  </si>
  <si>
    <t>Project Management, SQL, Prompt Engineering</t>
  </si>
  <si>
    <t>AIJ-100687</t>
  </si>
  <si>
    <t>Azure, TensorFlow, Data Visualization, Project Management</t>
  </si>
  <si>
    <t>AIJ-100688</t>
  </si>
  <si>
    <t>Leadership, TensorFlow, Python, Kubernetes</t>
  </si>
  <si>
    <t>AIJ-100689</t>
  </si>
  <si>
    <t>Cybersecurity, Cloud Computing, Data Visualization, Excel</t>
  </si>
  <si>
    <t>AIJ-100690</t>
  </si>
  <si>
    <t>Prompt Engineering, Azure, Data Visualization</t>
  </si>
  <si>
    <t>AIJ-100691</t>
  </si>
  <si>
    <t>Leadership, TensorFlow, Docker, Python, Communication</t>
  </si>
  <si>
    <t>AIJ-100692</t>
  </si>
  <si>
    <t>TensorFlow, Prompt Engineering, Cybersecurity, Communication</t>
  </si>
  <si>
    <t>AIJ-100693</t>
  </si>
  <si>
    <t>Project Management, Azure, Python</t>
  </si>
  <si>
    <t>AIJ-100694</t>
  </si>
  <si>
    <t>Project Management, Excel, Azure, Python</t>
  </si>
  <si>
    <t>AIJ-100695</t>
  </si>
  <si>
    <t>Data Visualization, AWS, Docker, Communication, Project Management, Cybersecurity</t>
  </si>
  <si>
    <t>AIJ-100696</t>
  </si>
  <si>
    <t>SQL, Excel, Prompt Engineering</t>
  </si>
  <si>
    <t>AIJ-100697</t>
  </si>
  <si>
    <t>AWS, Data Visualization, Python</t>
  </si>
  <si>
    <t>AIJ-100698</t>
  </si>
  <si>
    <t>SQL, AWS, PyTorch</t>
  </si>
  <si>
    <t>AIJ-100699</t>
  </si>
  <si>
    <t>SQL, PyTorch, AWS</t>
  </si>
  <si>
    <t>AIJ-100700</t>
  </si>
  <si>
    <t>PyTorch, Data Visualization, TensorFlow, Docker, Deep Learning</t>
  </si>
  <si>
    <t>AIJ-100701</t>
  </si>
  <si>
    <t>SQL, Leadership, Cybersecurity, Project Management</t>
  </si>
  <si>
    <t>AIJ-100702</t>
  </si>
  <si>
    <t>Deep Learning, Leadership, AWS, SQL</t>
  </si>
  <si>
    <t>AIJ-100703</t>
  </si>
  <si>
    <t>Python, Docker, Cloud Computing, Deep Learning</t>
  </si>
  <si>
    <t>AIJ-100704</t>
  </si>
  <si>
    <t>Machine Learning, Communication, Azure</t>
  </si>
  <si>
    <t>AIJ-100705</t>
  </si>
  <si>
    <t>AWS, SQL, Kubernetes</t>
  </si>
  <si>
    <t>AIJ-100706</t>
  </si>
  <si>
    <t>AWS, Communication, Machine Learning</t>
  </si>
  <si>
    <t>AIJ-100707</t>
  </si>
  <si>
    <t>Python, Cybersecurity, Kubernetes</t>
  </si>
  <si>
    <t>AIJ-100708</t>
  </si>
  <si>
    <t>Data Visualization, SQL, Project Management, AWS, Kubernetes</t>
  </si>
  <si>
    <t>AIJ-100709</t>
  </si>
  <si>
    <t>Deep Learning, Azure, Cloud Computing, SQL, Machine Learning, PyTorch</t>
  </si>
  <si>
    <t>AIJ-100710</t>
  </si>
  <si>
    <t>PyTorch, Kubernetes, Machine Learning, SQL, Azure</t>
  </si>
  <si>
    <t>AIJ-100711</t>
  </si>
  <si>
    <t>Kubernetes, Communication, AWS, SQL, TensorFlow</t>
  </si>
  <si>
    <t>AIJ-100712</t>
  </si>
  <si>
    <t>Docker, Python, Project Management, Azure, TensorFlow</t>
  </si>
  <si>
    <t>AIJ-100713</t>
  </si>
  <si>
    <t>Machine Learning, AWS, Kubernetes, Project Management</t>
  </si>
  <si>
    <t>AIJ-100714</t>
  </si>
  <si>
    <t>Cybersecurity, AWS, PyTorch, Leadership</t>
  </si>
  <si>
    <t>AIJ-100715</t>
  </si>
  <si>
    <t>Communication, TensorFlow, Kubernetes, Deep Learning, Leadership</t>
  </si>
  <si>
    <t>AIJ-100716</t>
  </si>
  <si>
    <t>Leadership, Docker, Machine Learning, Cybersecurity, Kubernetes, Azure</t>
  </si>
  <si>
    <t>AIJ-100717</t>
  </si>
  <si>
    <t>Prompt Engineering, Cybersecurity, Project Management, Cloud Computing, Leadership, PyTorch</t>
  </si>
  <si>
    <t>AIJ-100718</t>
  </si>
  <si>
    <t>Excel, Deep Learning, TensorFlow, Docker, Kubernetes, Cybersecurity</t>
  </si>
  <si>
    <t>AIJ-100719</t>
  </si>
  <si>
    <t>Docker, PyTorch, Prompt Engineering, Cybersecurity, Python</t>
  </si>
  <si>
    <t>AIJ-100720</t>
  </si>
  <si>
    <t>Cloud Computing, Communication, Cybersecurity, TensorFlow, SQL</t>
  </si>
  <si>
    <t>AIJ-100721</t>
  </si>
  <si>
    <t>Kubernetes, Excel, Deep Learning, Machine Learning, Python</t>
  </si>
  <si>
    <t>AIJ-100722</t>
  </si>
  <si>
    <t>Azure, Data Visualization, Docker, Kubernetes</t>
  </si>
  <si>
    <t>AIJ-100723</t>
  </si>
  <si>
    <t>Python, Communication, Prompt Engineering, Azure, Leadership, Deep Learning</t>
  </si>
  <si>
    <t>AIJ-100724</t>
  </si>
  <si>
    <t>Prompt Engineering, Leadership, Excel, Kubernetes</t>
  </si>
  <si>
    <t>AIJ-100725</t>
  </si>
  <si>
    <t>TensorFlow, Python, AWS, Prompt Engineering, Excel</t>
  </si>
  <si>
    <t>AIJ-100726</t>
  </si>
  <si>
    <t>SQL, Deep Learning, Machine Learning, Excel, AWS</t>
  </si>
  <si>
    <t>AIJ-100727</t>
  </si>
  <si>
    <t>Docker, Machine Learning, Deep Learning, PyTorch</t>
  </si>
  <si>
    <t>AIJ-100728</t>
  </si>
  <si>
    <t>Kubernetes, Cloud Computing, Azure, Communication</t>
  </si>
  <si>
    <t>AIJ-100729</t>
  </si>
  <si>
    <t>AWS, Cybersecurity, Docker</t>
  </si>
  <si>
    <t>AIJ-100730</t>
  </si>
  <si>
    <t>Python, Project Management, Azure, Communication</t>
  </si>
  <si>
    <t>AIJ-100731</t>
  </si>
  <si>
    <t>Data Visualization, Docker, AWS, Machine Learning, TensorFlow, Python</t>
  </si>
  <si>
    <t>AIJ-100732</t>
  </si>
  <si>
    <t>Azure, Cybersecurity, Project Management, Prompt Engineering</t>
  </si>
  <si>
    <t>AIJ-100733</t>
  </si>
  <si>
    <t>Project Management, Excel, SQL</t>
  </si>
  <si>
    <t>AIJ-100734</t>
  </si>
  <si>
    <t>Python, Cloud Computing, Cybersecurity, Excel</t>
  </si>
  <si>
    <t>AIJ-100735</t>
  </si>
  <si>
    <t>Azure, AWS, PyTorch</t>
  </si>
  <si>
    <t>AIJ-100736</t>
  </si>
  <si>
    <t>TensorFlow, Communication, Kubernetes</t>
  </si>
  <si>
    <t>AIJ-100737</t>
  </si>
  <si>
    <t>AWS, Machine Learning, Deep Learning, Kubernetes, Docker</t>
  </si>
  <si>
    <t>AIJ-100738</t>
  </si>
  <si>
    <t>Deep Learning, Kubernetes, Python, Prompt Engineering, Docker</t>
  </si>
  <si>
    <t>AIJ-100739</t>
  </si>
  <si>
    <t>Cybersecurity, Cloud Computing, Excel, Prompt Engineering, AWS, Azure</t>
  </si>
  <si>
    <t>AIJ-100740</t>
  </si>
  <si>
    <t>Cloud Computing, Project Management, Deep Learning, AWS, Azure</t>
  </si>
  <si>
    <t>AIJ-100741</t>
  </si>
  <si>
    <t>Cybersecurity, PyTorch, AWS</t>
  </si>
  <si>
    <t>AIJ-100742</t>
  </si>
  <si>
    <t>Data Visualization, Project Management, Leadership</t>
  </si>
  <si>
    <t>AIJ-100743</t>
  </si>
  <si>
    <t>Machine Learning, Azure, Communication, Kubernetes</t>
  </si>
  <si>
    <t>AIJ-100744</t>
  </si>
  <si>
    <t>TensorFlow, PyTorch, Deep Learning, Kubernetes, Docker</t>
  </si>
  <si>
    <t>AIJ-100745</t>
  </si>
  <si>
    <t>Deep Learning, AWS, PyTorch, Prompt Engineering, SQL</t>
  </si>
  <si>
    <t>AIJ-100746</t>
  </si>
  <si>
    <t>Data Visualization, AWS, Azure, Leadership, Prompt Engineering, TensorFlow</t>
  </si>
  <si>
    <t>AIJ-100747</t>
  </si>
  <si>
    <t>Communication, Prompt Engineering, Data Visualization, Docker, Python, TensorFlow</t>
  </si>
  <si>
    <t>AIJ-100748</t>
  </si>
  <si>
    <t>PyTorch, SQL, Azure, Excel</t>
  </si>
  <si>
    <t>AIJ-100749</t>
  </si>
  <si>
    <t>Azure, Communication, Project Management, Kubernetes</t>
  </si>
  <si>
    <t>AIJ-100750</t>
  </si>
  <si>
    <t>Kubernetes, PyTorch, Python, Communication, Docker</t>
  </si>
  <si>
    <t>AIJ-100751</t>
  </si>
  <si>
    <t>Kubernetes, Prompt Engineering, Python, Leadership</t>
  </si>
  <si>
    <t>AIJ-100752</t>
  </si>
  <si>
    <t>Excel, Cloud Computing, Project Management, Cybersecurity</t>
  </si>
  <si>
    <t>AIJ-100753</t>
  </si>
  <si>
    <t>Docker, Cloud Computing, AWS, Leadership, Project Management, Cybersecurity</t>
  </si>
  <si>
    <t>AIJ-100754</t>
  </si>
  <si>
    <t>AWS, Excel, Python, Data Visualization</t>
  </si>
  <si>
    <t>AIJ-100755</t>
  </si>
  <si>
    <t>TensorFlow, Leadership, Excel, Cloud Computing, Python, PyTorch</t>
  </si>
  <si>
    <t>AIJ-100756</t>
  </si>
  <si>
    <t>Kubernetes, Leadership, Cloud Computing, Project Management, TensorFlow, Python</t>
  </si>
  <si>
    <t>AIJ-100757</t>
  </si>
  <si>
    <t>PyTorch, Machine Learning, Excel, SQL, Deep Learning</t>
  </si>
  <si>
    <t>AIJ-100758</t>
  </si>
  <si>
    <t>Cloud Computing, Data Visualization, Prompt Engineering, Project Management, TensorFlow</t>
  </si>
  <si>
    <t>AIJ-100759</t>
  </si>
  <si>
    <t>SQL, Cybersecurity, Machine Learning, Kubernetes, Project Management</t>
  </si>
  <si>
    <t>AIJ-100760</t>
  </si>
  <si>
    <t>Python, AWS, Prompt Engineering</t>
  </si>
  <si>
    <t>AIJ-100761</t>
  </si>
  <si>
    <t>Prompt Engineering, Docker, Project Management, Data Visualization, Machine Learning, Kubernetes</t>
  </si>
  <si>
    <t>AIJ-100762</t>
  </si>
  <si>
    <t>Cybersecurity, Data Visualization, Cloud Computing, Leadership, AWS</t>
  </si>
  <si>
    <t>AIJ-100763</t>
  </si>
  <si>
    <t>Azure, Cybersecurity, Docker, Excel</t>
  </si>
  <si>
    <t>AIJ-100764</t>
  </si>
  <si>
    <t>AWS, Kubernetes, Communication, Prompt Engineering</t>
  </si>
  <si>
    <t>AIJ-100765</t>
  </si>
  <si>
    <t>Docker, Machine Learning, Azure, Data Visualization, Cybersecurity, Leadership</t>
  </si>
  <si>
    <t>AIJ-100766</t>
  </si>
  <si>
    <t>Cloud Computing, Communication, Excel, Docker</t>
  </si>
  <si>
    <t>AIJ-100767</t>
  </si>
  <si>
    <t>Cybersecurity, Python, Leadership</t>
  </si>
  <si>
    <t>AIJ-100768</t>
  </si>
  <si>
    <t>Excel, Cloud Computing, TensorFlow, Deep Learning, Project Management, Docker</t>
  </si>
  <si>
    <t>AIJ-100769</t>
  </si>
  <si>
    <t>Azure, PyTorch, Machine Learning, SQL</t>
  </si>
  <si>
    <t>AIJ-100770</t>
  </si>
  <si>
    <t>Machine Learning, Leadership, Deep Learning, Project Management</t>
  </si>
  <si>
    <t>AIJ-100771</t>
  </si>
  <si>
    <t>Leadership, Cloud Computing, Machine Learning, Communication, Project Management, Docker</t>
  </si>
  <si>
    <t>AIJ-100772</t>
  </si>
  <si>
    <t>Data Visualization, Prompt Engineering, Docker</t>
  </si>
  <si>
    <t>AIJ-100773</t>
  </si>
  <si>
    <t>Machine Learning, Data Visualization, AWS, Prompt Engineering</t>
  </si>
  <si>
    <t>AIJ-100774</t>
  </si>
  <si>
    <t>Azure, Data Visualization, Prompt Engineering, Deep Learning, AWS</t>
  </si>
  <si>
    <t>AIJ-100775</t>
  </si>
  <si>
    <t>SQL, Deep Learning, Cloud Computing, Communication</t>
  </si>
  <si>
    <t>AIJ-100776</t>
  </si>
  <si>
    <t>Leadership, Docker, Machine Learning</t>
  </si>
  <si>
    <t>AIJ-100777</t>
  </si>
  <si>
    <t>Leadership, Azure, Data Visualization</t>
  </si>
  <si>
    <t>AIJ-100778</t>
  </si>
  <si>
    <t>Machine Learning, Prompt Engineering, AWS</t>
  </si>
  <si>
    <t>AIJ-100779</t>
  </si>
  <si>
    <t>Machine Learning, Cybersecurity, AWS, Docker</t>
  </si>
  <si>
    <t>AIJ-100780</t>
  </si>
  <si>
    <t>TensorFlow, Excel, Leadership, SQL</t>
  </si>
  <si>
    <t>AIJ-100781</t>
  </si>
  <si>
    <t>Data Visualization, TensorFlow, SQL, Communication, Excel</t>
  </si>
  <si>
    <t>AIJ-100782</t>
  </si>
  <si>
    <t>TensorFlow, Communication, Cloud Computing</t>
  </si>
  <si>
    <t>AIJ-100783</t>
  </si>
  <si>
    <t>Machine Learning, Cybersecurity, TensorFlow, Project Management</t>
  </si>
  <si>
    <t>AIJ-100784</t>
  </si>
  <si>
    <t>Machine Learning, Azure, SQL, PyTorch, Prompt Engineering</t>
  </si>
  <si>
    <t>AIJ-100785</t>
  </si>
  <si>
    <t>Machine Learning, AWS, TensorFlow</t>
  </si>
  <si>
    <t>AIJ-100786</t>
  </si>
  <si>
    <t>Cybersecurity, Azure, SQL, Leadership, Excel</t>
  </si>
  <si>
    <t>AIJ-100787</t>
  </si>
  <si>
    <t>Cloud Computing, Machine Learning, Kubernetes, Excel</t>
  </si>
  <si>
    <t>AIJ-100788</t>
  </si>
  <si>
    <t>PyTorch, SQL, Machine Learning</t>
  </si>
  <si>
    <t>AIJ-100789</t>
  </si>
  <si>
    <t>Python, Kubernetes, Cloud Computing, Data Visualization</t>
  </si>
  <si>
    <t>AIJ-100790</t>
  </si>
  <si>
    <t>PyTorch, Python, Prompt Engineering</t>
  </si>
  <si>
    <t>AIJ-100791</t>
  </si>
  <si>
    <t>Leadership, Python, Cybersecurity, TensorFlow, Prompt Engineering, Cloud Computing</t>
  </si>
  <si>
    <t>AIJ-100792</t>
  </si>
  <si>
    <t>Cybersecurity, Docker, PyTorch, Excel, Python</t>
  </si>
  <si>
    <t>AIJ-100793</t>
  </si>
  <si>
    <t>AIJ-100794</t>
  </si>
  <si>
    <t>Excel, SQL, PyTorch, Communication, Azure</t>
  </si>
  <si>
    <t>AIJ-100795</t>
  </si>
  <si>
    <t>Docker, Azure, Prompt Engineering</t>
  </si>
  <si>
    <t>AIJ-100796</t>
  </si>
  <si>
    <t>SQL, Docker, Excel</t>
  </si>
  <si>
    <t>AIJ-100797</t>
  </si>
  <si>
    <t>Project Management, Azure, Machine Learning, Docker, Communication, Cybersecurity</t>
  </si>
  <si>
    <t>AIJ-100798</t>
  </si>
  <si>
    <t>Data Visualization, Deep Learning, Project Management</t>
  </si>
  <si>
    <t>AIJ-100799</t>
  </si>
  <si>
    <t>Azure, Data Visualization, Prompt Engineering</t>
  </si>
  <si>
    <t>AIJ-100800</t>
  </si>
  <si>
    <t>Project Management, Python, Excel</t>
  </si>
  <si>
    <t>AIJ-100801</t>
  </si>
  <si>
    <t>Communication, Machine Learning, TensorFlow, Project Management, Prompt Engineering, Data Visualization</t>
  </si>
  <si>
    <t>AIJ-100802</t>
  </si>
  <si>
    <t>Prompt Engineering, Communication, TensorFlow, Docker, Machine Learning</t>
  </si>
  <si>
    <t>AIJ-100803</t>
  </si>
  <si>
    <t>SQL, Cloud Computing, TensorFlow</t>
  </si>
  <si>
    <t>AIJ-100804</t>
  </si>
  <si>
    <t>SQL, Azure, PyTorch, TensorFlow, Machine Learning</t>
  </si>
  <si>
    <t>AIJ-100805</t>
  </si>
  <si>
    <t>Data Visualization, SQL, Azure, AWS, Machine Learning, Excel</t>
  </si>
  <si>
    <t>AIJ-100806</t>
  </si>
  <si>
    <t>Machine Learning, Communication, Python, Prompt Engineering</t>
  </si>
  <si>
    <t>AIJ-100807</t>
  </si>
  <si>
    <t>Azure, Machine Learning, Kubernetes</t>
  </si>
  <si>
    <t>AIJ-100808</t>
  </si>
  <si>
    <t>TensorFlow, Cloud Computing, Prompt Engineering, Docker, Deep Learning</t>
  </si>
  <si>
    <t>AIJ-100809</t>
  </si>
  <si>
    <t>Communication, Project Management, SQL, Cloud Computing, Deep Learning, Azure</t>
  </si>
  <si>
    <t>AIJ-100810</t>
  </si>
  <si>
    <t>Cloud Computing, Prompt Engineering, Communication, AWS</t>
  </si>
  <si>
    <t>AIJ-100811</t>
  </si>
  <si>
    <t>Python, Leadership, Deep Learning, Project Management, TensorFlow, AWS</t>
  </si>
  <si>
    <t>AIJ-100812</t>
  </si>
  <si>
    <t>Python, Excel, Kubernetes, Prompt Engineering</t>
  </si>
  <si>
    <t>AIJ-100813</t>
  </si>
  <si>
    <t>Communication, TensorFlow, Cybersecurity</t>
  </si>
  <si>
    <t>AIJ-100814</t>
  </si>
  <si>
    <t>Kubernetes, Python, Data Visualization, Machine Learning, Docker</t>
  </si>
  <si>
    <t>AIJ-100815</t>
  </si>
  <si>
    <t>Azure, Docker, Kubernetes, TensorFlow, AWS</t>
  </si>
  <si>
    <t>AIJ-100816</t>
  </si>
  <si>
    <t>Communication, TensorFlow, Machine Learning, Project Management, SQL, Excel</t>
  </si>
  <si>
    <t>AIJ-100817</t>
  </si>
  <si>
    <t>Docker, Prompt Engineering, AWS, Excel, Python</t>
  </si>
  <si>
    <t>AIJ-100818</t>
  </si>
  <si>
    <t>Leadership, Azure, SQL, Python, Kubernetes, AWS</t>
  </si>
  <si>
    <t>AIJ-100819</t>
  </si>
  <si>
    <t>Kubernetes, Communication, TensorFlow, PyTorch</t>
  </si>
  <si>
    <t>AIJ-100820</t>
  </si>
  <si>
    <t>Leadership, TensorFlow, Data Visualization, Project Management</t>
  </si>
  <si>
    <t>AIJ-100821</t>
  </si>
  <si>
    <t>TensorFlow, Leadership, Python, Project Management, Data Visualization</t>
  </si>
  <si>
    <t>AIJ-100822</t>
  </si>
  <si>
    <t>AWS, Data Visualization, SQL, Cloud Computing, Communication, Excel</t>
  </si>
  <si>
    <t>AIJ-100823</t>
  </si>
  <si>
    <t>Excel, Prompt Engineering, PyTorch, Deep Learning</t>
  </si>
  <si>
    <t>AIJ-100824</t>
  </si>
  <si>
    <t>Excel, Data Visualization, Azure</t>
  </si>
  <si>
    <t>AIJ-100825</t>
  </si>
  <si>
    <t>TensorFlow, Data Visualization, Cybersecurity, Azure, Docker</t>
  </si>
  <si>
    <t>AIJ-100826</t>
  </si>
  <si>
    <t>Kubernetes, Leadership, PyTorch, Data Visualization, TensorFlow</t>
  </si>
  <si>
    <t>AIJ-100827</t>
  </si>
  <si>
    <t>AIJ-100828</t>
  </si>
  <si>
    <t>PyTorch, Data Visualization, Cloud Computing, Cybersecurity</t>
  </si>
  <si>
    <t>AIJ-100829</t>
  </si>
  <si>
    <t>Cybersecurity, Excel, Data Visualization</t>
  </si>
  <si>
    <t>AIJ-100830</t>
  </si>
  <si>
    <t>SQL, TensorFlow, Python</t>
  </si>
  <si>
    <t>AIJ-100831</t>
  </si>
  <si>
    <t>Data Visualization, Kubernetes, Excel, Deep Learning, Azure, Docker</t>
  </si>
  <si>
    <t>AIJ-100832</t>
  </si>
  <si>
    <t>Cloud Computing, TensorFlow, SQL, Communication</t>
  </si>
  <si>
    <t>AIJ-100833</t>
  </si>
  <si>
    <t>Data Visualization, Kubernetes, Cybersecurity, Project Management, Azure</t>
  </si>
  <si>
    <t>AIJ-100834</t>
  </si>
  <si>
    <t>Deep Learning, Prompt Engineering, Leadership, Communication, Cybersecurity</t>
  </si>
  <si>
    <t>AIJ-100835</t>
  </si>
  <si>
    <t>Data Visualization, Azure, Docker</t>
  </si>
  <si>
    <t>AIJ-100836</t>
  </si>
  <si>
    <t>Kubernetes, Docker, Deep Learning, Machine Learning</t>
  </si>
  <si>
    <t>AIJ-100837</t>
  </si>
  <si>
    <t>Docker, Kubernetes, Azure, Data Visualization, Leadership, Cloud Computing</t>
  </si>
  <si>
    <t>AIJ-100838</t>
  </si>
  <si>
    <t>Leadership, Cloud Computing, Azure</t>
  </si>
  <si>
    <t>AIJ-100839</t>
  </si>
  <si>
    <t>Communication, Docker, Prompt Engineering, Python, Project Management, Cloud Computing</t>
  </si>
  <si>
    <t>AIJ-100840</t>
  </si>
  <si>
    <t>Azure, PyTorch, Kubernetes</t>
  </si>
  <si>
    <t>AIJ-100841</t>
  </si>
  <si>
    <t>Docker, Azure, Deep Learning, Cloud Computing, Project Management</t>
  </si>
  <si>
    <t>AIJ-100842</t>
  </si>
  <si>
    <t>Project Management, Data Visualization, Cloud Computing, SQL</t>
  </si>
  <si>
    <t>AIJ-100843</t>
  </si>
  <si>
    <t>Excel, Kubernetes, TensorFlow, PyTorch</t>
  </si>
  <si>
    <t>AIJ-100844</t>
  </si>
  <si>
    <t>PyTorch, Excel, Leadership, Communication</t>
  </si>
  <si>
    <t>AIJ-100845</t>
  </si>
  <si>
    <t>Communication, SQL, Data Visualization, Project Management, Azure, Python</t>
  </si>
  <si>
    <t>AIJ-100846</t>
  </si>
  <si>
    <t>Python, Deep Learning, Project Management, Kubernetes</t>
  </si>
  <si>
    <t>AIJ-100847</t>
  </si>
  <si>
    <t>Deep Learning, Communication, AWS, PyTorch</t>
  </si>
  <si>
    <t>AIJ-100848</t>
  </si>
  <si>
    <t>Kubernetes, Deep Learning, Cloud Computing, Docker, Prompt Engineering, Cybersecurity</t>
  </si>
  <si>
    <t>AIJ-100849</t>
  </si>
  <si>
    <t>SQL, Azure, Machine Learning, Cloud Computing, Communication</t>
  </si>
  <si>
    <t>AIJ-100850</t>
  </si>
  <si>
    <t>Python, Kubernetes, PyTorch, Machine Learning</t>
  </si>
  <si>
    <t>AIJ-100851</t>
  </si>
  <si>
    <t>Data Visualization, Azure, Communication, PyTorch, Prompt Engineering, Docker</t>
  </si>
  <si>
    <t>AIJ-100852</t>
  </si>
  <si>
    <t>Machine Learning, Cloud Computing, SQL</t>
  </si>
  <si>
    <t>AIJ-100853</t>
  </si>
  <si>
    <t>Machine Learning, Leadership, Data Visualization, Python</t>
  </si>
  <si>
    <t>AIJ-100854</t>
  </si>
  <si>
    <t>PyTorch, TensorFlow, Project Management</t>
  </si>
  <si>
    <t>AIJ-100855</t>
  </si>
  <si>
    <t>Cloud Computing, Azure, Python, SQL, Excel</t>
  </si>
  <si>
    <t>AIJ-100856</t>
  </si>
  <si>
    <t>Communication, Cloud Computing, Machine Learning</t>
  </si>
  <si>
    <t>AIJ-100857</t>
  </si>
  <si>
    <t>Machine Learning, TensorFlow, Communication</t>
  </si>
  <si>
    <t>AIJ-100858</t>
  </si>
  <si>
    <t>AWS, Leadership, Kubernetes, Docker, SQL, Machine Learning</t>
  </si>
  <si>
    <t>AIJ-100859</t>
  </si>
  <si>
    <t>Kubernetes, Docker, Cybersecurity, Deep Learning, Excel, TensorFlow</t>
  </si>
  <si>
    <t>AIJ-100860</t>
  </si>
  <si>
    <t>AWS, Deep Learning, Data Visualization</t>
  </si>
  <si>
    <t>AIJ-100861</t>
  </si>
  <si>
    <t>PyTorch, Project Management, TensorFlow</t>
  </si>
  <si>
    <t>AIJ-100862</t>
  </si>
  <si>
    <t>Excel, Deep Learning, PyTorch, Cybersecurity</t>
  </si>
  <si>
    <t>AIJ-100863</t>
  </si>
  <si>
    <t>Machine Learning, PyTorch, Python, Project Management, Docker, SQL</t>
  </si>
  <si>
    <t>AIJ-100864</t>
  </si>
  <si>
    <t>Communication, Leadership, Cloud Computing</t>
  </si>
  <si>
    <t>AIJ-100865</t>
  </si>
  <si>
    <t>Communication, Python, PyTorch, Prompt Engineering, AWS</t>
  </si>
  <si>
    <t>AIJ-100866</t>
  </si>
  <si>
    <t>Cloud Computing, Communication, Machine Learning, Deep Learning</t>
  </si>
  <si>
    <t>AIJ-100867</t>
  </si>
  <si>
    <t>Kubernetes, Azure, Project Management, Docker, Communication, Prompt Engineering</t>
  </si>
  <si>
    <t>AIJ-100868</t>
  </si>
  <si>
    <t>Excel, Deep Learning, TensorFlow, Azure, Kubernetes, Python</t>
  </si>
  <si>
    <t>AIJ-100869</t>
  </si>
  <si>
    <t>TensorFlow, AWS, Python</t>
  </si>
  <si>
    <t>AIJ-100870</t>
  </si>
  <si>
    <t>PyTorch, AWS, Kubernetes, Python, Data Visualization, TensorFlow</t>
  </si>
  <si>
    <t>AIJ-100871</t>
  </si>
  <si>
    <t>Docker, Python, PyTorch, Machine Learning</t>
  </si>
  <si>
    <t>AIJ-100872</t>
  </si>
  <si>
    <t>SQL, Python, PyTorch, Machine Learning</t>
  </si>
  <si>
    <t>AIJ-100873</t>
  </si>
  <si>
    <t>Data Visualization, Communication, Cloud Computing</t>
  </si>
  <si>
    <t>AIJ-100874</t>
  </si>
  <si>
    <t>Prompt Engineering, Machine Learning, Data Visualization, Project Management</t>
  </si>
  <si>
    <t>AIJ-100875</t>
  </si>
  <si>
    <t>Docker, Communication, Deep Learning, Excel</t>
  </si>
  <si>
    <t>AIJ-100876</t>
  </si>
  <si>
    <t>Cybersecurity, Cloud Computing, Deep Learning, Communication, Data Visualization</t>
  </si>
  <si>
    <t>AIJ-100877</t>
  </si>
  <si>
    <t>Cybersecurity, Prompt Engineering, Kubernetes</t>
  </si>
  <si>
    <t>AIJ-100878</t>
  </si>
  <si>
    <t>Kubernetes, TensorFlow, Data Visualization, PyTorch</t>
  </si>
  <si>
    <t>AIJ-100879</t>
  </si>
  <si>
    <t>Leadership, Docker, Cybersecurity, AWS</t>
  </si>
  <si>
    <t>AIJ-100880</t>
  </si>
  <si>
    <t>Communication, Kubernetes, Docker, Azure</t>
  </si>
  <si>
    <t>AIJ-100881</t>
  </si>
  <si>
    <t>Deep Learning, Cloud Computing, Cybersecurity, Communication, Kubernetes</t>
  </si>
  <si>
    <t>AIJ-100882</t>
  </si>
  <si>
    <t>AWS, Cloud Computing, Communication, PyTorch</t>
  </si>
  <si>
    <t>AIJ-100883</t>
  </si>
  <si>
    <t>Cloud Computing, Cybersecurity, Kubernetes, Leadership</t>
  </si>
  <si>
    <t>AIJ-100884</t>
  </si>
  <si>
    <t>AIJ-100885</t>
  </si>
  <si>
    <t>Kubernetes, Machine Learning, Project Management</t>
  </si>
  <si>
    <t>AIJ-100886</t>
  </si>
  <si>
    <t>Kubernetes, Cybersecurity, Prompt Engineering, Data Visualization, Docker, AWS</t>
  </si>
  <si>
    <t>AIJ-100887</t>
  </si>
  <si>
    <t>Azure, Machine Learning, Leadership, Python, Excel, Kubernetes</t>
  </si>
  <si>
    <t>AIJ-100888</t>
  </si>
  <si>
    <t>Python, Azure, Leadership, SQL, Prompt Engineering</t>
  </si>
  <si>
    <t>AIJ-100889</t>
  </si>
  <si>
    <t>Kubernetes, TensorFlow, Data Visualization, Prompt Engineering, Project Management, Deep Learning</t>
  </si>
  <si>
    <t>AIJ-100890</t>
  </si>
  <si>
    <t>Data Visualization, Excel, Azure, PyTorch, SQL, Project Management</t>
  </si>
  <si>
    <t>AIJ-100891</t>
  </si>
  <si>
    <t>Kubernetes, Python, Excel</t>
  </si>
  <si>
    <t>AIJ-100892</t>
  </si>
  <si>
    <t>Machine Learning, Cloud Computing, Cybersecurity, AWS</t>
  </si>
  <si>
    <t>AIJ-100893</t>
  </si>
  <si>
    <t>Communication, Cybersecurity, Cloud Computing, PyTorch, Kubernetes</t>
  </si>
  <si>
    <t>AIJ-100894</t>
  </si>
  <si>
    <t>TensorFlow, Deep Learning, Leadership</t>
  </si>
  <si>
    <t>AIJ-100895</t>
  </si>
  <si>
    <t>Docker, Kubernetes, Data Visualization, Machine Learning, Excel, Cybersecurity</t>
  </si>
  <si>
    <t>AIJ-100896</t>
  </si>
  <si>
    <t>Python, Data Visualization, Azure, AWS, TensorFlow</t>
  </si>
  <si>
    <t>AIJ-100897</t>
  </si>
  <si>
    <t>Machine Learning, PyTorch, Leadership, AWS, Python, Docker</t>
  </si>
  <si>
    <t>AIJ-100898</t>
  </si>
  <si>
    <t>PyTorch, Excel, Cybersecurity, Project Management</t>
  </si>
  <si>
    <t>AIJ-100899</t>
  </si>
  <si>
    <t>Cybersecurity, Excel, TensorFlow</t>
  </si>
  <si>
    <t>AIJ-100900</t>
  </si>
  <si>
    <t>SQL, PyTorch, Azure, Cloud Computing, Project Management, Communication</t>
  </si>
  <si>
    <t>AIJ-100901</t>
  </si>
  <si>
    <t>Leadership, Kubernetes, SQL</t>
  </si>
  <si>
    <t>AIJ-100902</t>
  </si>
  <si>
    <t>Kubernetes, Leadership, Docker</t>
  </si>
  <si>
    <t>AIJ-100903</t>
  </si>
  <si>
    <t>TensorFlow, SQL, Data Visualization, Machine Learning, Leadership, Python</t>
  </si>
  <si>
    <t>AIJ-100904</t>
  </si>
  <si>
    <t>Data Visualization, PyTorch, SQL</t>
  </si>
  <si>
    <t>AIJ-100905</t>
  </si>
  <si>
    <t>Cybersecurity, Azure, SQL, Docker</t>
  </si>
  <si>
    <t>AIJ-100906</t>
  </si>
  <si>
    <t>Cloud Computing, Python, Communication, Data Visualization</t>
  </si>
  <si>
    <t>AIJ-100907</t>
  </si>
  <si>
    <t>Kubernetes, Excel, Docker, TensorFlow</t>
  </si>
  <si>
    <t>AIJ-100908</t>
  </si>
  <si>
    <t>Kubernetes, SQL, Machine Learning, Communication, Prompt Engineering, Excel</t>
  </si>
  <si>
    <t>AIJ-100909</t>
  </si>
  <si>
    <t>Deep Learning, Python, Docker, Prompt Engineering, Kubernetes</t>
  </si>
  <si>
    <t>AIJ-100910</t>
  </si>
  <si>
    <t>Data Visualization, Project Management, Cloud Computing, Deep Learning, Communication, Cybersecurity</t>
  </si>
  <si>
    <t>AIJ-100911</t>
  </si>
  <si>
    <t>Deep Learning, Python, PyTorch, Communication, Cybersecurity</t>
  </si>
  <si>
    <t>AIJ-100912</t>
  </si>
  <si>
    <t>Leadership, Data Visualization, Machine Learning, AWS, Project Management, Excel</t>
  </si>
  <si>
    <t>AIJ-100913</t>
  </si>
  <si>
    <t>Azure, Kubernetes, Python, Excel, Project Management</t>
  </si>
  <si>
    <t>AIJ-100914</t>
  </si>
  <si>
    <t>Machine Learning, Excel, Cloud Computing, Communication</t>
  </si>
  <si>
    <t>AIJ-100915</t>
  </si>
  <si>
    <t>AWS, Data Visualization, Cloud Computing, Prompt Engineering, Communication, PyTorch</t>
  </si>
  <si>
    <t>AIJ-100916</t>
  </si>
  <si>
    <t>Leadership, Project Management, SQL, Kubernetes, AWS</t>
  </si>
  <si>
    <t>AIJ-100917</t>
  </si>
  <si>
    <t>Communication, Machine Learning, Kubernetes</t>
  </si>
  <si>
    <t>AIJ-100918</t>
  </si>
  <si>
    <t>Cybersecurity, SQL, Prompt Engineering</t>
  </si>
  <si>
    <t>AIJ-100919</t>
  </si>
  <si>
    <t>Cybersecurity, Docker, Machine Learning</t>
  </si>
  <si>
    <t>AIJ-100920</t>
  </si>
  <si>
    <t>Cloud Computing, Deep Learning, Cybersecurity, TensorFlow, SQL, Leadership</t>
  </si>
  <si>
    <t>AIJ-100921</t>
  </si>
  <si>
    <t>Deep Learning, Communication, Machine Learning, Project Management, Prompt Engineering</t>
  </si>
  <si>
    <t>AIJ-100922</t>
  </si>
  <si>
    <t>SQL, TensorFlow, Deep Learning, Excel, Prompt Engineering, Machine Learning</t>
  </si>
  <si>
    <t>AIJ-100923</t>
  </si>
  <si>
    <t>Prompt Engineering, Deep Learning, PyTorch, Data Visualization, Python</t>
  </si>
  <si>
    <t>AIJ-100924</t>
  </si>
  <si>
    <t>Leadership, Kubernetes, Communication, Docker</t>
  </si>
  <si>
    <t>AIJ-100925</t>
  </si>
  <si>
    <t>Communication, Deep Learning, Prompt Engineering, Kubernetes, Data Visualization, TensorFlow</t>
  </si>
  <si>
    <t>AIJ-100926</t>
  </si>
  <si>
    <t>Machine Learning, Excel, AWS</t>
  </si>
  <si>
    <t>AIJ-100927</t>
  </si>
  <si>
    <t>Prompt Engineering, Excel, Deep Learning, Kubernetes, Data Visualization</t>
  </si>
  <si>
    <t>AIJ-100928</t>
  </si>
  <si>
    <t>Leadership, Project Management, Machine Learning</t>
  </si>
  <si>
    <t>AIJ-100929</t>
  </si>
  <si>
    <t>Deep Learning, Excel, Cloud Computing, Cybersecurity</t>
  </si>
  <si>
    <t>AIJ-100930</t>
  </si>
  <si>
    <t>PyTorch, Deep Learning, Azure, Cloud Computing, SQL, Leadership</t>
  </si>
  <si>
    <t>AIJ-100931</t>
  </si>
  <si>
    <t>Communication, Data Visualization, PyTorch, Azure, Kubernetes</t>
  </si>
  <si>
    <t>AIJ-100932</t>
  </si>
  <si>
    <t>Deep Learning, Azure, Docker, Kubernetes</t>
  </si>
  <si>
    <t>AIJ-100933</t>
  </si>
  <si>
    <t>Python, Excel, Leadership</t>
  </si>
  <si>
    <t>AIJ-100934</t>
  </si>
  <si>
    <t>Deep Learning, Cloud Computing, Prompt Engineering, TensorFlow, AWS</t>
  </si>
  <si>
    <t>AIJ-100935</t>
  </si>
  <si>
    <t>Data Visualization, AWS, Deep Learning</t>
  </si>
  <si>
    <t>AIJ-100936</t>
  </si>
  <si>
    <t>Python, Project Management, Excel, PyTorch</t>
  </si>
  <si>
    <t>AIJ-100937</t>
  </si>
  <si>
    <t>Docker, Data Visualization, TensorFlow</t>
  </si>
  <si>
    <t>AIJ-100938</t>
  </si>
  <si>
    <t>Machine Learning, AWS, PyTorch, Azure</t>
  </si>
  <si>
    <t>AIJ-100939</t>
  </si>
  <si>
    <t>Cloud Computing, Project Management, Communication</t>
  </si>
  <si>
    <t>AIJ-100940</t>
  </si>
  <si>
    <t>TensorFlow, Deep Learning, AWS</t>
  </si>
  <si>
    <t>AIJ-100941</t>
  </si>
  <si>
    <t>Cloud Computing, Leadership, Cybersecurity, Python, Docker</t>
  </si>
  <si>
    <t>AIJ-100942</t>
  </si>
  <si>
    <t>AWS, SQL, Excel, Data Visualization, Cybersecurity</t>
  </si>
  <si>
    <t>AIJ-100943</t>
  </si>
  <si>
    <t>TensorFlow, Prompt Engineering, Leadership</t>
  </si>
  <si>
    <t>AIJ-100944</t>
  </si>
  <si>
    <t>Cybersecurity, Project Management, Machine Learning</t>
  </si>
  <si>
    <t>AIJ-100945</t>
  </si>
  <si>
    <t>AWS, Kubernetes, Deep Learning, SQL, TensorFlow, Project Management</t>
  </si>
  <si>
    <t>AIJ-100946</t>
  </si>
  <si>
    <t>Project Management, Prompt Engineering, Cloud Computing, Kubernetes</t>
  </si>
  <si>
    <t>AIJ-100947</t>
  </si>
  <si>
    <t>TensorFlow, Communication, Project Management, AWS, Leadership, Deep Learning</t>
  </si>
  <si>
    <t>AIJ-100948</t>
  </si>
  <si>
    <t>Azure, Project Management, Machine Learning, Prompt Engineering, PyTorch, Cloud Computing</t>
  </si>
  <si>
    <t>AIJ-100949</t>
  </si>
  <si>
    <t>PyTorch, Data Visualization, Azure, Deep Learning, SQL</t>
  </si>
  <si>
    <t>AIJ-100950</t>
  </si>
  <si>
    <t>Data Visualization, Docker, Kubernetes</t>
  </si>
  <si>
    <t>AIJ-100951</t>
  </si>
  <si>
    <t>PyTorch, Deep Learning, Project Management, Data Visualization, TensorFlow, Cybersecurity</t>
  </si>
  <si>
    <t>AIJ-100952</t>
  </si>
  <si>
    <t>Azure, Project Management, Deep Learning, Docker, Cybersecurity</t>
  </si>
  <si>
    <t>AIJ-100953</t>
  </si>
  <si>
    <t>Cloud Computing, Deep Learning, Data Visualization, SQL, Python</t>
  </si>
  <si>
    <t>AIJ-100954</t>
  </si>
  <si>
    <t>Cybersecurity, SQL, Deep Learning, Python</t>
  </si>
  <si>
    <t>AIJ-100955</t>
  </si>
  <si>
    <t>Azure, Leadership, TensorFlow, PyTorch</t>
  </si>
  <si>
    <t>AIJ-100956</t>
  </si>
  <si>
    <t>Kubernetes, Project Management, Prompt Engineering, Cybersecurity, Excel</t>
  </si>
  <si>
    <t>AIJ-100957</t>
  </si>
  <si>
    <t>Project Management, Azure, Kubernetes, Machine Learning</t>
  </si>
  <si>
    <t>AIJ-100958</t>
  </si>
  <si>
    <t>SQL, Leadership, Cybersecurity</t>
  </si>
  <si>
    <t>AIJ-100959</t>
  </si>
  <si>
    <t>SQL, Data Visualization, Docker, PyTorch, Communication</t>
  </si>
  <si>
    <t>AIJ-100960</t>
  </si>
  <si>
    <t>Leadership, TensorFlow, Cloud Computing, AWS</t>
  </si>
  <si>
    <t>AIJ-100961</t>
  </si>
  <si>
    <t>PyTorch, Cybersecurity, AWS, Project Management, Azure, Data Visualization</t>
  </si>
  <si>
    <t>AIJ-100962</t>
  </si>
  <si>
    <t>Communication, Cybersecurity, SQL, Machine Learning</t>
  </si>
  <si>
    <t>AIJ-100963</t>
  </si>
  <si>
    <t>Cloud Computing, AWS, Docker, Data Visualization, PyTorch, Cybersecurity</t>
  </si>
  <si>
    <t>AIJ-100964</t>
  </si>
  <si>
    <t>Data Visualization, Cybersecurity, Leadership</t>
  </si>
  <si>
    <t>AIJ-100965</t>
  </si>
  <si>
    <t>Cloud Computing, Cybersecurity, Machine Learning, SQL</t>
  </si>
  <si>
    <t>AIJ-100966</t>
  </si>
  <si>
    <t>Project Management, SQL, Deep Learning, Kubernetes, Machine Learning, Data Visualization</t>
  </si>
  <si>
    <t>AIJ-100967</t>
  </si>
  <si>
    <t>Kubernetes, Azure, Data Visualization, Machine Learning</t>
  </si>
  <si>
    <t>AIJ-100968</t>
  </si>
  <si>
    <t>Python, Prompt Engineering, Docker, Cybersecurity</t>
  </si>
  <si>
    <t>AIJ-100969</t>
  </si>
  <si>
    <t>Docker, Excel, Machine Learning, Project Management, TensorFlow, Data Visualization</t>
  </si>
  <si>
    <t>AIJ-100970</t>
  </si>
  <si>
    <t>AWS, Leadership, Data Visualization, Machine Learning, Kubernetes, Project Management</t>
  </si>
  <si>
    <t>AIJ-100971</t>
  </si>
  <si>
    <t>Machine Learning, Leadership, PyTorch</t>
  </si>
  <si>
    <t>AIJ-100972</t>
  </si>
  <si>
    <t>PyTorch, TensorFlow, Machine Learning</t>
  </si>
  <si>
    <t>AIJ-100973</t>
  </si>
  <si>
    <t>Data Visualization, Machine Learning, Docker, AWS</t>
  </si>
  <si>
    <t>AIJ-100974</t>
  </si>
  <si>
    <t>Cloud Computing, Kubernetes, Leadership</t>
  </si>
  <si>
    <t>AIJ-100975</t>
  </si>
  <si>
    <t>TensorFlow, Kubernetes, Project Management, PyTorch, Prompt Engineering</t>
  </si>
  <si>
    <t>AIJ-100976</t>
  </si>
  <si>
    <t>Python, Project Management, Machine Learning, Kubernetes</t>
  </si>
  <si>
    <t>AIJ-100977</t>
  </si>
  <si>
    <t>Docker, Cloud Computing, Data Visualization, Communication, Excel</t>
  </si>
  <si>
    <t>AIJ-100978</t>
  </si>
  <si>
    <t>Kubernetes, Leadership, Prompt Engineering, Communication</t>
  </si>
  <si>
    <t>AIJ-100979</t>
  </si>
  <si>
    <t>SQL, Kubernetes, Azure, Prompt Engineering</t>
  </si>
  <si>
    <t>AIJ-100980</t>
  </si>
  <si>
    <t>Machine Learning, Docker, Leadership, AWS, SQL, Azure</t>
  </si>
  <si>
    <t>AIJ-100981</t>
  </si>
  <si>
    <t>Prompt Engineering, Deep Learning, Cybersecurity, SQL</t>
  </si>
  <si>
    <t>AIJ-100982</t>
  </si>
  <si>
    <t>PyTorch, Excel, Data Visualization</t>
  </si>
  <si>
    <t>AIJ-100983</t>
  </si>
  <si>
    <t>Excel, PyTorch, Deep Learning</t>
  </si>
  <si>
    <t>AIJ-100984</t>
  </si>
  <si>
    <t>Cybersecurity, Leadership, Azure</t>
  </si>
  <si>
    <t>AIJ-100985</t>
  </si>
  <si>
    <t>Azure, Communication, AWS</t>
  </si>
  <si>
    <t>AIJ-100986</t>
  </si>
  <si>
    <t>Communication, Excel, Project Management, Prompt Engineering, Cybersecurity, SQL</t>
  </si>
  <si>
    <t>AIJ-100987</t>
  </si>
  <si>
    <t>TensorFlow, Project Management, Python</t>
  </si>
  <si>
    <t>AIJ-100988</t>
  </si>
  <si>
    <t>Kubernetes, SQL, Python, PyTorch, Communication</t>
  </si>
  <si>
    <t>AIJ-100989</t>
  </si>
  <si>
    <t>AWS, Communication, Cloud Computing, Docker</t>
  </si>
  <si>
    <t>AIJ-100990</t>
  </si>
  <si>
    <t>Prompt Engineering, Python, Excel, Kubernetes, Cybersecurity</t>
  </si>
  <si>
    <t>AIJ-100991</t>
  </si>
  <si>
    <t>SQL, Python, Cloud Computing, Leadership, TensorFlow, AWS</t>
  </si>
  <si>
    <t>AIJ-100992</t>
  </si>
  <si>
    <t>Excel, Data Visualization, Project Management, Python, Prompt Engineering, Machine Learning</t>
  </si>
  <si>
    <t>AIJ-100993</t>
  </si>
  <si>
    <t>Deep Learning, Prompt Engineering, Project Management, Kubernetes, TensorFlow</t>
  </si>
  <si>
    <t>AIJ-100994</t>
  </si>
  <si>
    <t>Leadership, Python, AWS, PyTorch</t>
  </si>
  <si>
    <t>AIJ-100995</t>
  </si>
  <si>
    <t>Deep Learning, Cybersecurity, Azure, Kubernetes, Machine Learning, Prompt Engineering</t>
  </si>
  <si>
    <t>AIJ-100996</t>
  </si>
  <si>
    <t>Leadership, Cloud Computing, TensorFlow, SQL</t>
  </si>
  <si>
    <t>AIJ-100997</t>
  </si>
  <si>
    <t>Communication, AWS, Deep Learning, TensorFlow, Data Visualization</t>
  </si>
  <si>
    <t>AIJ-100998</t>
  </si>
  <si>
    <t>SQL, Leadership, Deep Learning, AWS</t>
  </si>
  <si>
    <t>AIJ-100999</t>
  </si>
  <si>
    <t>Docker, Data Visualization, Machine Learning, Kubernetes, TensorFlow, AWS</t>
  </si>
  <si>
    <t>AIJ-101000</t>
  </si>
  <si>
    <t>Leadership, Deep Learning, AWS, TensorFlow</t>
  </si>
  <si>
    <t>AIJ-101001</t>
  </si>
  <si>
    <t>TensorFlow, Machine Learning, Project Management, Cloud Computing</t>
  </si>
  <si>
    <t>AIJ-101002</t>
  </si>
  <si>
    <t>Kubernetes, Leadership, AWS</t>
  </si>
  <si>
    <t>AIJ-101003</t>
  </si>
  <si>
    <t>Azure, Excel, Kubernetes, Machine Learning, Communication</t>
  </si>
  <si>
    <t>AIJ-101004</t>
  </si>
  <si>
    <t>Cybersecurity, Project Management, Prompt Engineering</t>
  </si>
  <si>
    <t>AIJ-101005</t>
  </si>
  <si>
    <t>AWS, Data Visualization, TensorFlow, Communication, SQL, PyTorch</t>
  </si>
  <si>
    <t>AIJ-101006</t>
  </si>
  <si>
    <t>Leadership, Python, Docker, Excel, TensorFlow</t>
  </si>
  <si>
    <t>AIJ-101007</t>
  </si>
  <si>
    <t>Machine Learning, Leadership, Python, TensorFlow, Excel</t>
  </si>
  <si>
    <t>AIJ-101008</t>
  </si>
  <si>
    <t>AWS, Project Management, Cybersecurity, Leadership</t>
  </si>
  <si>
    <t>AIJ-101009</t>
  </si>
  <si>
    <t>Project Management, Prompt Engineering, Azure, Cloud Computing</t>
  </si>
  <si>
    <t>AIJ-101010</t>
  </si>
  <si>
    <t>Deep Learning, SQL, Python, Leadership, Data Visualization</t>
  </si>
  <si>
    <t>AIJ-101011</t>
  </si>
  <si>
    <t>Cloud Computing, Kubernetes, TensorFlow, Cybersecurity, Docker</t>
  </si>
  <si>
    <t>AIJ-101012</t>
  </si>
  <si>
    <t>Project Management, Data Visualization, Machine Learning, Prompt Engineering</t>
  </si>
  <si>
    <t>AIJ-101013</t>
  </si>
  <si>
    <t>Excel, Cloud Computing, SQL</t>
  </si>
  <si>
    <t>AIJ-101014</t>
  </si>
  <si>
    <t>Azure, Cloud Computing, Deep Learning, Project Management, Data Visualization</t>
  </si>
  <si>
    <t>AIJ-101015</t>
  </si>
  <si>
    <t>Docker, Azure, Communication, PyTorch, Data Visualization</t>
  </si>
  <si>
    <t>AIJ-101016</t>
  </si>
  <si>
    <t>Cloud Computing, TensorFlow, Communication</t>
  </si>
  <si>
    <t>AIJ-101017</t>
  </si>
  <si>
    <t>Project Management, AWS, Azure, Python, PyTorch, Cybersecurity</t>
  </si>
  <si>
    <t>AIJ-101018</t>
  </si>
  <si>
    <t>SQL, Communication, Machine Learning, Leadership</t>
  </si>
  <si>
    <t>AIJ-101019</t>
  </si>
  <si>
    <t>Cloud Computing, Prompt Engineering, Data Visualization, Cybersecurity, AWS</t>
  </si>
  <si>
    <t>AIJ-101020</t>
  </si>
  <si>
    <t>Kubernetes, AWS, Cybersecurity</t>
  </si>
  <si>
    <t>AIJ-101021</t>
  </si>
  <si>
    <t>Data Visualization, PyTorch, Cloud Computing, SQL</t>
  </si>
  <si>
    <t>AIJ-101022</t>
  </si>
  <si>
    <t>SQL, Cybersecurity, Kubernetes, Python</t>
  </si>
  <si>
    <t>AIJ-101023</t>
  </si>
  <si>
    <t>Python, SQL, Cloud Computing, Deep Learning, AWS</t>
  </si>
  <si>
    <t>AIJ-101024</t>
  </si>
  <si>
    <t>SQL, Docker, AWS, Azure, Kubernetes, Leadership</t>
  </si>
  <si>
    <t>AIJ-101025</t>
  </si>
  <si>
    <t>Communication, Project Management, Deep Learning, Prompt Engineering, Python, Machine Learning</t>
  </si>
  <si>
    <t>AIJ-101026</t>
  </si>
  <si>
    <t>Communication, Project Management, Azure</t>
  </si>
  <si>
    <t>AIJ-101027</t>
  </si>
  <si>
    <t>Project Management, Python, Cybersecurity, AWS, Data Visualization, Excel</t>
  </si>
  <si>
    <t>AIJ-101028</t>
  </si>
  <si>
    <t>Project Management, PyTorch, Communication, Deep Learning, AWS, Prompt Engineering</t>
  </si>
  <si>
    <t>AIJ-101029</t>
  </si>
  <si>
    <t>Kubernetes, Machine Learning, Cloud Computing, Project Management, Python, Deep Learning</t>
  </si>
  <si>
    <t>AIJ-101030</t>
  </si>
  <si>
    <t>Communication, Kubernetes, PyTorch, Cybersecurity</t>
  </si>
  <si>
    <t>AIJ-101031</t>
  </si>
  <si>
    <t>Cybersecurity, Python, Excel, Azure, Data Visualization, Docker</t>
  </si>
  <si>
    <t>AIJ-101032</t>
  </si>
  <si>
    <t>Cloud Computing, Communication, Kubernetes</t>
  </si>
  <si>
    <t>AIJ-101033</t>
  </si>
  <si>
    <t>TensorFlow, Python, Leadership</t>
  </si>
  <si>
    <t>AIJ-101034</t>
  </si>
  <si>
    <t>Deep Learning, Azure, Machine Learning</t>
  </si>
  <si>
    <t>AIJ-101035</t>
  </si>
  <si>
    <t>Machine Learning, Excel, Prompt Engineering</t>
  </si>
  <si>
    <t>AIJ-101036</t>
  </si>
  <si>
    <t>Cybersecurity, SQL, Cloud Computing, Python, Communication, Machine Learning</t>
  </si>
  <si>
    <t>AIJ-101037</t>
  </si>
  <si>
    <t>SQL, Docker, Excel, Communication</t>
  </si>
  <si>
    <t>AIJ-101038</t>
  </si>
  <si>
    <t>Python, Project Management, Machine Learning</t>
  </si>
  <si>
    <t>AIJ-101039</t>
  </si>
  <si>
    <t>TensorFlow, Cloud Computing, SQL, Python, Deep Learning</t>
  </si>
  <si>
    <t>AIJ-101040</t>
  </si>
  <si>
    <t>Prompt Engineering, Cybersecurity, PyTorch, SQL</t>
  </si>
  <si>
    <t>AIJ-101041</t>
  </si>
  <si>
    <t>Project Management, Data Visualization, Cybersecurity</t>
  </si>
  <si>
    <t>AIJ-101042</t>
  </si>
  <si>
    <t>Cybersecurity, Communication, Deep Learning, Data Visualization, Docker, Prompt Engineering</t>
  </si>
  <si>
    <t>AIJ-101043</t>
  </si>
  <si>
    <t>Excel, TensorFlow, Cybersecurity, PyTorch, Machine Learning, AWS</t>
  </si>
  <si>
    <t>AIJ-101044</t>
  </si>
  <si>
    <t>SQL, PyTorch, Cloud Computing</t>
  </si>
  <si>
    <t>AIJ-101045</t>
  </si>
  <si>
    <t>Cloud Computing, Cybersecurity, Machine Learning, Data Visualization</t>
  </si>
  <si>
    <t>AIJ-101046</t>
  </si>
  <si>
    <t>Cloud Computing, AWS, Prompt Engineering</t>
  </si>
  <si>
    <t>AIJ-101047</t>
  </si>
  <si>
    <t>PyTorch, Python, TensorFlow, Prompt Engineering, Cybersecurity</t>
  </si>
  <si>
    <t>AIJ-101048</t>
  </si>
  <si>
    <t>TensorFlow, SQL, Project Management</t>
  </si>
  <si>
    <t>AIJ-101049</t>
  </si>
  <si>
    <t>Cloud Computing, Azure, SQL, AWS</t>
  </si>
  <si>
    <t>AIJ-101050</t>
  </si>
  <si>
    <t>TensorFlow, Cybersecurity, Excel</t>
  </si>
  <si>
    <t>AIJ-101051</t>
  </si>
  <si>
    <t>Deep Learning, Leadership, Data Visualization, Excel, SQL</t>
  </si>
  <si>
    <t>AIJ-101052</t>
  </si>
  <si>
    <t>Python, Docker, Cloud Computing, TensorFlow, Project Management, Deep Learning</t>
  </si>
  <si>
    <t>AIJ-101053</t>
  </si>
  <si>
    <t>Python, Data Visualization, Project Management</t>
  </si>
  <si>
    <t>AIJ-101054</t>
  </si>
  <si>
    <t>TensorFlow, Data Visualization, Docker, PyTorch</t>
  </si>
  <si>
    <t>AIJ-101055</t>
  </si>
  <si>
    <t>Deep Learning, Excel, Cybersecurity</t>
  </si>
  <si>
    <t>AIJ-101056</t>
  </si>
  <si>
    <t>Prompt Engineering, Cloud Computing, Deep Learning, Project Management, Machine Learning</t>
  </si>
  <si>
    <t>AIJ-101057</t>
  </si>
  <si>
    <t>Machine Learning, TensorFlow, AWS, Excel, Data Visualization</t>
  </si>
  <si>
    <t>AIJ-101058</t>
  </si>
  <si>
    <t>AWS, PyTorch, Communication, TensorFlow, Machine Learning</t>
  </si>
  <si>
    <t>AIJ-101059</t>
  </si>
  <si>
    <t>Cloud Computing, Cybersecurity, Deep Learning, Project Management, Data Visualization</t>
  </si>
  <si>
    <t>AIJ-101060</t>
  </si>
  <si>
    <t>PyTorch, Excel, Communication, Prompt Engineering, TensorFlow</t>
  </si>
  <si>
    <t>AIJ-101061</t>
  </si>
  <si>
    <t>AWS, SQL, Prompt Engineering, Docker</t>
  </si>
  <si>
    <t>AIJ-101062</t>
  </si>
  <si>
    <t>Leadership, Communication, TensorFlow, Kubernetes</t>
  </si>
  <si>
    <t>AIJ-101063</t>
  </si>
  <si>
    <t>Machine Learning, Prompt Engineering, Leadership, Cloud Computing, Excel, Communication</t>
  </si>
  <si>
    <t>AIJ-101064</t>
  </si>
  <si>
    <t>Deep Learning, Data Visualization, SQL, Excel, Docker, TensorFlow</t>
  </si>
  <si>
    <t>AIJ-101065</t>
  </si>
  <si>
    <t>Leadership, Prompt Engineering, Kubernetes</t>
  </si>
  <si>
    <t>AIJ-101066</t>
  </si>
  <si>
    <t>Cybersecurity, Data Visualization, AWS, Cloud Computing, PyTorch</t>
  </si>
  <si>
    <t>AIJ-101067</t>
  </si>
  <si>
    <t>Cloud Computing, AWS, Kubernetes, Prompt Engineering, Machine Learning, Python</t>
  </si>
  <si>
    <t>AIJ-101068</t>
  </si>
  <si>
    <t>Prompt Engineering, Data Visualization, Docker</t>
  </si>
  <si>
    <t>AIJ-101069</t>
  </si>
  <si>
    <t>Python, Prompt Engineering, Machine Learning, Docker, Cloud Computing, Deep Learning</t>
  </si>
  <si>
    <t>AIJ-101070</t>
  </si>
  <si>
    <t>Data Visualization, Communication, Azure, Prompt Engineering, Cloud Computing, Docker</t>
  </si>
  <si>
    <t>AIJ-101071</t>
  </si>
  <si>
    <t>Azure, Data Visualization, AWS, Machine Learning</t>
  </si>
  <si>
    <t>AIJ-101072</t>
  </si>
  <si>
    <t>Leadership, Data Visualization, Azure, PyTorch, Machine Learning, Communication</t>
  </si>
  <si>
    <t>AIJ-101073</t>
  </si>
  <si>
    <t>PyTorch, Python, Data Visualization, Docker, Communication</t>
  </si>
  <si>
    <t>AIJ-101074</t>
  </si>
  <si>
    <t>Deep Learning, Data Visualization, Docker</t>
  </si>
  <si>
    <t>AIJ-101075</t>
  </si>
  <si>
    <t>Deep Learning, Leadership, Project Management</t>
  </si>
  <si>
    <t>AIJ-101076</t>
  </si>
  <si>
    <t>PyTorch, Cybersecurity, Python, TensorFlow</t>
  </si>
  <si>
    <t>AIJ-101077</t>
  </si>
  <si>
    <t>Cybersecurity, SQL, Cloud Computing, Machine Learning, AWS</t>
  </si>
  <si>
    <t>AIJ-101078</t>
  </si>
  <si>
    <t>Azure, Leadership, Cloud Computing, Project Management</t>
  </si>
  <si>
    <t>AIJ-101079</t>
  </si>
  <si>
    <t>Communication, TensorFlow, Cloud Computing, Azure, Machine Learning, Excel</t>
  </si>
  <si>
    <t>AIJ-101080</t>
  </si>
  <si>
    <t>Cloud Computing, Machine Learning, Excel, AWS</t>
  </si>
  <si>
    <t>AIJ-101081</t>
  </si>
  <si>
    <t>Azure, Cybersecurity, Communication, Deep Learning, Project Management, Machine Learning</t>
  </si>
  <si>
    <t>AIJ-101082</t>
  </si>
  <si>
    <t>Project Management, AWS, Docker</t>
  </si>
  <si>
    <t>AIJ-101083</t>
  </si>
  <si>
    <t>PyTorch, Communication, SQL, Azure, Docker</t>
  </si>
  <si>
    <t>AIJ-101084</t>
  </si>
  <si>
    <t>TensorFlow, AWS, Cybersecurity, Leadership, Project Management</t>
  </si>
  <si>
    <t>AIJ-101085</t>
  </si>
  <si>
    <t>Data Visualization, Project Management, Azure, Machine Learning, Communication, Prompt Engineering</t>
  </si>
  <si>
    <t>AIJ-101086</t>
  </si>
  <si>
    <t>TensorFlow, Data Visualization, Azure, Python, Machine Learning, Prompt Engineering</t>
  </si>
  <si>
    <t>AIJ-101087</t>
  </si>
  <si>
    <t>Deep Learning, Kubernetes, Excel</t>
  </si>
  <si>
    <t>AIJ-101088</t>
  </si>
  <si>
    <t>AWS, SQL, Leadership, Prompt Engineering, Cybersecurity, Azure</t>
  </si>
  <si>
    <t>AIJ-101089</t>
  </si>
  <si>
    <t>Communication, PyTorch, Machine Learning, Deep Learning</t>
  </si>
  <si>
    <t>AIJ-101090</t>
  </si>
  <si>
    <t>AIJ-101091</t>
  </si>
  <si>
    <t>Data Visualization, SQL, Communication, Azure, Prompt Engineering</t>
  </si>
  <si>
    <t>AIJ-101092</t>
  </si>
  <si>
    <t>Kubernetes, Deep Learning, Azure, Cybersecurity, AWS</t>
  </si>
  <si>
    <t>AIJ-101093</t>
  </si>
  <si>
    <t>Deep Learning, TensorFlow, Cybersecurity, Prompt Engineering, Communication</t>
  </si>
  <si>
    <t>AIJ-101094</t>
  </si>
  <si>
    <t>AWS, Communication, Data Visualization, SQL, Prompt Engineering</t>
  </si>
  <si>
    <t>AIJ-101095</t>
  </si>
  <si>
    <t>Azure, Docker, Communication, Cybersecurity</t>
  </si>
  <si>
    <t>AIJ-101096</t>
  </si>
  <si>
    <t>Project Management, Machine Learning, Excel, PyTorch, Communication</t>
  </si>
  <si>
    <t>AIJ-101097</t>
  </si>
  <si>
    <t>Python, Project Management, Deep Learning, Data Visualization, Prompt Engineering, TensorFlow</t>
  </si>
  <si>
    <t>AIJ-101098</t>
  </si>
  <si>
    <t>AWS, Cloud Computing, Cybersecurity, Machine Learning, Excel, Azure</t>
  </si>
  <si>
    <t>AIJ-101099</t>
  </si>
  <si>
    <t>AWS, Prompt Engineering, PyTorch, Cloud Computing, Cybersecurity, Leadership</t>
  </si>
  <si>
    <t>AIJ-101100</t>
  </si>
  <si>
    <t>Azure, SQL, Communication</t>
  </si>
  <si>
    <t>AIJ-101101</t>
  </si>
  <si>
    <t>AWS, Prompt Engineering, Data Visualization</t>
  </si>
  <si>
    <t>AIJ-101102</t>
  </si>
  <si>
    <t>Machine Learning, Azure, Python, Communication, Prompt Engineering, Cybersecurity</t>
  </si>
  <si>
    <t>AIJ-101103</t>
  </si>
  <si>
    <t>Project Management, Python, Cloud Computing, Cybersecurity, Data Visualization</t>
  </si>
  <si>
    <t>AIJ-101104</t>
  </si>
  <si>
    <t>Communication, Deep Learning, Kubernetes, Leadership</t>
  </si>
  <si>
    <t>AIJ-101105</t>
  </si>
  <si>
    <t>Leadership, Docker, SQL</t>
  </si>
  <si>
    <t>AIJ-101106</t>
  </si>
  <si>
    <t>Azure, SQL, Prompt Engineering</t>
  </si>
  <si>
    <t>AIJ-101107</t>
  </si>
  <si>
    <t>Python, Kubernetes, Azure, Machine Learning, Communication</t>
  </si>
  <si>
    <t>AIJ-101108</t>
  </si>
  <si>
    <t>TensorFlow, Kubernetes, Cybersecurity, Python, Communication, Azure</t>
  </si>
  <si>
    <t>AIJ-101109</t>
  </si>
  <si>
    <t>Communication, Leadership, AWS, Azure</t>
  </si>
  <si>
    <t>AIJ-101110</t>
  </si>
  <si>
    <t>Kubernetes, Communication, Azure, Prompt Engineering</t>
  </si>
  <si>
    <t>AIJ-101111</t>
  </si>
  <si>
    <t>PyTorch, Communication, Machine Learning, Excel</t>
  </si>
  <si>
    <t>AIJ-101112</t>
  </si>
  <si>
    <t>Communication, TensorFlow, PyTorch, Machine Learning, Cloud Computing</t>
  </si>
  <si>
    <t>AIJ-101113</t>
  </si>
  <si>
    <t>Cybersecurity, SQL, Communication, Machine Learning</t>
  </si>
  <si>
    <t>AIJ-101114</t>
  </si>
  <si>
    <t>Cybersecurity, Deep Learning, Prompt Engineering, Data Visualization, TensorFlow, Communication</t>
  </si>
  <si>
    <t>AIJ-101115</t>
  </si>
  <si>
    <t>Docker, Communication, Deep Learning</t>
  </si>
  <si>
    <t>AIJ-101116</t>
  </si>
  <si>
    <t>Project Management, Deep Learning, SQL</t>
  </si>
  <si>
    <t>AIJ-101117</t>
  </si>
  <si>
    <t>Leadership, TensorFlow, Project Management, Machine Learning, Excel, Docker</t>
  </si>
  <si>
    <t>AIJ-101118</t>
  </si>
  <si>
    <t>AIJ-101119</t>
  </si>
  <si>
    <t>Docker, PyTorch, Leadership</t>
  </si>
  <si>
    <t>AIJ-101120</t>
  </si>
  <si>
    <t>TensorFlow, Cloud Computing, Python, AWS, Deep Learning</t>
  </si>
  <si>
    <t>AIJ-101121</t>
  </si>
  <si>
    <t>Prompt Engineering, Docker, AWS</t>
  </si>
  <si>
    <t>AIJ-101122</t>
  </si>
  <si>
    <t>Cybersecurity, Deep Learning, Leadership, SQL, Python, Excel</t>
  </si>
  <si>
    <t>AIJ-101123</t>
  </si>
  <si>
    <t>Machine Learning, Communication, Excel, Prompt Engineering, Cloud Computing</t>
  </si>
  <si>
    <t>AIJ-101124</t>
  </si>
  <si>
    <t>Communication, TensorFlow, Excel, Cloud Computing, Project Management</t>
  </si>
  <si>
    <t>AIJ-101125</t>
  </si>
  <si>
    <t>Deep Learning, Cybersecurity, Data Visualization</t>
  </si>
  <si>
    <t>AIJ-101126</t>
  </si>
  <si>
    <t>Azure, Python, Cybersecurity</t>
  </si>
  <si>
    <t>AIJ-101127</t>
  </si>
  <si>
    <t>Azure, Project Management, Communication, PyTorch</t>
  </si>
  <si>
    <t>AIJ-101128</t>
  </si>
  <si>
    <t>Deep Learning, Machine Learning, Docker, Cloud Computing, Leadership</t>
  </si>
  <si>
    <t>AIJ-101129</t>
  </si>
  <si>
    <t>Cloud Computing, TensorFlow, SQL</t>
  </si>
  <si>
    <t>AIJ-101130</t>
  </si>
  <si>
    <t>SQL, Cybersecurity, Prompt Engineering, Kubernetes, Deep Learning, TensorFlow</t>
  </si>
  <si>
    <t>AIJ-101131</t>
  </si>
  <si>
    <t>Python, Excel, Deep Learning, Kubernetes, Machine Learning, Docker</t>
  </si>
  <si>
    <t>AIJ-101132</t>
  </si>
  <si>
    <t>Deep Learning, SQL, TensorFlow, Prompt Engineering, Cloud Computing, Azure</t>
  </si>
  <si>
    <t>AIJ-101133</t>
  </si>
  <si>
    <t>Python, Cybersecurity, Excel, Machine Learning</t>
  </si>
  <si>
    <t>AIJ-101134</t>
  </si>
  <si>
    <t>Kubernetes, PyTorch, SQL</t>
  </si>
  <si>
    <t>AIJ-101135</t>
  </si>
  <si>
    <t>Docker, Machine Learning, Cloud Computing, Communication</t>
  </si>
  <si>
    <t>AIJ-101136</t>
  </si>
  <si>
    <t>Cybersecurity, Cloud Computing, AWS, Project Management, Deep Learning</t>
  </si>
  <si>
    <t>AIJ-101137</t>
  </si>
  <si>
    <t>PyTorch, TensorFlow, Python, Machine Learning</t>
  </si>
  <si>
    <t>AIJ-101138</t>
  </si>
  <si>
    <t>PyTorch, SQL, Excel, Communication, Deep Learning</t>
  </si>
  <si>
    <t>AIJ-101139</t>
  </si>
  <si>
    <t>Prompt Engineering, Cloud Computing, Leadership, Excel, Deep Learning</t>
  </si>
  <si>
    <t>AIJ-101140</t>
  </si>
  <si>
    <t>Prompt Engineering, Leadership, AWS, Cybersecurity</t>
  </si>
  <si>
    <t>AIJ-101141</t>
  </si>
  <si>
    <t>Cloud Computing, Data Visualization, Docker</t>
  </si>
  <si>
    <t>AIJ-101142</t>
  </si>
  <si>
    <t>Kubernetes, Cybersecurity, Leadership, Cloud Computing</t>
  </si>
  <si>
    <t>AIJ-101143</t>
  </si>
  <si>
    <t>Cybersecurity, SQL, Kubernetes, Cloud Computing, Leadership</t>
  </si>
  <si>
    <t>AIJ-101144</t>
  </si>
  <si>
    <t>Python, AWS, Leadership, PyTorch</t>
  </si>
  <si>
    <t>AIJ-101145</t>
  </si>
  <si>
    <t>Project Management, Deep Learning, Prompt Engineering, Leadership, Machine Learning, PyTorch</t>
  </si>
  <si>
    <t>AIJ-101146</t>
  </si>
  <si>
    <t>AWS, Python, Azure, Docker, Cloud Computing</t>
  </si>
  <si>
    <t>AIJ-101147</t>
  </si>
  <si>
    <t>SQL, Cybersecurity, AWS, Docker, Python</t>
  </si>
  <si>
    <t>AIJ-101148</t>
  </si>
  <si>
    <t>Prompt Engineering, Docker, Excel, Leadership, PyTorch, TensorFlow</t>
  </si>
  <si>
    <t>AIJ-101149</t>
  </si>
  <si>
    <t>Kubernetes, Communication, Machine Learning, Cybersecurity, Project Management, Excel</t>
  </si>
  <si>
    <t>AIJ-101150</t>
  </si>
  <si>
    <t>TensorFlow, Cloud Computing, Cybersecurity, SQL, Machine Learning</t>
  </si>
  <si>
    <t>AIJ-101151</t>
  </si>
  <si>
    <t>Cybersecurity, Prompt Engineering, Project Management, Deep Learning</t>
  </si>
  <si>
    <t>AIJ-101152</t>
  </si>
  <si>
    <t>SQL, Leadership, Project Management, Kubernetes, Prompt Engineering, Communication</t>
  </si>
  <si>
    <t>AIJ-101153</t>
  </si>
  <si>
    <t>Communication, TensorFlow, Prompt Engineering, Azure, Leadership, Kubernetes</t>
  </si>
  <si>
    <t>AIJ-101154</t>
  </si>
  <si>
    <t>Python, Cloud Computing, PyTorch, Data Visualization</t>
  </si>
  <si>
    <t>AIJ-101155</t>
  </si>
  <si>
    <t>AWS, PyTorch, Communication, Python, Azure</t>
  </si>
  <si>
    <t>AIJ-101156</t>
  </si>
  <si>
    <t>Project Management, Communication, Machine Learning, TensorFlow, Docker</t>
  </si>
  <si>
    <t>AIJ-101157</t>
  </si>
  <si>
    <t>Azure, Python, Deep Learning</t>
  </si>
  <si>
    <t>AIJ-101158</t>
  </si>
  <si>
    <t>Python, Communication, Machine Learning, Cloud Computing</t>
  </si>
  <si>
    <t>AIJ-101159</t>
  </si>
  <si>
    <t>Communication, Docker, Python, Cybersecurity, Data Visualization, AWS</t>
  </si>
  <si>
    <t>AIJ-101160</t>
  </si>
  <si>
    <t>Cybersecurity, PyTorch, Python</t>
  </si>
  <si>
    <t>AIJ-101161</t>
  </si>
  <si>
    <t>SQL, Deep Learning, Cloud Computing, Project Management</t>
  </si>
  <si>
    <t>AIJ-101162</t>
  </si>
  <si>
    <t>Prompt Engineering, Python, Cybersecurity, PyTorch</t>
  </si>
  <si>
    <t>AIJ-101163</t>
  </si>
  <si>
    <t>Kubernetes, TensorFlow, Communication, Machine Learning, Deep Learning</t>
  </si>
  <si>
    <t>AIJ-101164</t>
  </si>
  <si>
    <t>Azure, Docker, Cybersecurity</t>
  </si>
  <si>
    <t>AIJ-101165</t>
  </si>
  <si>
    <t>Deep Learning, AWS, Cloud Computing, Kubernetes</t>
  </si>
  <si>
    <t>AIJ-101166</t>
  </si>
  <si>
    <t>Azure, Kubernetes, Leadership, Excel, Cybersecurity</t>
  </si>
  <si>
    <t>AIJ-101167</t>
  </si>
  <si>
    <t>Azure, Docker, Machine Learning, Data Visualization</t>
  </si>
  <si>
    <t>AIJ-101168</t>
  </si>
  <si>
    <t>PyTorch, Prompt Engineering, Python, Kubernetes, Machine Learning, AWS</t>
  </si>
  <si>
    <t>AIJ-101169</t>
  </si>
  <si>
    <t>Cybersecurity, Docker, TensorFlow</t>
  </si>
  <si>
    <t>AIJ-101170</t>
  </si>
  <si>
    <t>AWS, Cybersecurity, Docker, Prompt Engineering</t>
  </si>
  <si>
    <t>AIJ-101171</t>
  </si>
  <si>
    <t>Docker, Deep Learning, Prompt Engineering, Data Visualization, Azure, Excel</t>
  </si>
  <si>
    <t>AIJ-101172</t>
  </si>
  <si>
    <t>Cybersecurity, Machine Learning, AWS, Project Management, Azure</t>
  </si>
  <si>
    <t>AIJ-101173</t>
  </si>
  <si>
    <t>Cybersecurity, Deep Learning, Leadership</t>
  </si>
  <si>
    <t>AIJ-101174</t>
  </si>
  <si>
    <t>Cybersecurity, Deep Learning, Project Management</t>
  </si>
  <si>
    <t>AIJ-101175</t>
  </si>
  <si>
    <t>Python, Machine Learning, PyTorch, Cloud Computing, Docker</t>
  </si>
  <si>
    <t>AIJ-101176</t>
  </si>
  <si>
    <t>Docker, TensorFlow, Prompt Engineering</t>
  </si>
  <si>
    <t>AIJ-101177</t>
  </si>
  <si>
    <t>Kubernetes, Deep Learning, PyTorch, TensorFlow, Prompt Engineering</t>
  </si>
  <si>
    <t>AIJ-101178</t>
  </si>
  <si>
    <t>AWS, Communication, Cloud Computing</t>
  </si>
  <si>
    <t>AIJ-101179</t>
  </si>
  <si>
    <t>Project Management, Communication, AWS, Prompt Engineering</t>
  </si>
  <si>
    <t>AIJ-101180</t>
  </si>
  <si>
    <t>Prompt Engineering, Python, Cybersecurity, Kubernetes</t>
  </si>
  <si>
    <t>AIJ-101181</t>
  </si>
  <si>
    <t>Machine Learning, Python, Cybersecurity, Data Visualization, Excel, Prompt Engineering</t>
  </si>
  <si>
    <t>AIJ-101182</t>
  </si>
  <si>
    <t>Excel, Python, Cloud Computing, Deep Learning, PyTorch, Azure</t>
  </si>
  <si>
    <t>AIJ-101183</t>
  </si>
  <si>
    <t>Excel, PyTorch, Project Management, Machine Learning, Docker, TensorFlow</t>
  </si>
  <si>
    <t>AIJ-101184</t>
  </si>
  <si>
    <t>Excel, Data Visualization, Docker, Deep Learning, Leadership</t>
  </si>
  <si>
    <t>AIJ-101185</t>
  </si>
  <si>
    <t>Communication, Project Management, Kubernetes, Azure</t>
  </si>
  <si>
    <t>AIJ-101186</t>
  </si>
  <si>
    <t>Prompt Engineering, Cybersecurity, Excel, SQL, Azure</t>
  </si>
  <si>
    <t>AIJ-101187</t>
  </si>
  <si>
    <t>PyTorch, Kubernetes, Cloud Computing, Communication, AWS, Python</t>
  </si>
  <si>
    <t>AIJ-101188</t>
  </si>
  <si>
    <t>Kubernetes, PyTorch, Data Visualization, Leadership, SQL, TensorFlow</t>
  </si>
  <si>
    <t>AIJ-101189</t>
  </si>
  <si>
    <t>Kubernetes, Python, Cybersecurity, PyTorch, Prompt Engineering, Project Management</t>
  </si>
  <si>
    <t>AIJ-101190</t>
  </si>
  <si>
    <t>Leadership, Kubernetes, Python, Docker, Data Visualization, Machine Learning</t>
  </si>
  <si>
    <t>AIJ-101191</t>
  </si>
  <si>
    <t>Deep Learning, Prompt Engineering, Cybersecurity, Machine Learning, Azure, PyTorch</t>
  </si>
  <si>
    <t>AIJ-101192</t>
  </si>
  <si>
    <t>Communication, Project Management, Prompt Engineering, Cloud Computing</t>
  </si>
  <si>
    <t>AIJ-101193</t>
  </si>
  <si>
    <t>Prompt Engineering, Project Management, Data Visualization, Communication</t>
  </si>
  <si>
    <t>AIJ-101194</t>
  </si>
  <si>
    <t>Deep Learning, PyTorch, Azure, Leadership, AWS</t>
  </si>
  <si>
    <t>AIJ-101195</t>
  </si>
  <si>
    <t>TensorFlow, Excel, Leadership, Project Management, PyTorch, SQL</t>
  </si>
  <si>
    <t>AIJ-101196</t>
  </si>
  <si>
    <t>Data Visualization, Project Management, Azure, TensorFlow, Cybersecurity</t>
  </si>
  <si>
    <t>AIJ-101197</t>
  </si>
  <si>
    <t>Prompt Engineering, TensorFlow, AWS, Azure, Project Management</t>
  </si>
  <si>
    <t>AIJ-101198</t>
  </si>
  <si>
    <t>Deep Learning, Python, PyTorch, TensorFlow, SQL, Prompt Engineering</t>
  </si>
  <si>
    <t>AIJ-101199</t>
  </si>
  <si>
    <t>Azure, Machine Learning, Python, Cloud Computing</t>
  </si>
  <si>
    <t>AIJ-101200</t>
  </si>
  <si>
    <t>Kubernetes, Cybersecurity, TensorFlow</t>
  </si>
  <si>
    <t>AIJ-101201</t>
  </si>
  <si>
    <t>TensorFlow, Project Management, Excel, Kubernetes</t>
  </si>
  <si>
    <t>AIJ-101202</t>
  </si>
  <si>
    <t>Cloud Computing, Data Visualization, PyTorch</t>
  </si>
  <si>
    <t>AIJ-101203</t>
  </si>
  <si>
    <t>TensorFlow, Cloud Computing, Data Visualization</t>
  </si>
  <si>
    <t>AIJ-101204</t>
  </si>
  <si>
    <t>PyTorch, AWS, Prompt Engineering, Leadership, Cybersecurity, Communication</t>
  </si>
  <si>
    <t>AIJ-101205</t>
  </si>
  <si>
    <t>Machine Learning, Python, SQL, PyTorch, Cybersecurity</t>
  </si>
  <si>
    <t>AIJ-101206</t>
  </si>
  <si>
    <t>Prompt Engineering, Communication, Leadership</t>
  </si>
  <si>
    <t>AIJ-101207</t>
  </si>
  <si>
    <t>SQL, Machine Learning, Leadership, TensorFlow, Deep Learning, Kubernetes</t>
  </si>
  <si>
    <t>AIJ-101208</t>
  </si>
  <si>
    <t>Docker, Machine Learning, Project Management, SQL</t>
  </si>
  <si>
    <t>AIJ-101209</t>
  </si>
  <si>
    <t>Machine Learning, Deep Learning, Kubernetes, Python</t>
  </si>
  <si>
    <t>AIJ-101210</t>
  </si>
  <si>
    <t>Prompt Engineering, Leadership, SQL, Kubernetes, Project Management</t>
  </si>
  <si>
    <t>AIJ-101211</t>
  </si>
  <si>
    <t>Project Management, AWS, Machine Learning, Azure, Excel</t>
  </si>
  <si>
    <t>AIJ-101212</t>
  </si>
  <si>
    <t>PyTorch, Azure, Excel, Leadership, Prompt Engineering</t>
  </si>
  <si>
    <t>AIJ-101213</t>
  </si>
  <si>
    <t>TensorFlow, Python, AWS, Docker, Leadership</t>
  </si>
  <si>
    <t>AIJ-101214</t>
  </si>
  <si>
    <t>Python, PyTorch, Docker</t>
  </si>
  <si>
    <t>AIJ-101215</t>
  </si>
  <si>
    <t>Cybersecurity, Deep Learning, Kubernetes, Communication</t>
  </si>
  <si>
    <t>AIJ-101216</t>
  </si>
  <si>
    <t>SQL, Communication, Azure</t>
  </si>
  <si>
    <t>AIJ-101217</t>
  </si>
  <si>
    <t>Project Management, Cloud Computing, Excel, Deep Learning, Communication, Python</t>
  </si>
  <si>
    <t>AIJ-101218</t>
  </si>
  <si>
    <t>Cybersecurity, Docker, Cloud Computing, Azure, Leadership</t>
  </si>
  <si>
    <t>AIJ-101219</t>
  </si>
  <si>
    <t>Kubernetes, Python, Deep Learning, AWS, Communication, Project Management</t>
  </si>
  <si>
    <t>AIJ-101220</t>
  </si>
  <si>
    <t>Project Management, Python, Communication, Machine Learning, Kubernetes</t>
  </si>
  <si>
    <t>AIJ-101221</t>
  </si>
  <si>
    <t>Leadership, PyTorch, Azure, Cloud Computing, AWS, Deep Learning</t>
  </si>
  <si>
    <t>AIJ-101222</t>
  </si>
  <si>
    <t>AIJ-101223</t>
  </si>
  <si>
    <t>Deep Learning, Cybersecurity, Communication, Machine Learning</t>
  </si>
  <si>
    <t>AIJ-101224</t>
  </si>
  <si>
    <t>Project Management, Python, TensorFlow, Machine Learning, PyTorch, Deep Learning</t>
  </si>
  <si>
    <t>AIJ-101225</t>
  </si>
  <si>
    <t>Leadership, Cybersecurity, TensorFlow</t>
  </si>
  <si>
    <t>AIJ-101226</t>
  </si>
  <si>
    <t>Project Management, Machine Learning, PyTorch</t>
  </si>
  <si>
    <t>AIJ-101227</t>
  </si>
  <si>
    <t>Cloud Computing, Deep Learning, Data Visualization, Communication</t>
  </si>
  <si>
    <t>AIJ-101228</t>
  </si>
  <si>
    <t>AWS, Kubernetes, Machine Learning, Project Management</t>
  </si>
  <si>
    <t>AIJ-101229</t>
  </si>
  <si>
    <t>Excel, Project Management, Python, Kubernetes, Deep Learning</t>
  </si>
  <si>
    <t>AIJ-101230</t>
  </si>
  <si>
    <t>Project Management, Leadership, TensorFlow</t>
  </si>
  <si>
    <t>AIJ-101231</t>
  </si>
  <si>
    <t>PyTorch, Leadership, SQL, Data Visualization, Machine Learning, Docker</t>
  </si>
  <si>
    <t>AIJ-101232</t>
  </si>
  <si>
    <t>Cybersecurity, Kubernetes, Deep Learning</t>
  </si>
  <si>
    <t>AIJ-101233</t>
  </si>
  <si>
    <t>Cybersecurity, Machine Learning, Kubernetes, Prompt Engineering, PyTorch</t>
  </si>
  <si>
    <t>AIJ-101234</t>
  </si>
  <si>
    <t>Azure, Leadership, Deep Learning, Project Management</t>
  </si>
  <si>
    <t>AIJ-101235</t>
  </si>
  <si>
    <t>AWS, Communication, Cloud Computing, Deep Learning</t>
  </si>
  <si>
    <t>AIJ-101236</t>
  </si>
  <si>
    <t>PyTorch, TensorFlow, Project Management, Machine Learning</t>
  </si>
  <si>
    <t>AIJ-101237</t>
  </si>
  <si>
    <t>AWS, PyTorch, Communication, Kubernetes, Deep Learning, Azure</t>
  </si>
  <si>
    <t>AIJ-101238</t>
  </si>
  <si>
    <t>Leadership, TensorFlow, Kubernetes, PyTorch, SQL, Machine Learning</t>
  </si>
  <si>
    <t>AIJ-101239</t>
  </si>
  <si>
    <t>Machine Learning, Cybersecurity, Cloud Computing, Docker</t>
  </si>
  <si>
    <t>AIJ-101240</t>
  </si>
  <si>
    <t>Azure, Cybersecurity, Excel, SQL, PyTorch, Communication</t>
  </si>
  <si>
    <t>AIJ-101241</t>
  </si>
  <si>
    <t>Leadership, Machine Learning, TensorFlow, Deep Learning, Prompt Engineering</t>
  </si>
  <si>
    <t>AIJ-101242</t>
  </si>
  <si>
    <t>Docker, Communication, Cybersecurity, Prompt Engineering, PyTorch</t>
  </si>
  <si>
    <t>AIJ-101243</t>
  </si>
  <si>
    <t>Prompt Engineering, TensorFlow, Python</t>
  </si>
  <si>
    <t>AIJ-101244</t>
  </si>
  <si>
    <t>Excel, Machine Learning, Prompt Engineering, Data Visualization, Python</t>
  </si>
  <si>
    <t>AIJ-101245</t>
  </si>
  <si>
    <t>Docker, Kubernetes, SQL, Cybersecurity</t>
  </si>
  <si>
    <t>AIJ-101246</t>
  </si>
  <si>
    <t>Communication, Docker, Prompt Engineering</t>
  </si>
  <si>
    <t>AIJ-101247</t>
  </si>
  <si>
    <t>Azure, Communication, SQL, AWS, Project Management, Python</t>
  </si>
  <si>
    <t>AIJ-101248</t>
  </si>
  <si>
    <t>Cloud Computing, Machine Learning, AWS, PyTorch, Azure, Prompt Engineering</t>
  </si>
  <si>
    <t>AIJ-101249</t>
  </si>
  <si>
    <t>Excel, Prompt Engineering, Communication, Data Visualization</t>
  </si>
  <si>
    <t>AIJ-101250</t>
  </si>
  <si>
    <t>Cybersecurity, Cloud Computing, Azure, AWS, TensorFlow, Excel</t>
  </si>
  <si>
    <t>AIJ-101251</t>
  </si>
  <si>
    <t>Prompt Engineering, Data Visualization, Azure, Machine Learning, Deep Learning</t>
  </si>
  <si>
    <t>AIJ-101252</t>
  </si>
  <si>
    <t>Deep Learning, Python, Azure</t>
  </si>
  <si>
    <t>AIJ-101253</t>
  </si>
  <si>
    <t>Azure, Cloud Computing, Docker, Kubernetes, TensorFlow, Communication</t>
  </si>
  <si>
    <t>AIJ-101254</t>
  </si>
  <si>
    <t>Prompt Engineering, Project Management, Docker, Deep Learning</t>
  </si>
  <si>
    <t>AIJ-101255</t>
  </si>
  <si>
    <t>Excel, TensorFlow, Docker, AWS, Deep Learning, Prompt Engineering</t>
  </si>
  <si>
    <t>AIJ-101256</t>
  </si>
  <si>
    <t>Excel, Prompt Engineering, Azure, Project Management, Cloud Computing, Kubernetes</t>
  </si>
  <si>
    <t>AIJ-101257</t>
  </si>
  <si>
    <t>Cloud Computing, Machine Learning, Leadership, Python, Excel, PyTorch</t>
  </si>
  <si>
    <t>AIJ-101258</t>
  </si>
  <si>
    <t>Kubernetes, Prompt Engineering, Deep Learning, Data Visualization, Cybersecurity, Communication</t>
  </si>
  <si>
    <t>AIJ-101259</t>
  </si>
  <si>
    <t>Deep Learning, Cybersecurity, Python, Azure, Cloud Computing</t>
  </si>
  <si>
    <t>AIJ-101260</t>
  </si>
  <si>
    <t>Project Management, Python, SQL, TensorFlow</t>
  </si>
  <si>
    <t>AIJ-101261</t>
  </si>
  <si>
    <t>Communication, Prompt Engineering, Cybersecurity, Deep Learning, SQL</t>
  </si>
  <si>
    <t>AIJ-101262</t>
  </si>
  <si>
    <t>Docker, Deep Learning, Machine Learning</t>
  </si>
  <si>
    <t>AIJ-101263</t>
  </si>
  <si>
    <t>SQL, Communication, Deep Learning, Leadership</t>
  </si>
  <si>
    <t>AIJ-101264</t>
  </si>
  <si>
    <t>Azure, Communication, Kubernetes, PyTorch, Python</t>
  </si>
  <si>
    <t>AIJ-101265</t>
  </si>
  <si>
    <t>Docker, Project Management, Cybersecurity, SQL, Communication, Kubernetes</t>
  </si>
  <si>
    <t>AIJ-101266</t>
  </si>
  <si>
    <t>AIJ-101267</t>
  </si>
  <si>
    <t>AIJ-101268</t>
  </si>
  <si>
    <t>Data Visualization, Python, Azure, Cybersecurity</t>
  </si>
  <si>
    <t>AIJ-101269</t>
  </si>
  <si>
    <t>Kubernetes, Excel, Python, Data Visualization</t>
  </si>
  <si>
    <t>AIJ-101270</t>
  </si>
  <si>
    <t>Excel, Machine Learning, Azure, SQL, Leadership, AWS</t>
  </si>
  <si>
    <t>AIJ-101271</t>
  </si>
  <si>
    <t>Excel, Azure, SQL, Leadership, Cloud Computing, Docker</t>
  </si>
  <si>
    <t>AIJ-101272</t>
  </si>
  <si>
    <t>TensorFlow, Excel, Cybersecurity</t>
  </si>
  <si>
    <t>AIJ-101273</t>
  </si>
  <si>
    <t>Communication, Data Visualization, TensorFlow, Leadership</t>
  </si>
  <si>
    <t>AIJ-101274</t>
  </si>
  <si>
    <t>TensorFlow, Excel, PyTorch, Leadership, Kubernetes</t>
  </si>
  <si>
    <t>AIJ-101275</t>
  </si>
  <si>
    <t>Kubernetes, PyTorch, Excel, Azure, Docker, Communication</t>
  </si>
  <si>
    <t>AIJ-101276</t>
  </si>
  <si>
    <t>TensorFlow, Project Management, Leadership, Cloud Computing, Machine Learning, Python</t>
  </si>
  <si>
    <t>AIJ-101277</t>
  </si>
  <si>
    <t>Project Management, Deep Learning, PyTorch, Kubernetes, Excel</t>
  </si>
  <si>
    <t>AIJ-101278</t>
  </si>
  <si>
    <t>Azure, Prompt Engineering, Communication</t>
  </si>
  <si>
    <t>AIJ-101279</t>
  </si>
  <si>
    <t>Deep Learning, Python, Machine Learning</t>
  </si>
  <si>
    <t>AIJ-101280</t>
  </si>
  <si>
    <t>Machine Learning, Cybersecurity, Azure, Project Management</t>
  </si>
  <si>
    <t>AIJ-101281</t>
  </si>
  <si>
    <t>TensorFlow, Excel, Data Visualization, Azure</t>
  </si>
  <si>
    <t>AIJ-101282</t>
  </si>
  <si>
    <t>Communication, PyTorch, SQL</t>
  </si>
  <si>
    <t>AIJ-101283</t>
  </si>
  <si>
    <t>SQL, PyTorch, Cybersecurity, Deep Learning, Machine Learning, Communication</t>
  </si>
  <si>
    <t>AIJ-101284</t>
  </si>
  <si>
    <t>Data Visualization, PyTorch, Python</t>
  </si>
  <si>
    <t>AIJ-101285</t>
  </si>
  <si>
    <t>Machine Learning, PyTorch, AWS, Python, Cybersecurity</t>
  </si>
  <si>
    <t>AIJ-101286</t>
  </si>
  <si>
    <t>Deep Learning, Docker, SQL, Cybersecurity, Communication</t>
  </si>
  <si>
    <t>AIJ-101287</t>
  </si>
  <si>
    <t>Cloud Computing, Deep Learning, Communication, Machine Learning</t>
  </si>
  <si>
    <t>AIJ-101288</t>
  </si>
  <si>
    <t>Project Management, Deep Learning, PyTorch, Azure</t>
  </si>
  <si>
    <t>AIJ-101289</t>
  </si>
  <si>
    <t>TensorFlow, Leadership, Machine Learning, Azure</t>
  </si>
  <si>
    <t>AIJ-101290</t>
  </si>
  <si>
    <t>Machine Learning, Leadership, Azure, Cloud Computing, Docker, Deep Learning</t>
  </si>
  <si>
    <t>AIJ-101291</t>
  </si>
  <si>
    <t>Communication, Kubernetes, Leadership</t>
  </si>
  <si>
    <t>AIJ-101292</t>
  </si>
  <si>
    <t>Docker, TensorFlow, Azure, Kubernetes, Prompt Engineering</t>
  </si>
  <si>
    <t>AIJ-101293</t>
  </si>
  <si>
    <t>Deep Learning, PyTorch, Cloud Computing, Python</t>
  </si>
  <si>
    <t>AIJ-101294</t>
  </si>
  <si>
    <t>Deep Learning, Data Visualization, Excel</t>
  </si>
  <si>
    <t>AIJ-101295</t>
  </si>
  <si>
    <t>Deep Learning, TensorFlow, Python, Kubernetes, Excel, Communication</t>
  </si>
  <si>
    <t>AIJ-101296</t>
  </si>
  <si>
    <t>Cloud Computing, PyTorch, Deep Learning, Cybersecurity, Communication, Data Visualization</t>
  </si>
  <si>
    <t>AIJ-101297</t>
  </si>
  <si>
    <t>Excel, Communication, Kubernetes, Prompt Engineering, Project Management</t>
  </si>
  <si>
    <t>AIJ-101298</t>
  </si>
  <si>
    <t>Cybersecurity, PyTorch, Deep Learning, Project Management, Data Visualization, Prompt Engineering</t>
  </si>
  <si>
    <t>AIJ-101299</t>
  </si>
  <si>
    <t>Cybersecurity, Prompt Engineering, Project Management, Leadership</t>
  </si>
  <si>
    <t>AIJ-101300</t>
  </si>
  <si>
    <t>Data Visualization, Cloud Computing, Excel, Machine Learning, Cybersecurity</t>
  </si>
  <si>
    <t>AIJ-101301</t>
  </si>
  <si>
    <t>Prompt Engineering, TensorFlow, Deep Learning</t>
  </si>
  <si>
    <t>AIJ-101302</t>
  </si>
  <si>
    <t>AIJ-101303</t>
  </si>
  <si>
    <t>AWS, Cloud Computing, Prompt Engineering, Python, SQL</t>
  </si>
  <si>
    <t>AIJ-101304</t>
  </si>
  <si>
    <t>SQL, Leadership, Data Visualization, Azure, PyTorch, Machine Learning</t>
  </si>
  <si>
    <t>AIJ-101305</t>
  </si>
  <si>
    <t>Leadership, PyTorch, Deep Learning, SQL</t>
  </si>
  <si>
    <t>AIJ-101306</t>
  </si>
  <si>
    <t>Kubernetes, Docker, Machine Learning, SQL, Project Management, Cloud Computing</t>
  </si>
  <si>
    <t>AIJ-101307</t>
  </si>
  <si>
    <t>Prompt Engineering, Data Visualization, Cloud Computing, Kubernetes, AWS</t>
  </si>
  <si>
    <t>AIJ-101308</t>
  </si>
  <si>
    <t>Excel, Project Management, Kubernetes, Communication</t>
  </si>
  <si>
    <t>AIJ-101309</t>
  </si>
  <si>
    <t>Azure, Communication, Machine Learning</t>
  </si>
  <si>
    <t>AIJ-101310</t>
  </si>
  <si>
    <t>Deep Learning, Communication, Excel, Cybersecurity, SQL, Cloud Computing</t>
  </si>
  <si>
    <t>AIJ-101311</t>
  </si>
  <si>
    <t>PyTorch, Project Management, Excel</t>
  </si>
  <si>
    <t>AIJ-101312</t>
  </si>
  <si>
    <t>Machine Learning, Prompt Engineering, Docker</t>
  </si>
  <si>
    <t>AIJ-101313</t>
  </si>
  <si>
    <t>Data Visualization, Communication, Cloud Computing, Excel</t>
  </si>
  <si>
    <t>AIJ-101314</t>
  </si>
  <si>
    <t>Communication, Data Visualization, Project Management, TensorFlow, Kubernetes</t>
  </si>
  <si>
    <t>AIJ-101315</t>
  </si>
  <si>
    <t>Machine Learning, Leadership, PyTorch, Cybersecurity, Python, Project Management</t>
  </si>
  <si>
    <t>AIJ-101316</t>
  </si>
  <si>
    <t>AIJ-101317</t>
  </si>
  <si>
    <t>AWS, TensorFlow, Docker, Prompt Engineering</t>
  </si>
  <si>
    <t>AIJ-101318</t>
  </si>
  <si>
    <t>Python, Deep Learning, Project Management, Machine Learning</t>
  </si>
  <si>
    <t>AIJ-101319</t>
  </si>
  <si>
    <t>Deep Learning, Communication, Prompt Engineering, Kubernetes</t>
  </si>
  <si>
    <t>AIJ-101320</t>
  </si>
  <si>
    <t>Cybersecurity, Leadership, Docker, Python, Deep Learning, Kubernetes</t>
  </si>
  <si>
    <t>AIJ-101321</t>
  </si>
  <si>
    <t>Cloud Computing, AWS, TensorFlow, Data Visualization, Python</t>
  </si>
  <si>
    <t>AIJ-101322</t>
  </si>
  <si>
    <t>TensorFlow, Kubernetes, PyTorch, Prompt Engineering, Deep Learning</t>
  </si>
  <si>
    <t>AIJ-101323</t>
  </si>
  <si>
    <t>Python, Prompt Engineering, Communication</t>
  </si>
  <si>
    <t>AIJ-101324</t>
  </si>
  <si>
    <t>TensorFlow, AWS, Project Management</t>
  </si>
  <si>
    <t>AIJ-101325</t>
  </si>
  <si>
    <t>PyTorch, Kubernetes, Deep Learning, AWS, Data Visualization</t>
  </si>
  <si>
    <t>AIJ-101326</t>
  </si>
  <si>
    <t>Leadership, SQL, Deep Learning, Communication</t>
  </si>
  <si>
    <t>AIJ-101327</t>
  </si>
  <si>
    <t>AIJ-101328</t>
  </si>
  <si>
    <t>Cybersecurity, AWS, Azure, Data Visualization, Communication</t>
  </si>
  <si>
    <t>AIJ-101329</t>
  </si>
  <si>
    <t>Docker, TensorFlow, Deep Learning, Cloud Computing, SQL, Communication</t>
  </si>
  <si>
    <t>AIJ-101330</t>
  </si>
  <si>
    <t>Excel, Azure, Docker, AWS, Prompt Engineering</t>
  </si>
  <si>
    <t>AIJ-101331</t>
  </si>
  <si>
    <t>Excel, Communication, Project Management, Leadership, Cloud Computing, Cybersecurity</t>
  </si>
  <si>
    <t>AIJ-101332</t>
  </si>
  <si>
    <t>Python, Communication, Cybersecurity, Kubernetes, PyTorch</t>
  </si>
  <si>
    <t>AIJ-101333</t>
  </si>
  <si>
    <t>SQL, Kubernetes, Communication</t>
  </si>
  <si>
    <t>AIJ-101334</t>
  </si>
  <si>
    <t>Deep Learning, Leadership, Data Visualization, Azure, Cloud Computing</t>
  </si>
  <si>
    <t>AIJ-101335</t>
  </si>
  <si>
    <t>PyTorch, Machine Learning, Docker, Project Management, Excel</t>
  </si>
  <si>
    <t>AIJ-101336</t>
  </si>
  <si>
    <t>Project Management, AWS, Azure, Prompt Engineering, SQL</t>
  </si>
  <si>
    <t>AIJ-101337</t>
  </si>
  <si>
    <t>Excel, Cybersecurity, Kubernetes</t>
  </si>
  <si>
    <t>AIJ-101338</t>
  </si>
  <si>
    <t>PyTorch, Project Management, Python, Data Visualization, Cybersecurity, Deep Learning</t>
  </si>
  <si>
    <t>AIJ-101339</t>
  </si>
  <si>
    <t>Deep Learning, Prompt Engineering, Machine Learning, Cybersecurity, Kubernetes, Excel</t>
  </si>
  <si>
    <t>AIJ-101340</t>
  </si>
  <si>
    <t>Deep Learning, Excel, Machine Learning, Communication, Docker, Leadership</t>
  </si>
  <si>
    <t>AIJ-101341</t>
  </si>
  <si>
    <t>Prompt Engineering, Communication, PyTorch, TensorFlow, Data Visualization</t>
  </si>
  <si>
    <t>AIJ-101342</t>
  </si>
  <si>
    <t>Machine Learning, Data Visualization, TensorFlow, Docker, Azure</t>
  </si>
  <si>
    <t>AIJ-101343</t>
  </si>
  <si>
    <t>SQL, Prompt Engineering, Machine Learning</t>
  </si>
  <si>
    <t>AIJ-101344</t>
  </si>
  <si>
    <t>Data Visualization, Machine Learning, Leadership</t>
  </si>
  <si>
    <t>AIJ-101345</t>
  </si>
  <si>
    <t>SQL, Prompt Engineering, Kubernetes, TensorFlow</t>
  </si>
  <si>
    <t>AIJ-101346</t>
  </si>
  <si>
    <t>Deep Learning, Project Management, Leadership, Azure, Cybersecurity, SQL</t>
  </si>
  <si>
    <t>AIJ-101347</t>
  </si>
  <si>
    <t>Python, PyTorch, Cloud Computing</t>
  </si>
  <si>
    <t>AIJ-101348</t>
  </si>
  <si>
    <t>Kubernetes, Cybersecurity, PyTorch, AWS, Communication, Machine Learning</t>
  </si>
  <si>
    <t>AIJ-101349</t>
  </si>
  <si>
    <t>Python, Kubernetes, Excel</t>
  </si>
  <si>
    <t>AIJ-101350</t>
  </si>
  <si>
    <t>Communication, Leadership, AWS, Excel, Machine Learning, Cybersecurity</t>
  </si>
  <si>
    <t>AIJ-101351</t>
  </si>
  <si>
    <t>Python, TensorFlow, SQL, Cybersecurity, Communication, Kubernetes</t>
  </si>
  <si>
    <t>AIJ-101352</t>
  </si>
  <si>
    <t>Communication, Machine Learning, Leadership</t>
  </si>
  <si>
    <t>AIJ-101353</t>
  </si>
  <si>
    <t>TensorFlow, Excel, PyTorch, Docker, Project Management, AWS</t>
  </si>
  <si>
    <t>AIJ-101354</t>
  </si>
  <si>
    <t>Azure, Machine Learning, Python, Cloud Computing, Communication</t>
  </si>
  <si>
    <t>AIJ-101355</t>
  </si>
  <si>
    <t>Azure, SQL, Excel, Cloud Computing, Cybersecurity</t>
  </si>
  <si>
    <t>AIJ-101356</t>
  </si>
  <si>
    <t>Docker, Kubernetes, TensorFlow, PyTorch, Leadership</t>
  </si>
  <si>
    <t>AIJ-101357</t>
  </si>
  <si>
    <t>Docker, Prompt Engineering, Cybersecurity</t>
  </si>
  <si>
    <t>AIJ-101358</t>
  </si>
  <si>
    <t>Communication, Leadership, Deep Learning, AWS, Cybersecurity, Excel</t>
  </si>
  <si>
    <t>AIJ-101359</t>
  </si>
  <si>
    <t>Communication, Azure, Kubernetes, SQL, Leadership, Docker</t>
  </si>
  <si>
    <t>AIJ-101360</t>
  </si>
  <si>
    <t>Excel, Leadership, Machine Learning, TensorFlow, Data Visualization, Azure</t>
  </si>
  <si>
    <t>AIJ-101361</t>
  </si>
  <si>
    <t>Prompt Engineering, SQL, Machine Learning, TensorFlow, Excel, Data Visualization</t>
  </si>
  <si>
    <t>AIJ-101362</t>
  </si>
  <si>
    <t>Docker, Communication, PyTorch</t>
  </si>
  <si>
    <t>AIJ-101363</t>
  </si>
  <si>
    <t>Excel, Docker, TensorFlow, Prompt Engineering</t>
  </si>
  <si>
    <t>AIJ-101364</t>
  </si>
  <si>
    <t>Cybersecurity, AWS, Kubernetes, Python, Leadership, Data Visualization</t>
  </si>
  <si>
    <t>AIJ-101365</t>
  </si>
  <si>
    <t>Data Visualization, Machine Learning, Excel</t>
  </si>
  <si>
    <t>AIJ-101366</t>
  </si>
  <si>
    <t>Prompt Engineering, Excel, TensorFlow, Deep Learning, Leadership</t>
  </si>
  <si>
    <t>AIJ-101367</t>
  </si>
  <si>
    <t>AWS, Excel, Docker, SQL, Machine Learning, Project Management</t>
  </si>
  <si>
    <t>AIJ-101368</t>
  </si>
  <si>
    <t>AWS, Communication, Azure, Deep Learning, Prompt Engineering</t>
  </si>
  <si>
    <t>AIJ-101369</t>
  </si>
  <si>
    <t>AWS, Cloud Computing, Leadership, PyTorch, Prompt Engineering, TensorFlow</t>
  </si>
  <si>
    <t>AIJ-101370</t>
  </si>
  <si>
    <t>AIJ-101371</t>
  </si>
  <si>
    <t>TensorFlow, Communication, Cloud Computing, AWS, Data Visualization</t>
  </si>
  <si>
    <t>AIJ-101372</t>
  </si>
  <si>
    <t>Excel, Kubernetes, Python, PyTorch, TensorFlow</t>
  </si>
  <si>
    <t>AIJ-101373</t>
  </si>
  <si>
    <t>PyTorch, Data Visualization, Deep Learning, Cloud Computing</t>
  </si>
  <si>
    <t>AIJ-101374</t>
  </si>
  <si>
    <t>Deep Learning, Project Management, Cloud Computing, Communication, Data Visualization, Excel</t>
  </si>
  <si>
    <t>AIJ-101375</t>
  </si>
  <si>
    <t>Excel, Python, SQL, TensorFlow, AWS, Deep Learning</t>
  </si>
  <si>
    <t>AIJ-101376</t>
  </si>
  <si>
    <t>Cloud Computing, Excel, Deep Learning, Leadership</t>
  </si>
  <si>
    <t>AIJ-101377</t>
  </si>
  <si>
    <t>Cybersecurity, Kubernetes, Prompt Engineering, Docker, TensorFlow, SQL</t>
  </si>
  <si>
    <t>AIJ-101378</t>
  </si>
  <si>
    <t>TensorFlow, Deep Learning, Leadership, Docker, Excel, Kubernetes</t>
  </si>
  <si>
    <t>AIJ-101379</t>
  </si>
  <si>
    <t>Kubernetes, Cybersecurity, TensorFlow, PyTorch, Python</t>
  </si>
  <si>
    <t>AIJ-101380</t>
  </si>
  <si>
    <t>Machine Learning, Cybersecurity, Docker</t>
  </si>
  <si>
    <t>AIJ-101381</t>
  </si>
  <si>
    <t>TensorFlow, Leadership, Azure, Cybersecurity, Docker</t>
  </si>
  <si>
    <t>AIJ-101382</t>
  </si>
  <si>
    <t>Prompt Engineering, Docker, Python, Leadership, Data Visualization, Machine Learning</t>
  </si>
  <si>
    <t>AIJ-101383</t>
  </si>
  <si>
    <t>TensorFlow, Cybersecurity, Data Visualization, Python, SQL</t>
  </si>
  <si>
    <t>AIJ-101384</t>
  </si>
  <si>
    <t>TensorFlow, Project Management, Azure, AWS, Deep Learning, Python</t>
  </si>
  <si>
    <t>AIJ-101385</t>
  </si>
  <si>
    <t>PyTorch, Data Visualization, Cloud Computing</t>
  </si>
  <si>
    <t>AIJ-101386</t>
  </si>
  <si>
    <t>TensorFlow, Communication, PyTorch, Deep Learning, Cybersecurity</t>
  </si>
  <si>
    <t>AIJ-101387</t>
  </si>
  <si>
    <t>Cybersecurity, Leadership, Cloud Computing, Excel, Project Management</t>
  </si>
  <si>
    <t>AIJ-101388</t>
  </si>
  <si>
    <t>Deep Learning, Machine Learning, Kubernetes, Leadership, Prompt Engineering</t>
  </si>
  <si>
    <t>AIJ-101389</t>
  </si>
  <si>
    <t>Cybersecurity, Deep Learning, Prompt Engineering</t>
  </si>
  <si>
    <t>AIJ-101390</t>
  </si>
  <si>
    <t>Excel, Cloud Computing, Python, Azure</t>
  </si>
  <si>
    <t>AIJ-101391</t>
  </si>
  <si>
    <t>Leadership, Azure, Cloud Computing, Deep Learning</t>
  </si>
  <si>
    <t>AIJ-101392</t>
  </si>
  <si>
    <t>Python, Leadership, Machine Learning, Prompt Engineering, Cybersecurity, Communication</t>
  </si>
  <si>
    <t>AIJ-101393</t>
  </si>
  <si>
    <t>SQL, Python, TensorFlow, Cybersecurity, Cloud Computing, Azure</t>
  </si>
  <si>
    <t>AIJ-101394</t>
  </si>
  <si>
    <t>Leadership, AWS, Communication, PyTorch, Data Visualization, SQL</t>
  </si>
  <si>
    <t>AIJ-101395</t>
  </si>
  <si>
    <t>Data Visualization, AWS, SQL, Deep Learning, Project Management</t>
  </si>
  <si>
    <t>AIJ-101396</t>
  </si>
  <si>
    <t>PyTorch, Leadership, Azure, Machine Learning, Communication</t>
  </si>
  <si>
    <t>AIJ-101397</t>
  </si>
  <si>
    <t>PyTorch, Python, Kubernetes, Prompt Engineering, Excel</t>
  </si>
  <si>
    <t>AIJ-101398</t>
  </si>
  <si>
    <t>Prompt Engineering, PyTorch, Cybersecurity</t>
  </si>
  <si>
    <t>AIJ-101399</t>
  </si>
  <si>
    <t>Kubernetes, Data Visualization, Project Management, Cloud Computing, Machine Learning, Azure</t>
  </si>
  <si>
    <t>AIJ-101400</t>
  </si>
  <si>
    <t>Python, TensorFlow, Excel, Leadership</t>
  </si>
  <si>
    <t>AIJ-101401</t>
  </si>
  <si>
    <t>Docker, Leadership, Project Management, Communication, Deep Learning</t>
  </si>
  <si>
    <t>AIJ-101402</t>
  </si>
  <si>
    <t>Project Management, Cybersecurity, Excel, Data Visualization, TensorFlow, Python</t>
  </si>
  <si>
    <t>AIJ-101403</t>
  </si>
  <si>
    <t>SQL, Machine Learning, Leadership, Communication, Prompt Engineering, PyTorch</t>
  </si>
  <si>
    <t>AIJ-101404</t>
  </si>
  <si>
    <t>PyTorch, Data Visualization, Cloud Computing, Deep Learning, Leadership</t>
  </si>
  <si>
    <t>AIJ-101405</t>
  </si>
  <si>
    <t>Docker, AWS, Project Management, Data Visualization</t>
  </si>
  <si>
    <t>AIJ-101406</t>
  </si>
  <si>
    <t>SQL, Communication, TensorFlow</t>
  </si>
  <si>
    <t>AIJ-101407</t>
  </si>
  <si>
    <t>SQL, AWS, Leadership, Cybersecurity, Excel, Communication</t>
  </si>
  <si>
    <t>AIJ-101408</t>
  </si>
  <si>
    <t>Leadership, Azure, Cybersecurity, Cloud Computing, Machine Learning</t>
  </si>
  <si>
    <t>AIJ-101409</t>
  </si>
  <si>
    <t>Python, Cybersecurity, Excel, SQL</t>
  </si>
  <si>
    <t>AIJ-101410</t>
  </si>
  <si>
    <t>Docker, Data Visualization, Cloud Computing, Kubernetes, Communication</t>
  </si>
  <si>
    <t>AIJ-101411</t>
  </si>
  <si>
    <t>Azure, Project Management, Cloud Computing, TensorFlow, Cybersecurity</t>
  </si>
  <si>
    <t>AIJ-101412</t>
  </si>
  <si>
    <t>Azure, Deep Learning, PyTorch, Excel, TensorFlow, Docker</t>
  </si>
  <si>
    <t>AIJ-101413</t>
  </si>
  <si>
    <t>TensorFlow, Project Management, Deep Learning, Azure, Communication</t>
  </si>
  <si>
    <t>AIJ-101414</t>
  </si>
  <si>
    <t>SQL, Project Management, Python</t>
  </si>
  <si>
    <t>AIJ-101415</t>
  </si>
  <si>
    <t>SQL, Deep Learning, PyTorch, TensorFlow</t>
  </si>
  <si>
    <t>AIJ-101416</t>
  </si>
  <si>
    <t>Machine Learning, Communication, AWS, PyTorch, Data Visualization</t>
  </si>
  <si>
    <t>AIJ-101417</t>
  </si>
  <si>
    <t>Data Visualization, Deep Learning, Leadership, Project Management</t>
  </si>
  <si>
    <t>AIJ-101418</t>
  </si>
  <si>
    <t>TensorFlow, Leadership, Python, AWS</t>
  </si>
  <si>
    <t>AIJ-101419</t>
  </si>
  <si>
    <t>Leadership, Communication, SQL, Excel, Cybersecurity</t>
  </si>
  <si>
    <t>AIJ-101420</t>
  </si>
  <si>
    <t>Project Management, Deep Learning, TensorFlow, Kubernetes</t>
  </si>
  <si>
    <t>AIJ-101421</t>
  </si>
  <si>
    <t>AWS, Deep Learning, Communication</t>
  </si>
  <si>
    <t>AIJ-101422</t>
  </si>
  <si>
    <t>Prompt Engineering, Azure, Data Visualization, Python, Cloud Computing</t>
  </si>
  <si>
    <t>AIJ-101423</t>
  </si>
  <si>
    <t>Communication, SQL, Kubernetes</t>
  </si>
  <si>
    <t>AIJ-101424</t>
  </si>
  <si>
    <t>AWS, Docker, Machine Learning</t>
  </si>
  <si>
    <t>AIJ-101425</t>
  </si>
  <si>
    <t>AWS, Cloud Computing, TensorFlow, Prompt Engineering, Kubernetes</t>
  </si>
  <si>
    <t>AIJ-101426</t>
  </si>
  <si>
    <t>Deep Learning, Leadership, Cybersecurity, Python, PyTorch, TensorFlow</t>
  </si>
  <si>
    <t>AIJ-101427</t>
  </si>
  <si>
    <t>Project Management, Prompt Engineering, Docker</t>
  </si>
  <si>
    <t>AIJ-101428</t>
  </si>
  <si>
    <t>AWS, Docker, Cloud Computing, Communication</t>
  </si>
  <si>
    <t>AIJ-101429</t>
  </si>
  <si>
    <t>Excel, SQL, TensorFlow</t>
  </si>
  <si>
    <t>AIJ-101430</t>
  </si>
  <si>
    <t>Project Management, Azure, Cybersecurity</t>
  </si>
  <si>
    <t>AIJ-101431</t>
  </si>
  <si>
    <t>Cloud Computing, Communication, Excel, Cybersecurity, Project Management</t>
  </si>
  <si>
    <t>AIJ-101432</t>
  </si>
  <si>
    <t>AWS, Cloud Computing, Machine Learning, Prompt Engineering, Cybersecurity</t>
  </si>
  <si>
    <t>AIJ-101433</t>
  </si>
  <si>
    <t>Excel, Docker, Kubernetes, Prompt Engineering</t>
  </si>
  <si>
    <t>AIJ-101434</t>
  </si>
  <si>
    <t>Cloud Computing, Excel, Project Management, Communication, Deep Learning, Leadership</t>
  </si>
  <si>
    <t>AIJ-101435</t>
  </si>
  <si>
    <t>Kubernetes, Prompt Engineering, AWS</t>
  </si>
  <si>
    <t>AIJ-101436</t>
  </si>
  <si>
    <t>Python, Machine Learning, Project Management</t>
  </si>
  <si>
    <t>AIJ-101437</t>
  </si>
  <si>
    <t>TensorFlow, Cybersecurity, AWS, Excel, Cloud Computing, Data Visualization</t>
  </si>
  <si>
    <t>AIJ-101438</t>
  </si>
  <si>
    <t>Excel, TensorFlow, Azure</t>
  </si>
  <si>
    <t>AIJ-101439</t>
  </si>
  <si>
    <t>Leadership, Machine Learning, PyTorch</t>
  </si>
  <si>
    <t>AIJ-101440</t>
  </si>
  <si>
    <t>PyTorch, Machine Learning, Leadership, Docker</t>
  </si>
  <si>
    <t>AIJ-101441</t>
  </si>
  <si>
    <t>Azure, Deep Learning, Kubernetes, SQL</t>
  </si>
  <si>
    <t>AIJ-101442</t>
  </si>
  <si>
    <t>TensorFlow, Machine Learning, Python</t>
  </si>
  <si>
    <t>AIJ-101443</t>
  </si>
  <si>
    <t>PyTorch, Prompt Engineering, Project Management, SQL, Python, Cloud Computing</t>
  </si>
  <si>
    <t>AIJ-101444</t>
  </si>
  <si>
    <t>Azure, Python, Project Management</t>
  </si>
  <si>
    <t>AIJ-101445</t>
  </si>
  <si>
    <t>Prompt Engineering, Cloud Computing, Communication</t>
  </si>
  <si>
    <t>AIJ-101446</t>
  </si>
  <si>
    <t>Deep Learning, Prompt Engineering, Azure</t>
  </si>
  <si>
    <t>AIJ-101447</t>
  </si>
  <si>
    <t>Project Management, Machine Learning, Python, PyTorch, Prompt Engineering, AWS</t>
  </si>
  <si>
    <t>AIJ-101448</t>
  </si>
  <si>
    <t>Cloud Computing, Data Visualization, Leadership, Kubernetes, Prompt Engineering, Python</t>
  </si>
  <si>
    <t>AIJ-101449</t>
  </si>
  <si>
    <t>AIJ-101450</t>
  </si>
  <si>
    <t>Docker, Cloud Computing, Kubernetes, Azure, SQL, Deep Learning</t>
  </si>
  <si>
    <t>AIJ-101451</t>
  </si>
  <si>
    <t>Deep Learning, Docker, Project Management, Leadership</t>
  </si>
  <si>
    <t>AIJ-101452</t>
  </si>
  <si>
    <t>Project Management, Data Visualization, TensorFlow</t>
  </si>
  <si>
    <t>AIJ-101453</t>
  </si>
  <si>
    <t>Docker, AWS, Cybersecurity, Azure, Cloud Computing</t>
  </si>
  <si>
    <t>AIJ-101454</t>
  </si>
  <si>
    <t>Communication, Prompt Engineering, Cloud Computing, Azure</t>
  </si>
  <si>
    <t>AIJ-101455</t>
  </si>
  <si>
    <t>TensorFlow, Cybersecurity, Leadership</t>
  </si>
  <si>
    <t>AIJ-101456</t>
  </si>
  <si>
    <t>Excel, AWS, Python, PyTorch, Azure</t>
  </si>
  <si>
    <t>AIJ-101457</t>
  </si>
  <si>
    <t>TensorFlow, SQL, Python, AWS</t>
  </si>
  <si>
    <t>AIJ-101458</t>
  </si>
  <si>
    <t>Cybersecurity, Machine Learning, Deep Learning</t>
  </si>
  <si>
    <t>AIJ-101459</t>
  </si>
  <si>
    <t>Machine Learning, SQL, Communication, Leadership</t>
  </si>
  <si>
    <t>AIJ-101460</t>
  </si>
  <si>
    <t>Prompt Engineering, Machine Learning, TensorFlow, PyTorch, Cybersecurity, SQL</t>
  </si>
  <si>
    <t>AIJ-101461</t>
  </si>
  <si>
    <t>PyTorch, Azure, Kubernetes</t>
  </si>
  <si>
    <t>AIJ-101462</t>
  </si>
  <si>
    <t>TensorFlow, Deep Learning, Azure, Project Management</t>
  </si>
  <si>
    <t>AIJ-101463</t>
  </si>
  <si>
    <t>Kubernetes, PyTorch, Cloud Computing, Docker, SQL, Azure</t>
  </si>
  <si>
    <t>AIJ-101464</t>
  </si>
  <si>
    <t>TensorFlow, Data Visualization, AWS</t>
  </si>
  <si>
    <t>AIJ-101465</t>
  </si>
  <si>
    <t>TensorFlow, Kubernetes, Python, Cloud Computing</t>
  </si>
  <si>
    <t>AIJ-101466</t>
  </si>
  <si>
    <t>Prompt Engineering, Excel, AWS, PyTorch, Project Management, Data Visualization</t>
  </si>
  <si>
    <t>AIJ-101467</t>
  </si>
  <si>
    <t>Cybersecurity, Excel, TensorFlow, Leadership, Deep Learning, Prompt Engineering</t>
  </si>
  <si>
    <t>AIJ-101468</t>
  </si>
  <si>
    <t>Kubernetes, Cybersecurity, Azure, Cloud Computing, PyTorch</t>
  </si>
  <si>
    <t>AIJ-101469</t>
  </si>
  <si>
    <t>Python, AWS, Cybersecurity, Kubernetes</t>
  </si>
  <si>
    <t>AIJ-101470</t>
  </si>
  <si>
    <t>Leadership, Machine Learning, Data Visualization, Project Management, Excel, PyTorch</t>
  </si>
  <si>
    <t>AIJ-101471</t>
  </si>
  <si>
    <t>SQL, Python, Prompt Engineering, AWS</t>
  </si>
  <si>
    <t>AIJ-101472</t>
  </si>
  <si>
    <t>Prompt Engineering, Azure, Leadership, TensorFlow, Cloud Computing</t>
  </si>
  <si>
    <t>AIJ-101473</t>
  </si>
  <si>
    <t>Deep Learning, Prompt Engineering, Python</t>
  </si>
  <si>
    <t>AIJ-101474</t>
  </si>
  <si>
    <t>Kubernetes, Python, Cloud Computing, Data Visualization, Excel</t>
  </si>
  <si>
    <t>AIJ-101475</t>
  </si>
  <si>
    <t>PyTorch, Cloud Computing, Prompt Engineering, SQL, Data Visualization, Machine Learning</t>
  </si>
  <si>
    <t>AIJ-101476</t>
  </si>
  <si>
    <t>Project Management, AWS, TensorFlow</t>
  </si>
  <si>
    <t>AIJ-101477</t>
  </si>
  <si>
    <t>Azure, Kubernetes, Data Visualization, Prompt Engineering</t>
  </si>
  <si>
    <t>AIJ-101478</t>
  </si>
  <si>
    <t>Machine Learning, Project Management, Cybersecurity, Kubernetes, Docker, Cloud Computing</t>
  </si>
  <si>
    <t>AIJ-101479</t>
  </si>
  <si>
    <t>Cloud Computing, Prompt Engineering, Azure</t>
  </si>
  <si>
    <t>AIJ-101480</t>
  </si>
  <si>
    <t>Docker, Azure, SQL, TensorFlow, Kubernetes</t>
  </si>
  <si>
    <t>AIJ-101481</t>
  </si>
  <si>
    <t>Cybersecurity, Docker, Deep Learning</t>
  </si>
  <si>
    <t>AIJ-101482</t>
  </si>
  <si>
    <t>TensorFlow, SQL, Deep Learning, Cloud Computing, Communication</t>
  </si>
  <si>
    <t>AIJ-101483</t>
  </si>
  <si>
    <t>Azure, TensorFlow, Deep Learning, Python</t>
  </si>
  <si>
    <t>AIJ-101484</t>
  </si>
  <si>
    <t>Project Management, Communication, Cloud Computing, PyTorch, Python</t>
  </si>
  <si>
    <t>AIJ-101485</t>
  </si>
  <si>
    <t>Deep Learning, Leadership, Prompt Engineering, Azure, Project Management</t>
  </si>
  <si>
    <t>AIJ-101486</t>
  </si>
  <si>
    <t>AIJ-101487</t>
  </si>
  <si>
    <t>Leadership, Python, Docker, Deep Learning</t>
  </si>
  <si>
    <t>AIJ-101488</t>
  </si>
  <si>
    <t>Cybersecurity, Leadership, SQL, Excel, Machine Learning</t>
  </si>
  <si>
    <t>AIJ-101489</t>
  </si>
  <si>
    <t>SQL, Prompt Engineering, Cybersecurity, Machine Learning, Cloud Computing</t>
  </si>
  <si>
    <t>AIJ-101490</t>
  </si>
  <si>
    <t>AIJ-101491</t>
  </si>
  <si>
    <t>Cybersecurity, AWS, Python</t>
  </si>
  <si>
    <t>AIJ-101492</t>
  </si>
  <si>
    <t>Deep Learning, Python, Communication, Data Visualization, Azure</t>
  </si>
  <si>
    <t>AIJ-101493</t>
  </si>
  <si>
    <t>Cybersecurity, AWS, PyTorch, Docker</t>
  </si>
  <si>
    <t>AIJ-101494</t>
  </si>
  <si>
    <t>Data Visualization, Kubernetes, Cybersecurity</t>
  </si>
  <si>
    <t>AIJ-101495</t>
  </si>
  <si>
    <t>Data Visualization, SQL, Docker</t>
  </si>
  <si>
    <t>AIJ-101496</t>
  </si>
  <si>
    <t>Deep Learning, Machine Learning, Data Visualization, Project Management</t>
  </si>
  <si>
    <t>AIJ-101497</t>
  </si>
  <si>
    <t>Docker, Deep Learning, Azure, Kubernetes</t>
  </si>
  <si>
    <t>AIJ-101498</t>
  </si>
  <si>
    <t>Data Visualization, Docker, Python, SQL</t>
  </si>
  <si>
    <t>AIJ-101499</t>
  </si>
  <si>
    <t>Python, PyTorch, Communication, Deep Learning, Machine Learning, Excel</t>
  </si>
  <si>
    <t>AIJ-101500</t>
  </si>
  <si>
    <t>PyTorch, Leadership, AWS, Deep Learning, Azure</t>
  </si>
  <si>
    <t>AIJ-101501</t>
  </si>
  <si>
    <t>Machine Learning, TensorFlow, Communication, SQL, Deep Learning, Python</t>
  </si>
  <si>
    <t>AIJ-101502</t>
  </si>
  <si>
    <t>TensorFlow, Project Management, AWS, PyTorch, Docker, Data Visualization</t>
  </si>
  <si>
    <t>AIJ-101503</t>
  </si>
  <si>
    <t>Machine Learning, Kubernetes, Communication</t>
  </si>
  <si>
    <t>AIJ-101504</t>
  </si>
  <si>
    <t>Project Management, Deep Learning, Docker</t>
  </si>
  <si>
    <t>AIJ-101505</t>
  </si>
  <si>
    <t>SQL, AWS, Kubernetes</t>
  </si>
  <si>
    <t>AIJ-101506</t>
  </si>
  <si>
    <t>SQL, Machine Learning, Python, Leadership</t>
  </si>
  <si>
    <t>AIJ-101507</t>
  </si>
  <si>
    <t>Leadership, Azure, Project Management, Cybersecurity, PyTorch, TensorFlow</t>
  </si>
  <si>
    <t>AIJ-101508</t>
  </si>
  <si>
    <t>Machine Learning, Prompt Engineering, Deep Learning, AWS, TensorFlow</t>
  </si>
  <si>
    <t>AIJ-101509</t>
  </si>
  <si>
    <t>Project Management, SQL, Excel, Communication, Cybersecurity, Kubernetes</t>
  </si>
  <si>
    <t>AIJ-101510</t>
  </si>
  <si>
    <t>Azure, Communication, Docker, Data Visualization, Python</t>
  </si>
  <si>
    <t>AIJ-101511</t>
  </si>
  <si>
    <t>Machine Learning, Communication, PyTorch, Leadership, Prompt Engineering</t>
  </si>
  <si>
    <t>AIJ-101512</t>
  </si>
  <si>
    <t>Prompt Engineering, Communication, Python, Azure, TensorFlow, AWS</t>
  </si>
  <si>
    <t>AIJ-101513</t>
  </si>
  <si>
    <t>Kubernetes, Cloud Computing, Cybersecurity, SQL, PyTorch, TensorFlow</t>
  </si>
  <si>
    <t>AIJ-101514</t>
  </si>
  <si>
    <t>AWS, Data Visualization, Machine Learning, Cybersecurity, Prompt Engineering</t>
  </si>
  <si>
    <t>AIJ-101515</t>
  </si>
  <si>
    <t>Kubernetes, Docker, Azure, Deep Learning, Data Visualization, Cybersecurity</t>
  </si>
  <si>
    <t>AIJ-101516</t>
  </si>
  <si>
    <t>PyTorch, Data Visualization, Azure, Docker, Leadership</t>
  </si>
  <si>
    <t>AIJ-101517</t>
  </si>
  <si>
    <t>Excel, PyTorch, Cloud Computing, Azure, SQL, Data Visualization</t>
  </si>
  <si>
    <t>AIJ-101518</t>
  </si>
  <si>
    <t>SQL, Cybersecurity, Docker, Deep Learning, Leadership, AWS</t>
  </si>
  <si>
    <t>AIJ-101519</t>
  </si>
  <si>
    <t>Machine Learning, Prompt Engineering, Python, Deep Learning</t>
  </si>
  <si>
    <t>AIJ-101520</t>
  </si>
  <si>
    <t>Leadership, Project Management, Machine Learning, Communication, Python, AWS</t>
  </si>
  <si>
    <t>AIJ-101521</t>
  </si>
  <si>
    <t>TensorFlow, Docker, Project Management, Machine Learning, Communication</t>
  </si>
  <si>
    <t>AIJ-101522</t>
  </si>
  <si>
    <t>Machine Learning, Data Visualization, Prompt Engineering, Excel, Kubernetes, Python</t>
  </si>
  <si>
    <t>AIJ-101523</t>
  </si>
  <si>
    <t>TensorFlow, Python, Deep Learning, Machine Learning, Docker, Communication</t>
  </si>
  <si>
    <t>AIJ-101524</t>
  </si>
  <si>
    <t>AWS, Deep Learning, Leadership, Azure, Prompt Engineering</t>
  </si>
  <si>
    <t>AIJ-101525</t>
  </si>
  <si>
    <t>Deep Learning, Cybersecurity, Data Visualization, Communication, AWS, TensorFlow</t>
  </si>
  <si>
    <t>AIJ-101526</t>
  </si>
  <si>
    <t>SQL, Project Management, Cloud Computing, Kubernetes, Prompt Engineering, Deep Learning</t>
  </si>
  <si>
    <t>AIJ-101527</t>
  </si>
  <si>
    <t>PyTorch, AWS, Deep Learning, Cloud Computing, Machine Learning</t>
  </si>
  <si>
    <t>AIJ-101528</t>
  </si>
  <si>
    <t>Leadership, Communication, Data Visualization, Prompt Engineering, Cybersecurity</t>
  </si>
  <si>
    <t>AIJ-101529</t>
  </si>
  <si>
    <t>Machine Learning, TensorFlow, Cybersecurity, Communication, Cloud Computing, PyTorch</t>
  </si>
  <si>
    <t>AIJ-101530</t>
  </si>
  <si>
    <t>Cybersecurity, Azure, AWS</t>
  </si>
  <si>
    <t>AIJ-101531</t>
  </si>
  <si>
    <t>Excel, Kubernetes, Python, Azure, Data Visualization</t>
  </si>
  <si>
    <t>AIJ-101532</t>
  </si>
  <si>
    <t>Cybersecurity, Excel, Kubernetes, TensorFlow, Python</t>
  </si>
  <si>
    <t>AIJ-101533</t>
  </si>
  <si>
    <t>Project Management, Kubernetes, Leadership, Machine Learning, Python, TensorFlow</t>
  </si>
  <si>
    <t>AIJ-101534</t>
  </si>
  <si>
    <t>Deep Learning, Data Visualization, Machine Learning, TensorFlow, AWS</t>
  </si>
  <si>
    <t>AIJ-101535</t>
  </si>
  <si>
    <t>Excel, Data Visualization, Kubernetes</t>
  </si>
  <si>
    <t>AIJ-101536</t>
  </si>
  <si>
    <t>Kubernetes, Machine Learning, Cloud Computing</t>
  </si>
  <si>
    <t>AIJ-101537</t>
  </si>
  <si>
    <t>Machine Learning, Data Visualization, AWS, Cloud Computing, Cybersecurity, Kubernetes</t>
  </si>
  <si>
    <t>AIJ-101538</t>
  </si>
  <si>
    <t>Kubernetes, Docker, Machine Learning</t>
  </si>
  <si>
    <t>AIJ-101539</t>
  </si>
  <si>
    <t>TensorFlow, Prompt Engineering, Cloud Computing, Deep Learning, Machine Learning</t>
  </si>
  <si>
    <t>AIJ-101540</t>
  </si>
  <si>
    <t>Project Management, SQL, Leadership, PyTorch, Azure, Python</t>
  </si>
  <si>
    <t>AIJ-101541</t>
  </si>
  <si>
    <t>AIJ-101542</t>
  </si>
  <si>
    <t>Leadership, Azure, Python</t>
  </si>
  <si>
    <t>AIJ-101543</t>
  </si>
  <si>
    <t>Deep Learning, Cybersecurity, Kubernetes, Cloud Computing, Excel, AWS</t>
  </si>
  <si>
    <t>AIJ-101544</t>
  </si>
  <si>
    <t>Python, TensorFlow, Leadership, Azure</t>
  </si>
  <si>
    <t>AIJ-101545</t>
  </si>
  <si>
    <t>Kubernetes, Cybersecurity, Excel, Communication, Data Visualization</t>
  </si>
  <si>
    <t>AIJ-101546</t>
  </si>
  <si>
    <t>TensorFlow, Prompt Engineering, Cybersecurity, Cloud Computing</t>
  </si>
  <si>
    <t>AIJ-101547</t>
  </si>
  <si>
    <t>AIJ-101548</t>
  </si>
  <si>
    <t>Cloud Computing, Communication, Docker</t>
  </si>
  <si>
    <t>AIJ-101549</t>
  </si>
  <si>
    <t>TensorFlow, Machine Learning, Docker, Communication</t>
  </si>
  <si>
    <t>AIJ-101550</t>
  </si>
  <si>
    <t>AWS, Azure, Machine Learning, Cybersecurity</t>
  </si>
  <si>
    <t>AIJ-101551</t>
  </si>
  <si>
    <t>Cybersecurity, Kubernetes, AWS, TensorFlow, Machine Learning, Cloud Computing</t>
  </si>
  <si>
    <t>AIJ-101552</t>
  </si>
  <si>
    <t>AIJ-101553</t>
  </si>
  <si>
    <t>Communication, Docker, Kubernetes, AWS</t>
  </si>
  <si>
    <t>AIJ-101554</t>
  </si>
  <si>
    <t>Communication, Project Management, TensorFlow, Prompt Engineering, Docker</t>
  </si>
  <si>
    <t>AIJ-101555</t>
  </si>
  <si>
    <t>Communication, Project Management, Azure, Docker</t>
  </si>
  <si>
    <t>AIJ-101556</t>
  </si>
  <si>
    <t>Machine Learning, SQL, Docker, AWS, Deep Learning, Python</t>
  </si>
  <si>
    <t>AIJ-101557</t>
  </si>
  <si>
    <t>Data Visualization, Deep Learning, Leadership, Excel, Kubernetes</t>
  </si>
  <si>
    <t>AIJ-101558</t>
  </si>
  <si>
    <t>PyTorch, Leadership, TensorFlow, Cybersecurity</t>
  </si>
  <si>
    <t>AIJ-101559</t>
  </si>
  <si>
    <t>AWS, Cloud Computing, Docker</t>
  </si>
  <si>
    <t>AIJ-101560</t>
  </si>
  <si>
    <t>Project Management, AWS, Prompt Engineering, Excel</t>
  </si>
  <si>
    <t>AIJ-101561</t>
  </si>
  <si>
    <t>Cybersecurity, Leadership, Deep Learning</t>
  </si>
  <si>
    <t>AIJ-101562</t>
  </si>
  <si>
    <t>Kubernetes, PyTorch, Excel, Azure</t>
  </si>
  <si>
    <t>AIJ-101563</t>
  </si>
  <si>
    <t>Prompt Engineering, AWS, Python</t>
  </si>
  <si>
    <t>AIJ-101564</t>
  </si>
  <si>
    <t>Data Visualization, SQL, AWS, TensorFlow</t>
  </si>
  <si>
    <t>AIJ-101565</t>
  </si>
  <si>
    <t>PyTorch, Excel, SQL, Kubernetes</t>
  </si>
  <si>
    <t>AIJ-101566</t>
  </si>
  <si>
    <t>AWS, Kubernetes, Excel, Python, PyTorch</t>
  </si>
  <si>
    <t>AIJ-101567</t>
  </si>
  <si>
    <t>Data Visualization, Excel, Azure, Cloud Computing, AWS</t>
  </si>
  <si>
    <t>AIJ-101568</t>
  </si>
  <si>
    <t>Excel, Cloud Computing, Cybersecurity, Data Visualization, Kubernetes, Communication</t>
  </si>
  <si>
    <t>AIJ-101569</t>
  </si>
  <si>
    <t>Cybersecurity, Kubernetes, Excel, AWS, Prompt Engineering</t>
  </si>
  <si>
    <t>AIJ-101570</t>
  </si>
  <si>
    <t>SQL, Python, Project Management, Machine Learning, Leadership, Cloud Computing</t>
  </si>
  <si>
    <t>AIJ-101571</t>
  </si>
  <si>
    <t>Machine Learning, Cybersecurity, Excel, Leadership, Deep Learning, Communication</t>
  </si>
  <si>
    <t>AIJ-101572</t>
  </si>
  <si>
    <t>Project Management, Excel, Docker, Cybersecurity, Azure, AWS</t>
  </si>
  <si>
    <t>AIJ-101573</t>
  </si>
  <si>
    <t>PyTorch, Docker, Excel, Project Management</t>
  </si>
  <si>
    <t>AIJ-101574</t>
  </si>
  <si>
    <t>Python, Deep Learning, Data Visualization, SQL, Project Management</t>
  </si>
  <si>
    <t>AIJ-101575</t>
  </si>
  <si>
    <t>SQL, TensorFlow, Azure, Cloud Computing, Cybersecurity, Deep Learning</t>
  </si>
  <si>
    <t>AIJ-101576</t>
  </si>
  <si>
    <t>Project Management, Cybersecurity, AWS, Prompt Engineering</t>
  </si>
  <si>
    <t>AIJ-101577</t>
  </si>
  <si>
    <t>Prompt Engineering, Excel, Leadership</t>
  </si>
  <si>
    <t>AIJ-101578</t>
  </si>
  <si>
    <t>Prompt Engineering, TensorFlow, Docker, Cloud Computing, Leadership, Excel</t>
  </si>
  <si>
    <t>AIJ-101579</t>
  </si>
  <si>
    <t>Cloud Computing, Kubernetes, SQL</t>
  </si>
  <si>
    <t>AIJ-101580</t>
  </si>
  <si>
    <t>Excel, Communication, Machine Learning, Deep Learning, Prompt Engineering</t>
  </si>
  <si>
    <t>AIJ-101581</t>
  </si>
  <si>
    <t>Deep Learning, Communication, PyTorch, Prompt Engineering, Project Management, Cybersecurity</t>
  </si>
  <si>
    <t>AIJ-101582</t>
  </si>
  <si>
    <t>Azure, Project Management, Kubernetes, Deep Learning</t>
  </si>
  <si>
    <t>AIJ-101583</t>
  </si>
  <si>
    <t>Leadership, SQL, Cybersecurity, Cloud Computing</t>
  </si>
  <si>
    <t>AIJ-101584</t>
  </si>
  <si>
    <t>Leadership, Data Visualization, Cloud Computing, Machine Learning, PyTorch, SQL</t>
  </si>
  <si>
    <t>AIJ-101585</t>
  </si>
  <si>
    <t>Prompt Engineering, AWS, TensorFlow</t>
  </si>
  <si>
    <t>AIJ-101586</t>
  </si>
  <si>
    <t>Leadership, Excel, PyTorch, Docker, Communication, Azure</t>
  </si>
  <si>
    <t>AIJ-101587</t>
  </si>
  <si>
    <t>Python, Cloud Computing, Deep Learning, Communication, Data Visualization, PyTorch</t>
  </si>
  <si>
    <t>AIJ-101588</t>
  </si>
  <si>
    <t>Kubernetes, Machine Learning, Excel</t>
  </si>
  <si>
    <t>AIJ-101589</t>
  </si>
  <si>
    <t>PyTorch, Azure, Machine Learning, Communication</t>
  </si>
  <si>
    <t>AIJ-101590</t>
  </si>
  <si>
    <t>PyTorch, Machine Learning, Cybersecurity</t>
  </si>
  <si>
    <t>AIJ-101591</t>
  </si>
  <si>
    <t>AWS, Kubernetes, Excel</t>
  </si>
  <si>
    <t>AIJ-101592</t>
  </si>
  <si>
    <t>SQL, TensorFlow, Excel, Kubernetes</t>
  </si>
  <si>
    <t>AIJ-101593</t>
  </si>
  <si>
    <t>Prompt Engineering, SQL, Data Visualization, AWS</t>
  </si>
  <si>
    <t>AIJ-101594</t>
  </si>
  <si>
    <t>Python, TensorFlow, Cloud Computing</t>
  </si>
  <si>
    <t>AIJ-101595</t>
  </si>
  <si>
    <t>Cloud Computing, Python, Communication, Cybersecurity, Excel</t>
  </si>
  <si>
    <t>AIJ-101596</t>
  </si>
  <si>
    <t>Python, TensorFlow, Kubernetes, Project Management, Leadership</t>
  </si>
  <si>
    <t>AIJ-101597</t>
  </si>
  <si>
    <t>Communication, Cybersecurity, Kubernetes, SQL, Docker, Machine Learning</t>
  </si>
  <si>
    <t>AIJ-101598</t>
  </si>
  <si>
    <t>Excel, Prompt Engineering, SQL</t>
  </si>
  <si>
    <t>AIJ-101599</t>
  </si>
  <si>
    <t>Cybersecurity, Azure, TensorFlow, SQL, Docker, AWS</t>
  </si>
  <si>
    <t>AIJ-101600</t>
  </si>
  <si>
    <t>AWS, SQL, Cloud Computing, Prompt Engineering, Data Visualization, Azure</t>
  </si>
  <si>
    <t>AIJ-101601</t>
  </si>
  <si>
    <t>Cybersecurity, Leadership, TensorFlow, PyTorch, Python</t>
  </si>
  <si>
    <t>AIJ-101602</t>
  </si>
  <si>
    <t>Leadership, Prompt Engineering, Machine Learning, Cloud Computing</t>
  </si>
  <si>
    <t>AIJ-101603</t>
  </si>
  <si>
    <t>Communication, Kubernetes, Deep Learning, Excel</t>
  </si>
  <si>
    <t>AIJ-101604</t>
  </si>
  <si>
    <t>Project Management, SQL, Cybersecurity, Docker</t>
  </si>
  <si>
    <t>AIJ-101605</t>
  </si>
  <si>
    <t>Cybersecurity, Project Management, Data Visualization, Prompt Engineering, AWS, Deep Learning</t>
  </si>
  <si>
    <t>AIJ-101606</t>
  </si>
  <si>
    <t>Prompt Engineering, AWS, Cybersecurity, Data Visualization</t>
  </si>
  <si>
    <t>AIJ-101607</t>
  </si>
  <si>
    <t>Excel, Deep Learning, Data Visualization, Communication, Docker</t>
  </si>
  <si>
    <t>AIJ-101608</t>
  </si>
  <si>
    <t>Machine Learning, Cybersecurity, SQL, Leadership, Deep Learning, Data Visualization</t>
  </si>
  <si>
    <t>AIJ-101609</t>
  </si>
  <si>
    <t>Communication, Kubernetes, Deep Learning</t>
  </si>
  <si>
    <t>AIJ-101610</t>
  </si>
  <si>
    <t>Prompt Engineering, Kubernetes, Machine Learning, Project Management, TensorFlow</t>
  </si>
  <si>
    <t>AIJ-101611</t>
  </si>
  <si>
    <t>Project Management, Deep Learning, Kubernetes, Cybersecurity</t>
  </si>
  <si>
    <t>AIJ-101612</t>
  </si>
  <si>
    <t>Cloud Computing, Excel, Cybersecurity, Deep Learning</t>
  </si>
  <si>
    <t>AIJ-101613</t>
  </si>
  <si>
    <t>Kubernetes, SQL, Azure, Python, Cybersecurity</t>
  </si>
  <si>
    <t>AIJ-101614</t>
  </si>
  <si>
    <t>Excel, TensorFlow, Python, AWS, Leadership, Deep Learning</t>
  </si>
  <si>
    <t>AIJ-101615</t>
  </si>
  <si>
    <t>Kubernetes, Data Visualization, AWS, Communication, TensorFlow, Cybersecurity</t>
  </si>
  <si>
    <t>AIJ-101616</t>
  </si>
  <si>
    <t>TensorFlow, Kubernetes, Docker</t>
  </si>
  <si>
    <t>AIJ-101617</t>
  </si>
  <si>
    <t>PyTorch, Excel, Cloud Computing, Machine Learning, Cybersecurity</t>
  </si>
  <si>
    <t>AIJ-101618</t>
  </si>
  <si>
    <t>Machine Learning, PyTorch, Leadership</t>
  </si>
  <si>
    <t>AIJ-101619</t>
  </si>
  <si>
    <t>Leadership, AWS, Data Visualization, Deep Learning, Prompt Engineering, Azure</t>
  </si>
  <si>
    <t>AIJ-101620</t>
  </si>
  <si>
    <t>Kubernetes, Project Management, Data Visualization</t>
  </si>
  <si>
    <t>AIJ-101621</t>
  </si>
  <si>
    <t>Project Management, Docker, Python, Cybersecurity, Azure</t>
  </si>
  <si>
    <t>AIJ-101622</t>
  </si>
  <si>
    <t>Azure, Python, Project Management, PyTorch, Leadership</t>
  </si>
  <si>
    <t>AIJ-101623</t>
  </si>
  <si>
    <t>TensorFlow, Cloud Computing, SQL</t>
  </si>
  <si>
    <t>AIJ-101624</t>
  </si>
  <si>
    <t>Cloud Computing, Excel, Docker, Azure, Leadership, Deep Learning</t>
  </si>
  <si>
    <t>AIJ-101625</t>
  </si>
  <si>
    <t>Python, PyTorch, Leadership, Prompt Engineering, Communication, Docker</t>
  </si>
  <si>
    <t>AIJ-101626</t>
  </si>
  <si>
    <t>Prompt Engineering, Kubernetes, PyTorch, Cybersecurity, Azure</t>
  </si>
  <si>
    <t>AIJ-101627</t>
  </si>
  <si>
    <t>TensorFlow, Kubernetes, Communication, PyTorch, Project Management, Leadership</t>
  </si>
  <si>
    <t>AIJ-101628</t>
  </si>
  <si>
    <t>AWS, Data Visualization, Python, Communication, Excel, Cybersecurity</t>
  </si>
  <si>
    <t>AIJ-101629</t>
  </si>
  <si>
    <t>Excel, Deep Learning, Prompt Engineering</t>
  </si>
  <si>
    <t>AIJ-101630</t>
  </si>
  <si>
    <t>Deep Learning, Azure, Prompt Engineering, Python, TensorFlow, Cybersecurity</t>
  </si>
  <si>
    <t>AIJ-101631</t>
  </si>
  <si>
    <t>Prompt Engineering, Kubernetes, Project Management, Azure, Docker, Deep Learning</t>
  </si>
  <si>
    <t>AIJ-101632</t>
  </si>
  <si>
    <t>Project Management, Machine Learning, SQL</t>
  </si>
  <si>
    <t>AIJ-101633</t>
  </si>
  <si>
    <t>AWS, Kubernetes, Prompt Engineering, Communication, Cloud Computing, PyTorch</t>
  </si>
  <si>
    <t>AIJ-101634</t>
  </si>
  <si>
    <t>PyTorch, SQL, Data Visualization, TensorFlow</t>
  </si>
  <si>
    <t>AIJ-101635</t>
  </si>
  <si>
    <t>Deep Learning, TensorFlow, Cloud Computing, PyTorch</t>
  </si>
  <si>
    <t>AIJ-101636</t>
  </si>
  <si>
    <t>PyTorch, Docker, Azure, Python, Data Visualization, Excel</t>
  </si>
  <si>
    <t>AIJ-101637</t>
  </si>
  <si>
    <t>Kubernetes, Project Management, Azure, Communication</t>
  </si>
  <si>
    <t>AIJ-101638</t>
  </si>
  <si>
    <t>AWS, Data Visualization, SQL, Project Management</t>
  </si>
  <si>
    <t>AIJ-101639</t>
  </si>
  <si>
    <t>Communication, Kubernetes, SQL, Docker, Azure</t>
  </si>
  <si>
    <t>AIJ-101640</t>
  </si>
  <si>
    <t>Cloud Computing, Excel, Data Visualization</t>
  </si>
  <si>
    <t>AIJ-101641</t>
  </si>
  <si>
    <t>Communication, Python, Deep Learning, Docker, AWS</t>
  </si>
  <si>
    <t>AIJ-101642</t>
  </si>
  <si>
    <t>Python, Project Management, Cybersecurity</t>
  </si>
  <si>
    <t>AIJ-101643</t>
  </si>
  <si>
    <t>Project Management, Docker, Kubernetes, Excel, Deep Learning</t>
  </si>
  <si>
    <t>AIJ-101644</t>
  </si>
  <si>
    <t>Machine Learning, Data Visualization, AWS, Kubernetes, PyTorch</t>
  </si>
  <si>
    <t>AIJ-101645</t>
  </si>
  <si>
    <t>AIJ-101646</t>
  </si>
  <si>
    <t>Docker, Project Management, Cloud Computing, Azure, Excel</t>
  </si>
  <si>
    <t>AIJ-101647</t>
  </si>
  <si>
    <t>Excel, Prompt Engineering, Kubernetes, PyTorch, Data Visualization</t>
  </si>
  <si>
    <t>AIJ-101648</t>
  </si>
  <si>
    <t>Excel, Project Management, Cloud Computing, Machine Learning</t>
  </si>
  <si>
    <t>AIJ-101649</t>
  </si>
  <si>
    <t>PyTorch, Azure, Communication, Docker, Excel</t>
  </si>
  <si>
    <t>AIJ-101650</t>
  </si>
  <si>
    <t>Azure, PyTorch, Kubernetes, Cybersecurity</t>
  </si>
  <si>
    <t>AIJ-101651</t>
  </si>
  <si>
    <t>Communication, Cloud Computing, AWS, Azure</t>
  </si>
  <si>
    <t>AIJ-101652</t>
  </si>
  <si>
    <t>PyTorch, Prompt Engineering, Docker</t>
  </si>
  <si>
    <t>AIJ-101653</t>
  </si>
  <si>
    <t>Project Management, Prompt Engineering, Machine Learning</t>
  </si>
  <si>
    <t>AIJ-101654</t>
  </si>
  <si>
    <t>Machine Learning, PyTorch, SQL, Communication</t>
  </si>
  <si>
    <t>AIJ-101655</t>
  </si>
  <si>
    <t>SQL, Data Visualization, TensorFlow, Cybersecurity</t>
  </si>
  <si>
    <t>AIJ-101656</t>
  </si>
  <si>
    <t>Docker, Data Visualization, Machine Learning, Communication, Azure, Project Management</t>
  </si>
  <si>
    <t>AIJ-101657</t>
  </si>
  <si>
    <t>Data Visualization, Project Management, Kubernetes</t>
  </si>
  <si>
    <t>AIJ-101658</t>
  </si>
  <si>
    <t>PyTorch, Deep Learning, Azure, Project Management, TensorFlow, Leadership</t>
  </si>
  <si>
    <t>AIJ-101659</t>
  </si>
  <si>
    <t>Prompt Engineering, Leadership, Deep Learning, SQL, TensorFlow, Data Visualization</t>
  </si>
  <si>
    <t>AIJ-101660</t>
  </si>
  <si>
    <t>TensorFlow, PyTorch, Machine Learning, Azure, SQL, Leadership</t>
  </si>
  <si>
    <t>AIJ-101661</t>
  </si>
  <si>
    <t>SQL, TensorFlow, Machine Learning, Cloud Computing, Communication</t>
  </si>
  <si>
    <t>AIJ-101662</t>
  </si>
  <si>
    <t>Excel, Azure, TensorFlow, Communication, Leadership, Python</t>
  </si>
  <si>
    <t>AIJ-101663</t>
  </si>
  <si>
    <t>Cloud Computing, Communication, PyTorch, Data Visualization, Kubernetes, Cybersecurity</t>
  </si>
  <si>
    <t>AIJ-101664</t>
  </si>
  <si>
    <t>Docker, Excel, Python</t>
  </si>
  <si>
    <t>AIJ-101665</t>
  </si>
  <si>
    <t>PyTorch, Kubernetes, Prompt Engineering, Machine Learning, Docker, Deep Learning</t>
  </si>
  <si>
    <t>AIJ-101666</t>
  </si>
  <si>
    <t>SQL, Excel, Cybersecurity</t>
  </si>
  <si>
    <t>AIJ-101667</t>
  </si>
  <si>
    <t>Cloud Computing, Kubernetes, Project Management, Docker, Data Visualization, Communication</t>
  </si>
  <si>
    <t>AIJ-101668</t>
  </si>
  <si>
    <t>Project Management, Leadership, Prompt Engineering, PyTorch, Deep Learning, SQL</t>
  </si>
  <si>
    <t>AIJ-101669</t>
  </si>
  <si>
    <t>Deep Learning, Prompt Engineering, TensorFlow, SQL</t>
  </si>
  <si>
    <t>AIJ-101670</t>
  </si>
  <si>
    <t>TensorFlow, AWS, SQL, Machine Learning</t>
  </si>
  <si>
    <t>AIJ-101671</t>
  </si>
  <si>
    <t>TensorFlow, Azure, Prompt Engineering</t>
  </si>
  <si>
    <t>AIJ-101672</t>
  </si>
  <si>
    <t>AWS, SQL, Azure, Project Management, Cybersecurity</t>
  </si>
  <si>
    <t>AIJ-101673</t>
  </si>
  <si>
    <t>Cloud Computing, Python, Cybersecurity, Excel, Docker</t>
  </si>
  <si>
    <t>AIJ-101674</t>
  </si>
  <si>
    <t>Prompt Engineering, Deep Learning, Python, Data Visualization, Docker, Excel</t>
  </si>
  <si>
    <t>AIJ-101675</t>
  </si>
  <si>
    <t>Communication, Azure, SQL</t>
  </si>
  <si>
    <t>AIJ-101676</t>
  </si>
  <si>
    <t>TensorFlow, Azure, Excel, Python, Data Visualization, Project Management</t>
  </si>
  <si>
    <t>AIJ-101677</t>
  </si>
  <si>
    <t>AWS, Prompt Engineering, TensorFlow</t>
  </si>
  <si>
    <t>AIJ-101678</t>
  </si>
  <si>
    <t>Prompt Engineering, Excel, Azure, Python, Leadership</t>
  </si>
  <si>
    <t>AIJ-101679</t>
  </si>
  <si>
    <t>PyTorch, Python, Cybersecurity, Azure</t>
  </si>
  <si>
    <t>AIJ-101680</t>
  </si>
  <si>
    <t>Kubernetes, Machine Learning, Azure</t>
  </si>
  <si>
    <t>AIJ-101681</t>
  </si>
  <si>
    <t>Azure, Cybersecurity, TensorFlow, Communication, Machine Learning</t>
  </si>
  <si>
    <t>AIJ-101682</t>
  </si>
  <si>
    <t>Data Visualization, Cybersecurity, SQL</t>
  </si>
  <si>
    <t>AIJ-101683</t>
  </si>
  <si>
    <t>Excel, Cloud Computing, PyTorch, Deep Learning, Kubernetes, Cybersecurity</t>
  </si>
  <si>
    <t>AIJ-101684</t>
  </si>
  <si>
    <t>Azure, Deep Learning, Excel, PyTorch, Project Management, Kubernetes</t>
  </si>
  <si>
    <t>AIJ-101685</t>
  </si>
  <si>
    <t>SQL, TensorFlow, Communication, Prompt Engineering</t>
  </si>
  <si>
    <t>AIJ-101686</t>
  </si>
  <si>
    <t>Kubernetes, AWS, Prompt Engineering, Python</t>
  </si>
  <si>
    <t>AIJ-101687</t>
  </si>
  <si>
    <t>AWS, Docker, Cloud Computing, SQL, Machine Learning</t>
  </si>
  <si>
    <t>AIJ-101688</t>
  </si>
  <si>
    <t>Leadership, Python, Deep Learning, Project Management, Kubernetes, Cybersecurity</t>
  </si>
  <si>
    <t>AIJ-101689</t>
  </si>
  <si>
    <t>Prompt Engineering, Project Management, Leadership, Cloud Computing, Data Visualization</t>
  </si>
  <si>
    <t>AIJ-101690</t>
  </si>
  <si>
    <t>Excel, Azure, Kubernetes, Prompt Engineering, Machine Learning, Project Management</t>
  </si>
  <si>
    <t>AIJ-101691</t>
  </si>
  <si>
    <t>Communication, Cloud Computing, SQL, TensorFlow, Excel</t>
  </si>
  <si>
    <t>AIJ-101692</t>
  </si>
  <si>
    <t>Cloud Computing, Prompt Engineering, Cybersecurity, TensorFlow, PyTorch, Leadership</t>
  </si>
  <si>
    <t>AIJ-101693</t>
  </si>
  <si>
    <t>PyTorch, Project Management, Data Visualization</t>
  </si>
  <si>
    <t>AIJ-101694</t>
  </si>
  <si>
    <t>Cybersecurity, Deep Learning, Project Management, Python</t>
  </si>
  <si>
    <t>AIJ-101695</t>
  </si>
  <si>
    <t>SQL, Deep Learning, Machine Learning, Python, Docker, Project Management</t>
  </si>
  <si>
    <t>AIJ-101696</t>
  </si>
  <si>
    <t>Leadership, TensorFlow, Machine Learning, Prompt Engineering, Communication, Python</t>
  </si>
  <si>
    <t>AIJ-101697</t>
  </si>
  <si>
    <t>Leadership, PyTorch, Kubernetes</t>
  </si>
  <si>
    <t>AIJ-101698</t>
  </si>
  <si>
    <t>Cloud Computing, Project Management, Data Visualization</t>
  </si>
  <si>
    <t>AIJ-101699</t>
  </si>
  <si>
    <t>Cloud Computing, Project Management, Data Visualization, Prompt Engineering</t>
  </si>
  <si>
    <t>AIJ-101700</t>
  </si>
  <si>
    <t>TensorFlow, Excel, Project Management, Communication, SQL, Docker</t>
  </si>
  <si>
    <t>AIJ-101701</t>
  </si>
  <si>
    <t>Cybersecurity, Cloud Computing, Python, Azure</t>
  </si>
  <si>
    <t>AIJ-101702</t>
  </si>
  <si>
    <t>Cybersecurity, Communication, TensorFlow, Machine Learning</t>
  </si>
  <si>
    <t>AIJ-101703</t>
  </si>
  <si>
    <t>Python, Project Management, Cybersecurity, Docker, Excel, Cloud Computing</t>
  </si>
  <si>
    <t>AIJ-101704</t>
  </si>
  <si>
    <t>SQL, Azure, Leadership</t>
  </si>
  <si>
    <t>AIJ-101705</t>
  </si>
  <si>
    <t>Azure, Cybersecurity, Excel, Docker, Machine Learning</t>
  </si>
  <si>
    <t>AIJ-101706</t>
  </si>
  <si>
    <t>Kubernetes, Data Visualization, Prompt Engineering</t>
  </si>
  <si>
    <t>AIJ-101707</t>
  </si>
  <si>
    <t>Machine Learning, Docker, Excel, Project Management</t>
  </si>
  <si>
    <t>AIJ-101708</t>
  </si>
  <si>
    <t>AIJ-101709</t>
  </si>
  <si>
    <t>Leadership, Excel, Machine Learning</t>
  </si>
  <si>
    <t>AIJ-101710</t>
  </si>
  <si>
    <t>Machine Learning, Excel, Project Management, SQL, AWS</t>
  </si>
  <si>
    <t>AIJ-101711</t>
  </si>
  <si>
    <t>Python, Communication, Machine Learning, Deep Learning, Cloud Computing</t>
  </si>
  <si>
    <t>AIJ-101712</t>
  </si>
  <si>
    <t>Prompt Engineering, Cloud Computing, Cybersecurity, Communication</t>
  </si>
  <si>
    <t>AIJ-101713</t>
  </si>
  <si>
    <t>Leadership, PyTorch, Deep Learning, TensorFlow, Docker, AWS</t>
  </si>
  <si>
    <t>AIJ-101714</t>
  </si>
  <si>
    <t>Python, Kubernetes, Deep Learning, PyTorch, Communication</t>
  </si>
  <si>
    <t>AIJ-101715</t>
  </si>
  <si>
    <t>Python, Machine Learning, Azure, Kubernetes, Docker</t>
  </si>
  <si>
    <t>AIJ-101716</t>
  </si>
  <si>
    <t>Cybersecurity, Python, Communication, Cloud Computing</t>
  </si>
  <si>
    <t>AIJ-101717</t>
  </si>
  <si>
    <t>Python, Project Management, Cloud Computing</t>
  </si>
  <si>
    <t>AIJ-101718</t>
  </si>
  <si>
    <t>Azure, Cybersecurity, Machine Learning, Deep Learning, Prompt Engineering, TensorFlow</t>
  </si>
  <si>
    <t>AIJ-101719</t>
  </si>
  <si>
    <t>Azure, Machine Learning, Cybersecurity, TensorFlow, Cloud Computing, Project Management</t>
  </si>
  <si>
    <t>AIJ-101720</t>
  </si>
  <si>
    <t>Docker, Machine Learning, Azure, PyTorch, Excel, Cloud Computing</t>
  </si>
  <si>
    <t>AIJ-101721</t>
  </si>
  <si>
    <t>Docker, Leadership, Prompt Engineering, Azure, Project Management</t>
  </si>
  <si>
    <t>AIJ-101722</t>
  </si>
  <si>
    <t>Communication, Python, PyTorch, Cloud Computing, Kubernetes</t>
  </si>
  <si>
    <t>AIJ-101723</t>
  </si>
  <si>
    <t>Excel, Leadership, Deep Learning, Docker, Data Visualization</t>
  </si>
  <si>
    <t>AIJ-101724</t>
  </si>
  <si>
    <t>AIJ-101725</t>
  </si>
  <si>
    <t>Communication, Cloud Computing, Python</t>
  </si>
  <si>
    <t>AIJ-101726</t>
  </si>
  <si>
    <t>Communication, PyTorch, AWS</t>
  </si>
  <si>
    <t>AIJ-101727</t>
  </si>
  <si>
    <t>Deep Learning, Cybersecurity, Project Management, PyTorch, Prompt Engineering, Leadership</t>
  </si>
  <si>
    <t>AIJ-101728</t>
  </si>
  <si>
    <t>Communication, TensorFlow, Data Visualization, Cybersecurity</t>
  </si>
  <si>
    <t>AIJ-101729</t>
  </si>
  <si>
    <t>Excel, Cloud Computing, Docker, Machine Learning, Deep Learning, Data Visualization</t>
  </si>
  <si>
    <t>AIJ-101730</t>
  </si>
  <si>
    <t>Prompt Engineering, TensorFlow, Cybersecurity, Data Visualization, SQL</t>
  </si>
  <si>
    <t>AIJ-101731</t>
  </si>
  <si>
    <t>TensorFlow, Prompt Engineering, SQL, Kubernetes</t>
  </si>
  <si>
    <t>AIJ-101732</t>
  </si>
  <si>
    <t>Leadership, PyTorch, Cloud Computing, SQL</t>
  </si>
  <si>
    <t>AIJ-101733</t>
  </si>
  <si>
    <t>Kubernetes, Cybersecurity, TensorFlow, Communication, Machine Learning</t>
  </si>
  <si>
    <t>AIJ-101734</t>
  </si>
  <si>
    <t>Prompt Engineering, Leadership, Data Visualization</t>
  </si>
  <si>
    <t>AIJ-101735</t>
  </si>
  <si>
    <t>Excel, Data Visualization, Communication, Kubernetes</t>
  </si>
  <si>
    <t>AIJ-101736</t>
  </si>
  <si>
    <t>TensorFlow, Project Management, PyTorch, Machine Learning</t>
  </si>
  <si>
    <t>AIJ-101737</t>
  </si>
  <si>
    <t>Cloud Computing, Python, Communication, Docker</t>
  </si>
  <si>
    <t>AIJ-101738</t>
  </si>
  <si>
    <t>TensorFlow, Cybersecurity, Excel, Leadership</t>
  </si>
  <si>
    <t>AIJ-101739</t>
  </si>
  <si>
    <t>Deep Learning, Docker, Communication, Cybersecurity, Machine Learning</t>
  </si>
  <si>
    <t>AIJ-101740</t>
  </si>
  <si>
    <t>Excel, Azure, Cloud Computing, Machine Learning, Deep Learning</t>
  </si>
  <si>
    <t>AIJ-101741</t>
  </si>
  <si>
    <t>Cybersecurity, AWS, TensorFlow, SQL, Deep Learning, Prompt Engineering</t>
  </si>
  <si>
    <t>AIJ-101742</t>
  </si>
  <si>
    <t>Python, Cybersecurity, Docker, Communication, Excel</t>
  </si>
  <si>
    <t>AIJ-101743</t>
  </si>
  <si>
    <t>Leadership, Communication, Prompt Engineering, Azure</t>
  </si>
  <si>
    <t>AIJ-101744</t>
  </si>
  <si>
    <t>Azure, Data Visualization, Machine Learning, Cybersecurity, Cloud Computing, Leadership</t>
  </si>
  <si>
    <t>AIJ-101745</t>
  </si>
  <si>
    <t>Data Visualization, Python, Prompt Engineering, SQL, Communication</t>
  </si>
  <si>
    <t>AIJ-101746</t>
  </si>
  <si>
    <t>Project Management, Docker, Leadership</t>
  </si>
  <si>
    <t>AIJ-101747</t>
  </si>
  <si>
    <t>Machine Learning, Data Visualization, Cloud Computing, Communication, Project Management, TensorFlow</t>
  </si>
  <si>
    <t>AIJ-101748</t>
  </si>
  <si>
    <t>Excel, Azure, Python, Cloud Computing, Machine Learning, Docker</t>
  </si>
  <si>
    <t>AIJ-101749</t>
  </si>
  <si>
    <t>SQL, Azure, PyTorch</t>
  </si>
  <si>
    <t>AIJ-101750</t>
  </si>
  <si>
    <t>Deep Learning, TensorFlow, PyTorch, Project Management</t>
  </si>
  <si>
    <t>AIJ-101751</t>
  </si>
  <si>
    <t>SQL, Communication, TensorFlow, Machine Learning, Kubernetes</t>
  </si>
  <si>
    <t>AIJ-101752</t>
  </si>
  <si>
    <t>Docker, Excel, Leadership, Deep Learning, Cybersecurity, Project Management</t>
  </si>
  <si>
    <t>AIJ-101753</t>
  </si>
  <si>
    <t>Azure, AWS, SQL, Docker</t>
  </si>
  <si>
    <t>AIJ-101754</t>
  </si>
  <si>
    <t>Python, Project Management, SQL, Deep Learning, Leadership, Docker</t>
  </si>
  <si>
    <t>AIJ-101755</t>
  </si>
  <si>
    <t>AWS, Cloud Computing, Cybersecurity, Data Visualization, Prompt Engineering</t>
  </si>
  <si>
    <t>AIJ-101756</t>
  </si>
  <si>
    <t>Data Visualization, Leadership, TensorFlow, Prompt Engineering, Python</t>
  </si>
  <si>
    <t>AIJ-101757</t>
  </si>
  <si>
    <t>Leadership, Prompt Engineering, Cybersecurity, Project Management, Communication, Data Visualization</t>
  </si>
  <si>
    <t>AIJ-101758</t>
  </si>
  <si>
    <t>Deep Learning, Kubernetes, Azure, Python, AWS</t>
  </si>
  <si>
    <t>AIJ-101759</t>
  </si>
  <si>
    <t>PyTorch, Data Visualization, Machine Learning, Azure, Docker, Deep Learning</t>
  </si>
  <si>
    <t>AIJ-101760</t>
  </si>
  <si>
    <t>Deep Learning, Machine Learning, Communication, SQL, Excel</t>
  </si>
  <si>
    <t>AIJ-101761</t>
  </si>
  <si>
    <t>Cloud Computing, Leadership, Python, AWS</t>
  </si>
  <si>
    <t>AIJ-101762</t>
  </si>
  <si>
    <t>TensorFlow, Python, Project Management, Data Visualization, Prompt Engineering, Communication</t>
  </si>
  <si>
    <t>AIJ-101763</t>
  </si>
  <si>
    <t>TensorFlow, Kubernetes, Communication, Deep Learning, Prompt Engineering, Python</t>
  </si>
  <si>
    <t>AIJ-101764</t>
  </si>
  <si>
    <t>Cybersecurity, Azure, Excel, Kubernetes, AWS, Docker</t>
  </si>
  <si>
    <t>AIJ-101765</t>
  </si>
  <si>
    <t>SQL, TensorFlow, AWS</t>
  </si>
  <si>
    <t>AIJ-101766</t>
  </si>
  <si>
    <t>Python, Machine Learning, Cloud Computing, Azure</t>
  </si>
  <si>
    <t>AIJ-101767</t>
  </si>
  <si>
    <t>Cloud Computing, Leadership, Machine Learning, Cybersecurity, Kubernetes, Prompt Engineering</t>
  </si>
  <si>
    <t>AIJ-101768</t>
  </si>
  <si>
    <t>TensorFlow, PyTorch, Docker, Azure, Cloud Computing</t>
  </si>
  <si>
    <t>AIJ-101769</t>
  </si>
  <si>
    <t>Cloud Computing, PyTorch, Cybersecurity</t>
  </si>
  <si>
    <t>AIJ-101770</t>
  </si>
  <si>
    <t>AWS, Azure, Prompt Engineering</t>
  </si>
  <si>
    <t>AIJ-101771</t>
  </si>
  <si>
    <t>Python, Prompt Engineering, Azure, Machine Learning</t>
  </si>
  <si>
    <t>AIJ-101772</t>
  </si>
  <si>
    <t>Leadership, PyTorch, Docker, Cloud Computing, Kubernetes, TensorFlow</t>
  </si>
  <si>
    <t>AIJ-101773</t>
  </si>
  <si>
    <t>SQL, AWS, Leadership, Data Visualization</t>
  </si>
  <si>
    <t>AIJ-101774</t>
  </si>
  <si>
    <t>Deep Learning, Data Visualization, SQL, PyTorch</t>
  </si>
  <si>
    <t>AIJ-101775</t>
  </si>
  <si>
    <t>Deep Learning, Leadership, Kubernetes, Azure</t>
  </si>
  <si>
    <t>AIJ-101776</t>
  </si>
  <si>
    <t>Project Management, Cloud Computing, Kubernetes, Deep Learning, SQL</t>
  </si>
  <si>
    <t>AIJ-101777</t>
  </si>
  <si>
    <t>SQL, Cloud Computing, Prompt Engineering, Azure, Cybersecurity</t>
  </si>
  <si>
    <t>AIJ-101778</t>
  </si>
  <si>
    <t>Prompt Engineering, Machine Learning, Cybersecurity, Project Management</t>
  </si>
  <si>
    <t>AIJ-101779</t>
  </si>
  <si>
    <t>Data Visualization, Machine Learning, Docker, Prompt Engineering, Leadership</t>
  </si>
  <si>
    <t>AIJ-101780</t>
  </si>
  <si>
    <t>Prompt Engineering, Data Visualization, PyTorch, Project Management, SQL</t>
  </si>
  <si>
    <t>AIJ-101781</t>
  </si>
  <si>
    <t>Kubernetes, Leadership, AWS, SQL, Python, Project Management</t>
  </si>
  <si>
    <t>AIJ-101782</t>
  </si>
  <si>
    <t>Azure, Leadership, Project Management, Prompt Engineering, Data Visualization, Communication</t>
  </si>
  <si>
    <t>AIJ-101783</t>
  </si>
  <si>
    <t>Docker, Project Management, Machine Learning, Data Visualization, Cybersecurity, Excel</t>
  </si>
  <si>
    <t>AIJ-101784</t>
  </si>
  <si>
    <t>PyTorch, Leadership, Kubernetes, Python, Azure</t>
  </si>
  <si>
    <t>AIJ-101785</t>
  </si>
  <si>
    <t>Cybersecurity, Leadership, Machine Learning, Excel</t>
  </si>
  <si>
    <t>AIJ-101786</t>
  </si>
  <si>
    <t>AWS, SQL, Machine Learning, Cloud Computing</t>
  </si>
  <si>
    <t>AIJ-101787</t>
  </si>
  <si>
    <t>SQL, Machine Learning, Project Management, AWS, Prompt Engineering</t>
  </si>
  <si>
    <t>AIJ-101788</t>
  </si>
  <si>
    <t>Python, SQL, Azure, Communication, Machine Learning, Cybersecurity</t>
  </si>
  <si>
    <t>AIJ-101789</t>
  </si>
  <si>
    <t>Python, Docker, Leadership, Data Visualization, Project Management</t>
  </si>
  <si>
    <t>AIJ-101790</t>
  </si>
  <si>
    <t>AWS, Deep Learning, Project Management, Excel</t>
  </si>
  <si>
    <t>AIJ-101791</t>
  </si>
  <si>
    <t>TensorFlow, Cloud Computing, SQL, Data Visualization, AWS, Cybersecurity</t>
  </si>
  <si>
    <t>AIJ-101792</t>
  </si>
  <si>
    <t>AIJ-101793</t>
  </si>
  <si>
    <t>Deep Learning, Cloud Computing, Kubernetes, Communication</t>
  </si>
  <si>
    <t>AIJ-101794</t>
  </si>
  <si>
    <t>Machine Learning, Data Visualization, Docker</t>
  </si>
  <si>
    <t>AIJ-101795</t>
  </si>
  <si>
    <t>TensorFlow, Prompt Engineering, Machine Learning, Cybersecurity</t>
  </si>
  <si>
    <t>AIJ-101796</t>
  </si>
  <si>
    <t>Deep Learning, Cloud Computing, Azure</t>
  </si>
  <si>
    <t>AIJ-101797</t>
  </si>
  <si>
    <t>Project Management, Kubernetes, Deep Learning, Cybersecurity</t>
  </si>
  <si>
    <t>AIJ-101798</t>
  </si>
  <si>
    <t>Python, Cybersecurity, AWS, Machine Learning, Communication, Azure</t>
  </si>
  <si>
    <t>AIJ-101799</t>
  </si>
  <si>
    <t>TensorFlow, Python, Docker</t>
  </si>
  <si>
    <t>AIJ-101800</t>
  </si>
  <si>
    <t>Data Visualization, Machine Learning, Deep Learning</t>
  </si>
  <si>
    <t>AIJ-101801</t>
  </si>
  <si>
    <t>AIJ-101802</t>
  </si>
  <si>
    <t>Machine Learning, AWS, Leadership, Cloud Computing, Docker</t>
  </si>
  <si>
    <t>AIJ-101803</t>
  </si>
  <si>
    <t>Docker, Communication, Leadership</t>
  </si>
  <si>
    <t>AIJ-101804</t>
  </si>
  <si>
    <t>TensorFlow, Communication, Project Management, PyTorch, Python, Data Visualization</t>
  </si>
  <si>
    <t>AIJ-101805</t>
  </si>
  <si>
    <t>AIJ-101806</t>
  </si>
  <si>
    <t>TensorFlow, Leadership, Machine Learning</t>
  </si>
  <si>
    <t>AIJ-101807</t>
  </si>
  <si>
    <t>Prompt Engineering, Machine Learning, Data Visualization, Azure, TensorFlow, PyTorch</t>
  </si>
  <si>
    <t>AIJ-101808</t>
  </si>
  <si>
    <t>Leadership, PyTorch, AWS, TensorFlow, Excel</t>
  </si>
  <si>
    <t>AIJ-101809</t>
  </si>
  <si>
    <t>Machine Learning, AWS, Azure, TensorFlow, Docker</t>
  </si>
  <si>
    <t>AIJ-101810</t>
  </si>
  <si>
    <t>SQL, Excel, Data Visualization, Communication</t>
  </si>
  <si>
    <t>AIJ-101811</t>
  </si>
  <si>
    <t>Data Visualization, Communication, Python</t>
  </si>
  <si>
    <t>AIJ-101812</t>
  </si>
  <si>
    <t>Kubernetes, Deep Learning, Leadership, Excel</t>
  </si>
  <si>
    <t>AIJ-101813</t>
  </si>
  <si>
    <t>Deep Learning, Project Management, Python, Prompt Engineering</t>
  </si>
  <si>
    <t>AIJ-101814</t>
  </si>
  <si>
    <t>Data Visualization, PyTorch, Prompt Engineering, AWS, Machine Learning</t>
  </si>
  <si>
    <t>AIJ-101815</t>
  </si>
  <si>
    <t>Prompt Engineering, Communication, Project Management, Azure, Machine Learning</t>
  </si>
  <si>
    <t>AIJ-101816</t>
  </si>
  <si>
    <t>TensorFlow, Deep Learning, Cloud Computing, Azure, Data Visualization</t>
  </si>
  <si>
    <t>AIJ-101817</t>
  </si>
  <si>
    <t>Leadership, Prompt Engineering, AWS, Data Visualization</t>
  </si>
  <si>
    <t>AIJ-101818</t>
  </si>
  <si>
    <t>Deep Learning, SQL, Leadership, Kubernetes</t>
  </si>
  <si>
    <t>AIJ-101819</t>
  </si>
  <si>
    <t>Data Visualization, Project Management, Prompt Engineering, Excel, Python, Leadership</t>
  </si>
  <si>
    <t>AIJ-101820</t>
  </si>
  <si>
    <t>Cybersecurity, Machine Learning, AWS</t>
  </si>
  <si>
    <t>AIJ-101821</t>
  </si>
  <si>
    <t>Machine Learning, PyTorch, SQL, Python</t>
  </si>
  <si>
    <t>AIJ-101822</t>
  </si>
  <si>
    <t>Cybersecurity, Excel, SQL, PyTorch, Deep Learning</t>
  </si>
  <si>
    <t>AIJ-101823</t>
  </si>
  <si>
    <t>AWS, Deep Learning, Kubernetes</t>
  </si>
  <si>
    <t>AIJ-101824</t>
  </si>
  <si>
    <t>PyTorch, Prompt Engineering, AWS, Excel, TensorFlow, Project Management</t>
  </si>
  <si>
    <t>AIJ-101825</t>
  </si>
  <si>
    <t>AWS, Project Management, Cloud Computing</t>
  </si>
  <si>
    <t>AIJ-101826</t>
  </si>
  <si>
    <t>Kubernetes, PyTorch, TensorFlow, Prompt Engineering, Excel</t>
  </si>
  <si>
    <t>AIJ-101827</t>
  </si>
  <si>
    <t>TensorFlow, Project Management, Docker, Azure</t>
  </si>
  <si>
    <t>AIJ-101828</t>
  </si>
  <si>
    <t>Deep Learning, AWS, Azure, TensorFlow, Excel</t>
  </si>
  <si>
    <t>AIJ-101829</t>
  </si>
  <si>
    <t>Leadership, Project Management, PyTorch, Deep Learning</t>
  </si>
  <si>
    <t>AIJ-101830</t>
  </si>
  <si>
    <t>TensorFlow, AWS, Communication, Leadership</t>
  </si>
  <si>
    <t>AIJ-101831</t>
  </si>
  <si>
    <t>Cybersecurity, Project Management, Kubernetes</t>
  </si>
  <si>
    <t>AIJ-101832</t>
  </si>
  <si>
    <t>PyTorch, Machine Learning, Project Management, Docker, Excel</t>
  </si>
  <si>
    <t>AIJ-101833</t>
  </si>
  <si>
    <t>Cybersecurity, Docker, Data Visualization, Leadership, Prompt Engineering, AWS</t>
  </si>
  <si>
    <t>AIJ-101834</t>
  </si>
  <si>
    <t>SQL, Docker, Excel, Cybersecurity</t>
  </si>
  <si>
    <t>AIJ-101835</t>
  </si>
  <si>
    <t>Data Visualization, Machine Learning, SQL</t>
  </si>
  <si>
    <t>AIJ-101836</t>
  </si>
  <si>
    <t>Prompt Engineering, Communication, Cloud Computing</t>
  </si>
  <si>
    <t>AIJ-101837</t>
  </si>
  <si>
    <t>Prompt Engineering, Deep Learning, Kubernetes, Leadership</t>
  </si>
  <si>
    <t>AIJ-101838</t>
  </si>
  <si>
    <t>TensorFlow, Azure, Project Management</t>
  </si>
  <si>
    <t>AIJ-101839</t>
  </si>
  <si>
    <t>Deep Learning, SQL, Data Visualization, Project Management, Cybersecurity, Python</t>
  </si>
  <si>
    <t>AIJ-101840</t>
  </si>
  <si>
    <t>Excel, Data Visualization, Communication, AWS</t>
  </si>
  <si>
    <t>AIJ-101841</t>
  </si>
  <si>
    <t>Project Management, PyTorch, Communication, TensorFlow, Data Visualization</t>
  </si>
  <si>
    <t>AIJ-101842</t>
  </si>
  <si>
    <t>Machine Learning, Docker, AWS</t>
  </si>
  <si>
    <t>AIJ-101843</t>
  </si>
  <si>
    <t>Docker, Python, SQL, TensorFlow</t>
  </si>
  <si>
    <t>AIJ-101844</t>
  </si>
  <si>
    <t>Cybersecurity, Machine Learning, TensorFlow, Azure, Kubernetes, Data Visualization</t>
  </si>
  <si>
    <t>AIJ-101845</t>
  </si>
  <si>
    <t>Docker, Kubernetes, Machine Learning, Data Visualization, Azure, Excel</t>
  </si>
  <si>
    <t>AIJ-101846</t>
  </si>
  <si>
    <t>Leadership, Excel, Kubernetes</t>
  </si>
  <si>
    <t>AIJ-101847</t>
  </si>
  <si>
    <t>Cybersecurity, Machine Learning, Kubernetes</t>
  </si>
  <si>
    <t>AIJ-101848</t>
  </si>
  <si>
    <t>Deep Learning, SQL, Excel, Machine Learning, Kubernetes, Leadership</t>
  </si>
  <si>
    <t>AIJ-101849</t>
  </si>
  <si>
    <t>Python, Cloud Computing, AWS, Prompt Engineering, Docker, SQL</t>
  </si>
  <si>
    <t>AIJ-101850</t>
  </si>
  <si>
    <t>Prompt Engineering, Excel, PyTorch, Deep Learning, Cloud Computing, Leadership</t>
  </si>
  <si>
    <t>AIJ-101851</t>
  </si>
  <si>
    <t>Prompt Engineering, Data Visualization, AWS</t>
  </si>
  <si>
    <t>AIJ-101852</t>
  </si>
  <si>
    <t>Cloud Computing, Docker, Cybersecurity</t>
  </si>
  <si>
    <t>AIJ-101853</t>
  </si>
  <si>
    <t>Docker, Machine Learning, Azure, Deep Learning</t>
  </si>
  <si>
    <t>AIJ-101854</t>
  </si>
  <si>
    <t>Leadership, Docker, Communication, Data Visualization, Python, Cloud Computing</t>
  </si>
  <si>
    <t>AIJ-101855</t>
  </si>
  <si>
    <t>Leadership, Cybersecurity, Azure, Excel, Data Visualization</t>
  </si>
  <si>
    <t>AIJ-101856</t>
  </si>
  <si>
    <t>Cybersecurity, Project Management, Docker, TensorFlow, Communication</t>
  </si>
  <si>
    <t>AIJ-101857</t>
  </si>
  <si>
    <t>Deep Learning, TensorFlow, Machine Learning</t>
  </si>
  <si>
    <t>AIJ-101858</t>
  </si>
  <si>
    <t>Cybersecurity, Project Management, Communication</t>
  </si>
  <si>
    <t>AIJ-101859</t>
  </si>
  <si>
    <t>SQL, Machine Learning, Excel</t>
  </si>
  <si>
    <t>AIJ-101860</t>
  </si>
  <si>
    <t>Machine Learning, Cybersecurity, Azure, Python, Prompt Engineering</t>
  </si>
  <si>
    <t>AIJ-101861</t>
  </si>
  <si>
    <t>Kubernetes, Cloud Computing, Machine Learning, AWS</t>
  </si>
  <si>
    <t>AIJ-101862</t>
  </si>
  <si>
    <t>PyTorch, AWS, Python, Deep Learning, Leadership</t>
  </si>
  <si>
    <t>AIJ-101863</t>
  </si>
  <si>
    <t>Deep Learning, Machine Learning, TensorFlow, Cybersecurity</t>
  </si>
  <si>
    <t>AIJ-101864</t>
  </si>
  <si>
    <t>Leadership, Prompt Engineering, Cloud Computing, Machine Learning</t>
  </si>
  <si>
    <t>AIJ-101865</t>
  </si>
  <si>
    <t>TensorFlow, Cloud Computing, Leadership, Project Management, Kubernetes</t>
  </si>
  <si>
    <t>AIJ-101866</t>
  </si>
  <si>
    <t>Project Management, Deep Learning, TensorFlow, AWS, Kubernetes, Cloud Computing</t>
  </si>
  <si>
    <t>AIJ-101867</t>
  </si>
  <si>
    <t>Excel, Project Management, Cybersecurity</t>
  </si>
  <si>
    <t>AIJ-101868</t>
  </si>
  <si>
    <t>Machine Learning, Data Visualization, Leadership, Project Management, Deep Learning</t>
  </si>
  <si>
    <t>AIJ-101869</t>
  </si>
  <si>
    <t>Data Visualization, Docker, Leadership, Azure, PyTorch, SQL</t>
  </si>
  <si>
    <t>AIJ-101870</t>
  </si>
  <si>
    <t>PyTorch, Deep Learning, Data Visualization, Excel</t>
  </si>
  <si>
    <t>AIJ-101871</t>
  </si>
  <si>
    <t>Cloud Computing, Deep Learning, Docker, PyTorch, Azure</t>
  </si>
  <si>
    <t>AIJ-101872</t>
  </si>
  <si>
    <t>Cybersecurity, Docker, Azure</t>
  </si>
  <si>
    <t>AIJ-101873</t>
  </si>
  <si>
    <t>Communication, AWS, Data Visualization, Prompt Engineering</t>
  </si>
  <si>
    <t>AIJ-101874</t>
  </si>
  <si>
    <t>Data Visualization, Excel, Azure, Docker, Cybersecurity</t>
  </si>
  <si>
    <t>AIJ-101875</t>
  </si>
  <si>
    <t>AIJ-101876</t>
  </si>
  <si>
    <t>Kubernetes, Prompt Engineering, Docker</t>
  </si>
  <si>
    <t>AIJ-101877</t>
  </si>
  <si>
    <t>Prompt Engineering, Deep Learning, Kubernetes, TensorFlow, Communication, Project Management</t>
  </si>
  <si>
    <t>AIJ-101878</t>
  </si>
  <si>
    <t>Prompt Engineering, Data Visualization, Communication</t>
  </si>
  <si>
    <t>AIJ-101879</t>
  </si>
  <si>
    <t>AWS, PyTorch, Data Visualization, Azure, Cloud Computing</t>
  </si>
  <si>
    <t>AIJ-101880</t>
  </si>
  <si>
    <t>Data Visualization, Communication, Machine Learning, TensorFlow</t>
  </si>
  <si>
    <t>AIJ-101881</t>
  </si>
  <si>
    <t>Leadership, Excel, Communication, SQL, PyTorch</t>
  </si>
  <si>
    <t>AIJ-101882</t>
  </si>
  <si>
    <t>Prompt Engineering, Leadership, Project Management, PyTorch, AWS, Python</t>
  </si>
  <si>
    <t>AIJ-101883</t>
  </si>
  <si>
    <t>Docker, PyTorch, Data Visualization</t>
  </si>
  <si>
    <t>AIJ-101884</t>
  </si>
  <si>
    <t>Excel, Azure, Data Visualization, Communication</t>
  </si>
  <si>
    <t>AIJ-101885</t>
  </si>
  <si>
    <t>Cybersecurity, Docker, Python, Cloud Computing, Azure, Excel</t>
  </si>
  <si>
    <t>AIJ-101886</t>
  </si>
  <si>
    <t>Deep Learning, Cloud Computing, SQL</t>
  </si>
  <si>
    <t>AIJ-101887</t>
  </si>
  <si>
    <t>TensorFlow, Cybersecurity, Data Visualization, Azure, Project Management, AWS</t>
  </si>
  <si>
    <t>AIJ-101888</t>
  </si>
  <si>
    <t>Project Management, PyTorch, Python</t>
  </si>
  <si>
    <t>AIJ-101889</t>
  </si>
  <si>
    <t>AWS, Deep Learning, Cybersecurity, Azure, SQL</t>
  </si>
  <si>
    <t>AIJ-101890</t>
  </si>
  <si>
    <t>Data Visualization, Docker, Excel, Python, Machine Learning, Cloud Computing</t>
  </si>
  <si>
    <t>AIJ-101891</t>
  </si>
  <si>
    <t>Azure, Leadership, Excel, Cybersecurity, AWS</t>
  </si>
  <si>
    <t>AIJ-101892</t>
  </si>
  <si>
    <t>Cybersecurity, Cloud Computing, Azure, PyTorch, Prompt Engineering</t>
  </si>
  <si>
    <t>AIJ-101893</t>
  </si>
  <si>
    <t>Deep Learning, Project Management, Kubernetes</t>
  </si>
  <si>
    <t>AIJ-101894</t>
  </si>
  <si>
    <t>AWS, TensorFlow, Excel, Cybersecurity</t>
  </si>
  <si>
    <t>AIJ-101895</t>
  </si>
  <si>
    <t>Cybersecurity, SQL, Leadership, TensorFlow</t>
  </si>
  <si>
    <t>AIJ-101896</t>
  </si>
  <si>
    <t>AWS, Communication, Project Management</t>
  </si>
  <si>
    <t>AIJ-101897</t>
  </si>
  <si>
    <t>Docker, TensorFlow, Leadership, AWS, Deep Learning</t>
  </si>
  <si>
    <t>AIJ-101898</t>
  </si>
  <si>
    <t>Cloud Computing, Cybersecurity, Python, Communication, SQL</t>
  </si>
  <si>
    <t>AIJ-101899</t>
  </si>
  <si>
    <t>Cloud Computing, TensorFlow, Python, Machine Learning, Prompt Engineering</t>
  </si>
  <si>
    <t>AIJ-101900</t>
  </si>
  <si>
    <t>Docker, Machine Learning, Azure, Data Visualization, Kubernetes, Cybersecurity</t>
  </si>
  <si>
    <t>AIJ-101901</t>
  </si>
  <si>
    <t>Deep Learning, Excel, Cybersecurity, Docker, Azure</t>
  </si>
  <si>
    <t>AIJ-101902</t>
  </si>
  <si>
    <t>Project Management, Azure, Leadership, Cybersecurity, Excel, Deep Learning</t>
  </si>
  <si>
    <t>AIJ-101903</t>
  </si>
  <si>
    <t>Azure, Deep Learning, TensorFlow, SQL, AWS, Python</t>
  </si>
  <si>
    <t>AIJ-101904</t>
  </si>
  <si>
    <t>Leadership, PyTorch, Communication, Azure, Cloud Computing, Python</t>
  </si>
  <si>
    <t>AIJ-101905</t>
  </si>
  <si>
    <t>Deep Learning, PyTorch, Kubernetes, Cybersecurity</t>
  </si>
  <si>
    <t>AIJ-101906</t>
  </si>
  <si>
    <t>Data Visualization, AWS, Excel</t>
  </si>
  <si>
    <t>AIJ-101907</t>
  </si>
  <si>
    <t>Deep Learning, SQL, Communication, Cloud Computing, Kubernetes, Prompt Engineering</t>
  </si>
  <si>
    <t>AIJ-101908</t>
  </si>
  <si>
    <t>Python, SQL, Communication</t>
  </si>
  <si>
    <t>AIJ-101909</t>
  </si>
  <si>
    <t>AIJ-101910</t>
  </si>
  <si>
    <t>Leadership, Communication, Azure, Excel, Data Visualization, Docker</t>
  </si>
  <si>
    <t>AIJ-101911</t>
  </si>
  <si>
    <t>Azure, Cloud Computing, Leadership, Docker, Excel, Prompt Engineering</t>
  </si>
  <si>
    <t>AIJ-101912</t>
  </si>
  <si>
    <t>AWS, Azure, Excel, Machine Learning, Deep Learning, TensorFlow</t>
  </si>
  <si>
    <t>AIJ-101913</t>
  </si>
  <si>
    <t>Data Visualization, Python, Project Management, Cloud Computing, Communication, PyTorch</t>
  </si>
  <si>
    <t>AIJ-101914</t>
  </si>
  <si>
    <t>Leadership, Docker, Project Management</t>
  </si>
  <si>
    <t>AIJ-101915</t>
  </si>
  <si>
    <t>Leadership, Excel, SQL</t>
  </si>
  <si>
    <t>AIJ-101916</t>
  </si>
  <si>
    <t>Leadership, Project Management, Python, Data Visualization, Cloud Computing, Excel</t>
  </si>
  <si>
    <t>AIJ-101917</t>
  </si>
  <si>
    <t>Excel, Machine Learning, Deep Learning</t>
  </si>
  <si>
    <t>AIJ-101918</t>
  </si>
  <si>
    <t>PyTorch, Cloud Computing, Leadership, SQL</t>
  </si>
  <si>
    <t>AIJ-101919</t>
  </si>
  <si>
    <t>Leadership, PyTorch, Data Visualization, Azure</t>
  </si>
  <si>
    <t>AIJ-101920</t>
  </si>
  <si>
    <t>Excel, Machine Learning, Prompt Engineering, Deep Learning, Communication, Cybersecurity</t>
  </si>
  <si>
    <t>AIJ-101921</t>
  </si>
  <si>
    <t>Prompt Engineering, Communication, PyTorch</t>
  </si>
  <si>
    <t>AIJ-101922</t>
  </si>
  <si>
    <t>Docker, Cloud Computing, Python</t>
  </si>
  <si>
    <t>AIJ-101923</t>
  </si>
  <si>
    <t>Cybersecurity, TensorFlow, Cloud Computing</t>
  </si>
  <si>
    <t>AIJ-101924</t>
  </si>
  <si>
    <t>Prompt Engineering, Kubernetes, Project Management</t>
  </si>
  <si>
    <t>AIJ-101925</t>
  </si>
  <si>
    <t>Data Visualization, Cloud Computing, Deep Learning</t>
  </si>
  <si>
    <t>AIJ-101926</t>
  </si>
  <si>
    <t>Cybersecurity, Excel, Prompt Engineering</t>
  </si>
  <si>
    <t>AIJ-101927</t>
  </si>
  <si>
    <t>Communication, PyTorch, Excel</t>
  </si>
  <si>
    <t>AIJ-101928</t>
  </si>
  <si>
    <t>Docker, TensorFlow, Project Management, Leadership</t>
  </si>
  <si>
    <t>AIJ-101929</t>
  </si>
  <si>
    <t>TensorFlow, Communication, Cloud Computing, Azure, Machine Learning, Prompt Engineering</t>
  </si>
  <si>
    <t>AIJ-101930</t>
  </si>
  <si>
    <t>Docker, Deep Learning, Excel</t>
  </si>
  <si>
    <t>AIJ-101931</t>
  </si>
  <si>
    <t>Data Visualization, Excel, PyTorch, TensorFlow</t>
  </si>
  <si>
    <t>AIJ-101932</t>
  </si>
  <si>
    <t>Leadership, AWS, SQL, Machine Learning, TensorFlow</t>
  </si>
  <si>
    <t>AIJ-101933</t>
  </si>
  <si>
    <t>Communication, Azure, Deep Learning, TensorFlow, Data Visualization</t>
  </si>
  <si>
    <t>AIJ-101934</t>
  </si>
  <si>
    <t>Azure, SQL, PyTorch, Prompt Engineering, Leadership, Deep Learning</t>
  </si>
  <si>
    <t>AIJ-101935</t>
  </si>
  <si>
    <t>Python, Machine Learning, Azure, Deep Learning, Excel, AWS</t>
  </si>
  <si>
    <t>AIJ-101936</t>
  </si>
  <si>
    <t>Azure, Data Visualization, Kubernetes, Deep Learning, Cybersecurity, Docker</t>
  </si>
  <si>
    <t>AIJ-101937</t>
  </si>
  <si>
    <t>TensorFlow, AWS, Project Management, Machine Learning</t>
  </si>
  <si>
    <t>AIJ-101938</t>
  </si>
  <si>
    <t>Data Visualization, Docker, Leadership, Cloud Computing</t>
  </si>
  <si>
    <t>AIJ-101939</t>
  </si>
  <si>
    <t>Docker, Machine Learning, PyTorch, Cloud Computing, Excel, Prompt Engineering</t>
  </si>
  <si>
    <t>AIJ-101940</t>
  </si>
  <si>
    <t>Data Visualization, Deep Learning, Leadership, AWS, Python, SQL</t>
  </si>
  <si>
    <t>AIJ-101941</t>
  </si>
  <si>
    <t>Azure, Machine Learning, AWS, Communication, Leadership, PyTorch</t>
  </si>
  <si>
    <t>AIJ-101942</t>
  </si>
  <si>
    <t>Leadership, Machine Learning, Kubernetes, Deep Learning</t>
  </si>
  <si>
    <t>AIJ-101943</t>
  </si>
  <si>
    <t>Docker, AWS, Data Visualization, Cybersecurity, Machine Learning</t>
  </si>
  <si>
    <t>AIJ-101944</t>
  </si>
  <si>
    <t>Azure, Cloud Computing, Kubernetes</t>
  </si>
  <si>
    <t>AIJ-101945</t>
  </si>
  <si>
    <t>TensorFlow, Leadership, AWS, Data Visualization</t>
  </si>
  <si>
    <t>AIJ-101946</t>
  </si>
  <si>
    <t>SQL, AWS, Communication</t>
  </si>
  <si>
    <t>AIJ-101947</t>
  </si>
  <si>
    <t>SQL, Prompt Engineering, Cybersecurity, Data Visualization</t>
  </si>
  <si>
    <t>AIJ-101948</t>
  </si>
  <si>
    <t>SQL, AWS, Data Visualization</t>
  </si>
  <si>
    <t>AIJ-101949</t>
  </si>
  <si>
    <t>TensorFlow, Deep Learning, Cloud Computing, Kubernetes</t>
  </si>
  <si>
    <t>AIJ-101950</t>
  </si>
  <si>
    <t>Python, SQL, TensorFlow, Cloud Computing</t>
  </si>
  <si>
    <t>AIJ-101951</t>
  </si>
  <si>
    <t>Machine Learning, Prompt Engineering, Excel</t>
  </si>
  <si>
    <t>AIJ-101952</t>
  </si>
  <si>
    <t>Leadership, Excel, Project Management</t>
  </si>
  <si>
    <t>AIJ-101953</t>
  </si>
  <si>
    <t>Deep Learning, Prompt Engineering, Cloud Computing, AWS</t>
  </si>
  <si>
    <t>AIJ-101954</t>
  </si>
  <si>
    <t>Machine Learning, Docker, Communication, Kubernetes</t>
  </si>
  <si>
    <t>AIJ-101955</t>
  </si>
  <si>
    <t>Kubernetes, Leadership, AWS, Docker</t>
  </si>
  <si>
    <t>AIJ-101956</t>
  </si>
  <si>
    <t>Cloud Computing, Excel, Prompt Engineering, Data Visualization, TensorFlow, Project Management</t>
  </si>
  <si>
    <t>AIJ-101957</t>
  </si>
  <si>
    <t>Python, Cloud Computing, Excel</t>
  </si>
  <si>
    <t>AIJ-101958</t>
  </si>
  <si>
    <t>Leadership, Docker, Python</t>
  </si>
  <si>
    <t>AIJ-101959</t>
  </si>
  <si>
    <t>TensorFlow, Leadership, Deep Learning, Azure, Cloud Computing</t>
  </si>
  <si>
    <t>AIJ-101960</t>
  </si>
  <si>
    <t>Excel, Python, Data Visualization</t>
  </si>
  <si>
    <t>AIJ-101961</t>
  </si>
  <si>
    <t>Python, AWS, PyTorch, Machine Learning, Project Management, SQL</t>
  </si>
  <si>
    <t>AIJ-101962</t>
  </si>
  <si>
    <t>Deep Learning, TensorFlow, PyTorch, Data Visualization, Cloud Computing, Project Management</t>
  </si>
  <si>
    <t>AIJ-101963</t>
  </si>
  <si>
    <t>Machine Learning, PyTorch, Deep Learning, Docker, Project Management, Data Visualization</t>
  </si>
  <si>
    <t>AIJ-101964</t>
  </si>
  <si>
    <t>AIJ-101965</t>
  </si>
  <si>
    <t>Azure, Deep Learning, TensorFlow</t>
  </si>
  <si>
    <t>AIJ-101966</t>
  </si>
  <si>
    <t>Deep Learning, Kubernetes, SQL, TensorFlow</t>
  </si>
  <si>
    <t>AIJ-101967</t>
  </si>
  <si>
    <t>Cloud Computing, TensorFlow, Python, Communication</t>
  </si>
  <si>
    <t>AIJ-101968</t>
  </si>
  <si>
    <t>PyTorch, TensorFlow, Kubernetes, Python</t>
  </si>
  <si>
    <t>AIJ-101969</t>
  </si>
  <si>
    <t>Data Visualization, Python, Machine Learning, Docker, Deep Learning, Project Management</t>
  </si>
  <si>
    <t>AIJ-101970</t>
  </si>
  <si>
    <t>PyTorch, AWS, Cloud Computing, SQL, Deep Learning</t>
  </si>
  <si>
    <t>AIJ-101971</t>
  </si>
  <si>
    <t>Prompt Engineering, Python, Excel, Cloud Computing, AWS</t>
  </si>
  <si>
    <t>AIJ-101972</t>
  </si>
  <si>
    <t>PyTorch, Kubernetes, Azure</t>
  </si>
  <si>
    <t>AIJ-101973</t>
  </si>
  <si>
    <t>Cloud Computing, Project Management, Data Visualization, Cybersecurity</t>
  </si>
  <si>
    <t>AIJ-101974</t>
  </si>
  <si>
    <t>PyTorch, Docker, Cloud Computing, Prompt Engineering</t>
  </si>
  <si>
    <t>AIJ-101975</t>
  </si>
  <si>
    <t>Cloud Computing, Python, Leadership, Excel, TensorFlow</t>
  </si>
  <si>
    <t>AIJ-101976</t>
  </si>
  <si>
    <t>Leadership, Docker, Azure, Machine Learning, Cloud Computing</t>
  </si>
  <si>
    <t>AIJ-101977</t>
  </si>
  <si>
    <t>Cloud Computing, TensorFlow, Docker, Python</t>
  </si>
  <si>
    <t>AIJ-101978</t>
  </si>
  <si>
    <t>SQL, Kubernetes, Docker, PyTorch, Azure</t>
  </si>
  <si>
    <t>AIJ-101979</t>
  </si>
  <si>
    <t>Leadership, PyTorch, Excel, AWS</t>
  </si>
  <si>
    <t>AIJ-101980</t>
  </si>
  <si>
    <t>AWS, SQL, Deep Learning</t>
  </si>
  <si>
    <t>AIJ-101981</t>
  </si>
  <si>
    <t>AIJ-101982</t>
  </si>
  <si>
    <t>TensorFlow, PyTorch, Cloud Computing</t>
  </si>
  <si>
    <t>AIJ-101983</t>
  </si>
  <si>
    <t>Cybersecurity, Excel, Azure, Cloud Computing, SQL, Machine Learning</t>
  </si>
  <si>
    <t>AIJ-101984</t>
  </si>
  <si>
    <t>Kubernetes, SQL, Azure</t>
  </si>
  <si>
    <t>AIJ-101985</t>
  </si>
  <si>
    <t>SQL, Communication, Docker, TensorFlow, Kubernetes</t>
  </si>
  <si>
    <t>AIJ-101986</t>
  </si>
  <si>
    <t>Kubernetes, SQL, Communication, Project Management, AWS, Deep Learning</t>
  </si>
  <si>
    <t>AIJ-101987</t>
  </si>
  <si>
    <t>Project Management, Cloud Computing, Kubernetes, Prompt Engineering, Cybersecurity, TensorFlow</t>
  </si>
  <si>
    <t>AIJ-101988</t>
  </si>
  <si>
    <t>Machine Learning, Prompt Engineering, Communication, SQL</t>
  </si>
  <si>
    <t>AIJ-101989</t>
  </si>
  <si>
    <t>Docker, Communication, Data Visualization</t>
  </si>
  <si>
    <t>AIJ-101990</t>
  </si>
  <si>
    <t>Cybersecurity, PyTorch, AWS, Machine Learning</t>
  </si>
  <si>
    <t>AIJ-101991</t>
  </si>
  <si>
    <t>Azure, Project Management, Cybersecurity, Docker, AWS, PyTorch</t>
  </si>
  <si>
    <t>AIJ-101992</t>
  </si>
  <si>
    <t>Leadership, Deep Learning, TensorFlow</t>
  </si>
  <si>
    <t>AIJ-101993</t>
  </si>
  <si>
    <t>Leadership, Deep Learning, Project Management</t>
  </si>
  <si>
    <t>AIJ-101994</t>
  </si>
  <si>
    <t>Data Visualization, Deep Learning, PyTorch</t>
  </si>
  <si>
    <t>AIJ-101995</t>
  </si>
  <si>
    <t>Machine Learning, Leadership, Kubernetes, Python, Docker</t>
  </si>
  <si>
    <t>AIJ-101996</t>
  </si>
  <si>
    <t>Kubernetes, Cybersecurity, Docker, Azure, Data Visualization, SQL</t>
  </si>
  <si>
    <t>AIJ-101997</t>
  </si>
  <si>
    <t>Python, TensorFlow, Cybersecurity, Excel, Project Management, Communication</t>
  </si>
  <si>
    <t>AIJ-101998</t>
  </si>
  <si>
    <t>Cloud Computing, Project Management, SQL, Deep Learning</t>
  </si>
  <si>
    <t>AIJ-101999</t>
  </si>
  <si>
    <t>TensorFlow, Data Visualization, Kubernetes, AWS, Python</t>
  </si>
  <si>
    <t>AIJ-102000</t>
  </si>
  <si>
    <t>Kubernetes, Cloud Computing, Leadership, Machine Learning</t>
  </si>
  <si>
    <t>AIJ-102001</t>
  </si>
  <si>
    <t>Excel, Project Management, Deep Learning, Leadership, SQL, Communication</t>
  </si>
  <si>
    <t>AIJ-102002</t>
  </si>
  <si>
    <t>PyTorch, Docker, Deep Learning, AWS, Kubernetes, Data Visualization</t>
  </si>
  <si>
    <t>AIJ-102003</t>
  </si>
  <si>
    <t>Cloud Computing, Azure, Cybersecurity, SQL</t>
  </si>
  <si>
    <t>AIJ-102004</t>
  </si>
  <si>
    <t>Machine Learning, Project Management, TensorFlow</t>
  </si>
  <si>
    <t>AIJ-102005</t>
  </si>
  <si>
    <t>Cybersecurity, TensorFlow, Docker, PyTorch, Cloud Computing</t>
  </si>
  <si>
    <t>AIJ-102006</t>
  </si>
  <si>
    <t>SQL, Leadership, Cloud Computing, Project Management, Docker</t>
  </si>
  <si>
    <t>AIJ-102007</t>
  </si>
  <si>
    <t>Machine Learning, AWS, PyTorch, Cloud Computing, Data Visualization</t>
  </si>
  <si>
    <t>AIJ-102008</t>
  </si>
  <si>
    <t>Excel, Azure, Docker, Deep Learning</t>
  </si>
  <si>
    <t>AIJ-102009</t>
  </si>
  <si>
    <t>Data Visualization, TensorFlow, Cloud Computing, Kubernetes, Communication</t>
  </si>
  <si>
    <t>AIJ-102010</t>
  </si>
  <si>
    <t>Communication, Cloud Computing, Data Visualization, Cybersecurity</t>
  </si>
  <si>
    <t>AIJ-102011</t>
  </si>
  <si>
    <t>TensorFlow, Leadership, Project Management, Azure, Data Visualization, Docker</t>
  </si>
  <si>
    <t>AIJ-102012</t>
  </si>
  <si>
    <t>Cloud Computing, Cybersecurity, Azure</t>
  </si>
  <si>
    <t>AIJ-102013</t>
  </si>
  <si>
    <t>AIJ-102014</t>
  </si>
  <si>
    <t>Cloud Computing, Communication, AWS</t>
  </si>
  <si>
    <t>AIJ-102015</t>
  </si>
  <si>
    <t>TensorFlow, SQL, Deep Learning, Communication, Kubernetes</t>
  </si>
  <si>
    <t>AIJ-102016</t>
  </si>
  <si>
    <t>Prompt Engineering, Deep Learning, Cloud Computing, Kubernetes, TensorFlow</t>
  </si>
  <si>
    <t>AIJ-102017</t>
  </si>
  <si>
    <t>PyTorch, Deep Learning, Cloud Computing, TensorFlow, Leadership</t>
  </si>
  <si>
    <t>AIJ-102018</t>
  </si>
  <si>
    <t>Leadership, Communication, Project Management</t>
  </si>
  <si>
    <t>AIJ-102019</t>
  </si>
  <si>
    <t>Cybersecurity, Excel, Deep Learning, SQL, Leadership</t>
  </si>
  <si>
    <t>AIJ-102020</t>
  </si>
  <si>
    <t>Data Visualization, Python, Leadership, Excel, TensorFlow</t>
  </si>
  <si>
    <t>AIJ-102021</t>
  </si>
  <si>
    <t>Project Management, Machine Learning, PyTorch, Leadership</t>
  </si>
  <si>
    <t>AIJ-102022</t>
  </si>
  <si>
    <t>Cloud Computing, Cybersecurity, Kubernetes</t>
  </si>
  <si>
    <t>AIJ-102023</t>
  </si>
  <si>
    <t>Docker, Excel, PyTorch, SQL</t>
  </si>
  <si>
    <t>AIJ-102024</t>
  </si>
  <si>
    <t>Communication, Data Visualization, Cloud Computing, Leadership, Cybersecurity, Excel</t>
  </si>
  <si>
    <t>AIJ-102025</t>
  </si>
  <si>
    <t>Cybersecurity, Leadership, Deep Learning, PyTorch, Docker</t>
  </si>
  <si>
    <t>AIJ-102026</t>
  </si>
  <si>
    <t>Azure, Cybersecurity, Deep Learning, Communication, Excel</t>
  </si>
  <si>
    <t>AIJ-102027</t>
  </si>
  <si>
    <t>Leadership, Prompt Engineering, Excel, TensorFlow, Kubernetes, Python</t>
  </si>
  <si>
    <t>AIJ-102028</t>
  </si>
  <si>
    <t>Deep Learning, Docker, Leadership, Azure, Excel, TensorFlow</t>
  </si>
  <si>
    <t>AIJ-102029</t>
  </si>
  <si>
    <t>Deep Learning, Cloud Computing, PyTorch</t>
  </si>
  <si>
    <t>AIJ-102030</t>
  </si>
  <si>
    <t>Communication, Deep Learning, Python, Cloud Computing, Docker</t>
  </si>
  <si>
    <t>AIJ-102031</t>
  </si>
  <si>
    <t>Project Management, Python, Azure, PyTorch, Deep Learning</t>
  </si>
  <si>
    <t>AIJ-102032</t>
  </si>
  <si>
    <t>Docker, Leadership, SQL, TensorFlow</t>
  </si>
  <si>
    <t>AIJ-102033</t>
  </si>
  <si>
    <t>Leadership, Deep Learning, Prompt Engineering</t>
  </si>
  <si>
    <t>AIJ-102034</t>
  </si>
  <si>
    <t>Cloud Computing, Leadership, Docker</t>
  </si>
  <si>
    <t>AIJ-102035</t>
  </si>
  <si>
    <t>Prompt Engineering, Python, PyTorch, SQL, TensorFlow, Communication</t>
  </si>
  <si>
    <t>AIJ-102036</t>
  </si>
  <si>
    <t>Project Management, PyTorch, Communication, Azure</t>
  </si>
  <si>
    <t>AIJ-102037</t>
  </si>
  <si>
    <t>Python, Azure, Data Visualization, Docker</t>
  </si>
  <si>
    <t>AIJ-102038</t>
  </si>
  <si>
    <t>Communication, Leadership, PyTorch, Data Visualization, Excel</t>
  </si>
  <si>
    <t>AIJ-102039</t>
  </si>
  <si>
    <t>PyTorch, AWS, Communication, Python, Project Management</t>
  </si>
  <si>
    <t>AIJ-102040</t>
  </si>
  <si>
    <t>AIJ-102041</t>
  </si>
  <si>
    <t>Azure, TensorFlow, Prompt Engineering, Cybersecurity, Excel</t>
  </si>
  <si>
    <t>AIJ-102042</t>
  </si>
  <si>
    <t>Prompt Engineering, Docker, SQL</t>
  </si>
  <si>
    <t>AIJ-102043</t>
  </si>
  <si>
    <t>Project Management, Deep Learning, Cloud Computing</t>
  </si>
  <si>
    <t>AIJ-102044</t>
  </si>
  <si>
    <t>Deep Learning, Data Visualization, Kubernetes</t>
  </si>
  <si>
    <t>AIJ-102045</t>
  </si>
  <si>
    <t>Communication, Project Management, Machine Learning, Leadership</t>
  </si>
  <si>
    <t>AIJ-102046</t>
  </si>
  <si>
    <t>Machine Learning, Communication, Project Management, Docker, AWS</t>
  </si>
  <si>
    <t>AIJ-102047</t>
  </si>
  <si>
    <t>Kubernetes, Python, AWS, TensorFlow, Cloud Computing, Deep Learning</t>
  </si>
  <si>
    <t>AIJ-102048</t>
  </si>
  <si>
    <t>Cloud Computing, PyTorch, Cybersecurity, Docker, Communication, Project Management</t>
  </si>
  <si>
    <t>AIJ-102049</t>
  </si>
  <si>
    <t>Leadership, Prompt Engineering, Cloud Computing, Deep Learning</t>
  </si>
  <si>
    <t>AIJ-102050</t>
  </si>
  <si>
    <t>AWS, SQL, Project Management, PyTorch, Cybersecurity, TensorFlow</t>
  </si>
  <si>
    <t>AIJ-102051</t>
  </si>
  <si>
    <t>Project Management, SQL, Leadership, Deep Learning, TensorFlow</t>
  </si>
  <si>
    <t>AIJ-102052</t>
  </si>
  <si>
    <t>Prompt Engineering, Deep Learning, Leadership, Excel, Cybersecurity, Machine Learning</t>
  </si>
  <si>
    <t>AIJ-102053</t>
  </si>
  <si>
    <t>Docker, AWS, SQL, Excel, Communication</t>
  </si>
  <si>
    <t>AIJ-102054</t>
  </si>
  <si>
    <t>Kubernetes, Data Visualization, Project Management, Cloud Computing, Excel</t>
  </si>
  <si>
    <t>AIJ-102055</t>
  </si>
  <si>
    <t>Project Management, Machine Learning, Cloud Computing, Prompt Engineering, AWS, Leadership</t>
  </si>
  <si>
    <t>AIJ-102056</t>
  </si>
  <si>
    <t>Prompt Engineering, SQL, AWS, Leadership</t>
  </si>
  <si>
    <t>AIJ-102057</t>
  </si>
  <si>
    <t>Cloud Computing, Python, Machine Learning, Excel, Prompt Engineering</t>
  </si>
  <si>
    <t>AIJ-102058</t>
  </si>
  <si>
    <t>AIJ-102059</t>
  </si>
  <si>
    <t>Prompt Engineering, Kubernetes, AWS, Data Visualization, PyTorch</t>
  </si>
  <si>
    <t>AIJ-102060</t>
  </si>
  <si>
    <t>Data Visualization, Azure, AWS</t>
  </si>
  <si>
    <t>AIJ-102061</t>
  </si>
  <si>
    <t>Communication, Project Management, Deep Learning, Excel</t>
  </si>
  <si>
    <t>AIJ-102062</t>
  </si>
  <si>
    <t>Data Visualization, Docker, AWS, Deep Learning, Cybersecurity, Azure</t>
  </si>
  <si>
    <t>AIJ-102063</t>
  </si>
  <si>
    <t>Cloud Computing, Leadership, AWS, Kubernetes, SQL</t>
  </si>
  <si>
    <t>AIJ-102064</t>
  </si>
  <si>
    <t>Azure, SQL, Data Visualization, Prompt Engineering</t>
  </si>
  <si>
    <t>AIJ-102065</t>
  </si>
  <si>
    <t>AIJ-102066</t>
  </si>
  <si>
    <t>Excel, PyTorch, Python, TensorFlow, Deep Learning, Cloud Computing</t>
  </si>
  <si>
    <t>AIJ-102067</t>
  </si>
  <si>
    <t>PyTorch, Data Visualization, Machine Learning, Kubernetes</t>
  </si>
  <si>
    <t>AIJ-102068</t>
  </si>
  <si>
    <t>Leadership, Machine Learning, Communication, Cloud Computing</t>
  </si>
  <si>
    <t>AIJ-102069</t>
  </si>
  <si>
    <t>PyTorch, SQL, Cybersecurity, Deep Learning, Prompt Engineering</t>
  </si>
  <si>
    <t>AIJ-102070</t>
  </si>
  <si>
    <t>Data Visualization, Kubernetes, Project Management, Prompt Engineering, PyTorch</t>
  </si>
  <si>
    <t>AIJ-102071</t>
  </si>
  <si>
    <t>Cloud Computing, Project Management, Kubernetes</t>
  </si>
  <si>
    <t>AIJ-102072</t>
  </si>
  <si>
    <t>Communication, Kubernetes, Project Management</t>
  </si>
  <si>
    <t>AIJ-102073</t>
  </si>
  <si>
    <t>Cloud Computing, Deep Learning, Azure, Leadership, Communication</t>
  </si>
  <si>
    <t>AIJ-102074</t>
  </si>
  <si>
    <t>TensorFlow, Machine Learning, Azure, Leadership, Python, PyTorch</t>
  </si>
  <si>
    <t>AIJ-102075</t>
  </si>
  <si>
    <t>Cloud Computing, Azure, Machine Learning, Data Visualization, Python</t>
  </si>
  <si>
    <t>AIJ-102076</t>
  </si>
  <si>
    <t>Azure, PyTorch, Cloud Computing, Communication, Leadership</t>
  </si>
  <si>
    <t>AIJ-102077</t>
  </si>
  <si>
    <t>Prompt Engineering, Python, Cybersecurity, SQL, Data Visualization</t>
  </si>
  <si>
    <t>AIJ-102078</t>
  </si>
  <si>
    <t>Communication, Project Management, Azure, Leadership, TensorFlow</t>
  </si>
  <si>
    <t>AIJ-102079</t>
  </si>
  <si>
    <t>Cybersecurity, Excel, AWS</t>
  </si>
  <si>
    <t>AIJ-102080</t>
  </si>
  <si>
    <t>TensorFlow, Machine Learning, PyTorch, Excel, Prompt Engineering, Docker</t>
  </si>
  <si>
    <t>AIJ-102081</t>
  </si>
  <si>
    <t>Data Visualization, Leadership, Communication, Kubernetes</t>
  </si>
  <si>
    <t>AIJ-102082</t>
  </si>
  <si>
    <t>Project Management, Cloud Computing, SQL, Python</t>
  </si>
  <si>
    <t>AIJ-102083</t>
  </si>
  <si>
    <t>Python, AWS, SQL, Prompt Engineering, Cybersecurity, Project Management</t>
  </si>
  <si>
    <t>AIJ-102084</t>
  </si>
  <si>
    <t>AIJ-102085</t>
  </si>
  <si>
    <t>AWS, Prompt Engineering, Python, Communication, Cybersecurity</t>
  </si>
  <si>
    <t>AIJ-102086</t>
  </si>
  <si>
    <t>Machine Learning, Leadership, Excel, Azure, Python</t>
  </si>
  <si>
    <t>AIJ-102087</t>
  </si>
  <si>
    <t>Docker, Communication, Machine Learning</t>
  </si>
  <si>
    <t>AIJ-102088</t>
  </si>
  <si>
    <t>Prompt Engineering, Cybersecurity, AWS, Kubernetes</t>
  </si>
  <si>
    <t>AIJ-102089</t>
  </si>
  <si>
    <t>SQL, TensorFlow, Kubernetes, Data Visualization</t>
  </si>
  <si>
    <t>AIJ-102090</t>
  </si>
  <si>
    <t>PyTorch, TensorFlow, Project Management, Kubernetes</t>
  </si>
  <si>
    <t>AIJ-102091</t>
  </si>
  <si>
    <t>Cloud Computing, Project Management, TensorFlow, Excel, Kubernetes</t>
  </si>
  <si>
    <t>AIJ-102092</t>
  </si>
  <si>
    <t>Deep Learning, Docker, Kubernetes, SQL</t>
  </si>
  <si>
    <t>AIJ-102093</t>
  </si>
  <si>
    <t>Azure, SQL, AWS, Leadership, Machine Learning</t>
  </si>
  <si>
    <t>AIJ-102094</t>
  </si>
  <si>
    <t>Prompt Engineering, Kubernetes, SQL, Project Management</t>
  </si>
  <si>
    <t>AIJ-102095</t>
  </si>
  <si>
    <t>Prompt Engineering, TensorFlow, Azure, Communication, Leadership, Machine Learning</t>
  </si>
  <si>
    <t>AIJ-102096</t>
  </si>
  <si>
    <t>SQL, Project Management, Data Visualization, AWS, Machine Learning, Communication</t>
  </si>
  <si>
    <t>AIJ-102097</t>
  </si>
  <si>
    <t>Prompt Engineering, Cloud Computing, SQL</t>
  </si>
  <si>
    <t>AIJ-102098</t>
  </si>
  <si>
    <t>Prompt Engineering, Communication, PyTorch, Azure</t>
  </si>
  <si>
    <t>AIJ-102099</t>
  </si>
  <si>
    <t>SQL, Leadership, AWS, Docker, Azure</t>
  </si>
  <si>
    <t>AIJ-102100</t>
  </si>
  <si>
    <t>Docker, Kubernetes, AWS, Python, Cybersecurity, SQL</t>
  </si>
  <si>
    <t>AIJ-102101</t>
  </si>
  <si>
    <t>AWS, Communication, Docker, Cloud Computing, Azure</t>
  </si>
  <si>
    <t>AIJ-102102</t>
  </si>
  <si>
    <t>TensorFlow, Communication, Python, Kubernetes, SQL</t>
  </si>
  <si>
    <t>AIJ-102103</t>
  </si>
  <si>
    <t>Communication, Leadership, PyTorch, Prompt Engineering</t>
  </si>
  <si>
    <t>AIJ-102104</t>
  </si>
  <si>
    <t>Deep Learning, Docker, Data Visualization</t>
  </si>
  <si>
    <t>AIJ-102105</t>
  </si>
  <si>
    <t>PyTorch, Docker, Kubernetes, Machine Learning, Project Management</t>
  </si>
  <si>
    <t>AIJ-102106</t>
  </si>
  <si>
    <t>Data Visualization, PyTorch, Cybersecurity, Deep Learning, Cloud Computing</t>
  </si>
  <si>
    <t>AIJ-102107</t>
  </si>
  <si>
    <t>Machine Learning, Python, SQL</t>
  </si>
  <si>
    <t>AIJ-102108</t>
  </si>
  <si>
    <t>Project Management, Data Visualization, Python, Azure, Leadership, Docker</t>
  </si>
  <si>
    <t>AIJ-102109</t>
  </si>
  <si>
    <t>SQL, Azure, Kubernetes</t>
  </si>
  <si>
    <t>AIJ-102110</t>
  </si>
  <si>
    <t>Azure, PyTorch, Communication, Cloud Computing</t>
  </si>
  <si>
    <t>AIJ-102111</t>
  </si>
  <si>
    <t>Machine Learning, PyTorch, Python</t>
  </si>
  <si>
    <t>AIJ-102112</t>
  </si>
  <si>
    <t>Excel, Leadership, Data Visualization</t>
  </si>
  <si>
    <t>AIJ-102113</t>
  </si>
  <si>
    <t>Communication, Project Management, Docker, Cloud Computing, Azure, TensorFlow</t>
  </si>
  <si>
    <t>AIJ-102114</t>
  </si>
  <si>
    <t>TensorFlow, Communication, AWS, Machine Learning, Kubernetes</t>
  </si>
  <si>
    <t>AIJ-102115</t>
  </si>
  <si>
    <t>Docker, Data Visualization, Deep Learning, SQL</t>
  </si>
  <si>
    <t>AIJ-102116</t>
  </si>
  <si>
    <t>AWS, Machine Learning, Excel, TensorFlow, PyTorch</t>
  </si>
  <si>
    <t>AIJ-102117</t>
  </si>
  <si>
    <t>Docker, Python, PyTorch</t>
  </si>
  <si>
    <t>AIJ-102118</t>
  </si>
  <si>
    <t>Cybersecurity, Docker, Data Visualization</t>
  </si>
  <si>
    <t>AIJ-102119</t>
  </si>
  <si>
    <t>SQL, AWS, Kubernetes, Data Visualization, PyTorch, Python</t>
  </si>
  <si>
    <t>AIJ-102120</t>
  </si>
  <si>
    <t>Cybersecurity, Python, AWS, Project Management, Communication, Docker</t>
  </si>
  <si>
    <t>AIJ-102121</t>
  </si>
  <si>
    <t>Prompt Engineering, TensorFlow, Cloud Computing, Docker, Communication, Cybersecurity</t>
  </si>
  <si>
    <t>AIJ-102122</t>
  </si>
  <si>
    <t>AIJ-102123</t>
  </si>
  <si>
    <t>Project Management, AWS, Leadership, Azure</t>
  </si>
  <si>
    <t>AIJ-102124</t>
  </si>
  <si>
    <t>Excel, Docker, Azure, Python, TensorFlow</t>
  </si>
  <si>
    <t>AIJ-102125</t>
  </si>
  <si>
    <t>Data Visualization, Azure, Kubernetes, Excel</t>
  </si>
  <si>
    <t>AIJ-102126</t>
  </si>
  <si>
    <t>Kubernetes, AWS, Cybersecurity, PyTorch</t>
  </si>
  <si>
    <t>AIJ-102127</t>
  </si>
  <si>
    <t>Data Visualization, Communication, Prompt Engineering, Docker, Cybersecurity, Python</t>
  </si>
  <si>
    <t>AIJ-102128</t>
  </si>
  <si>
    <t>Kubernetes, Cybersecurity, Excel</t>
  </si>
  <si>
    <t>AIJ-102129</t>
  </si>
  <si>
    <t>TensorFlow, Azure, Kubernetes, AWS, Python, SQL</t>
  </si>
  <si>
    <t>AIJ-102130</t>
  </si>
  <si>
    <t>Excel, Azure, Prompt Engineering, Kubernetes, Machine Learning, Project Management</t>
  </si>
  <si>
    <t>AIJ-102131</t>
  </si>
  <si>
    <t>Data Visualization, Cloud Computing, Project Management, Excel, Deep Learning, Leadership</t>
  </si>
  <si>
    <t>AIJ-102132</t>
  </si>
  <si>
    <t>AIJ-102133</t>
  </si>
  <si>
    <t>Leadership, SQL, Communication</t>
  </si>
  <si>
    <t>AIJ-102134</t>
  </si>
  <si>
    <t>Communication, PyTorch, Machine Learning, Docker, AWS, Azure</t>
  </si>
  <si>
    <t>AIJ-102135</t>
  </si>
  <si>
    <t>Excel, TensorFlow, Docker, Communication, Leadership, Prompt Engineering</t>
  </si>
  <si>
    <t>AIJ-102136</t>
  </si>
  <si>
    <t>Cloud Computing, Prompt Engineering, Docker</t>
  </si>
  <si>
    <t>AIJ-102137</t>
  </si>
  <si>
    <t>Cloud Computing, Deep Learning, Azure, SQL, Prompt Engineering</t>
  </si>
  <si>
    <t>AIJ-102138</t>
  </si>
  <si>
    <t>Excel, Cloud Computing, Machine Learning</t>
  </si>
  <si>
    <t>AIJ-102139</t>
  </si>
  <si>
    <t>Leadership, Cloud Computing, Deep Learning</t>
  </si>
  <si>
    <t>AIJ-102140</t>
  </si>
  <si>
    <t>Docker, Machine Learning, Project Management, Cybersecurity, PyTorch, SQL</t>
  </si>
  <si>
    <t>AIJ-102141</t>
  </si>
  <si>
    <t>Kubernetes, Python, Leadership</t>
  </si>
  <si>
    <t>AIJ-102142</t>
  </si>
  <si>
    <t>Python, SQL, Deep Learning, Kubernetes, Cloud Computing</t>
  </si>
  <si>
    <t>AIJ-102143</t>
  </si>
  <si>
    <t>Communication, Cloud Computing, Kubernetes, Project Management, PyTorch, Data Visualization</t>
  </si>
  <si>
    <t>AIJ-102144</t>
  </si>
  <si>
    <t>AWS, SQL, Leadership, Project Management, Cybersecurity, Kubernetes</t>
  </si>
  <si>
    <t>AIJ-102145</t>
  </si>
  <si>
    <t>AWS, TensorFlow, Communication, Docker, SQL</t>
  </si>
  <si>
    <t>AIJ-102146</t>
  </si>
  <si>
    <t>Azure, Leadership, Data Visualization</t>
  </si>
  <si>
    <t>AIJ-102147</t>
  </si>
  <si>
    <t>PyTorch, Data Visualization, Python, Deep Learning, Cloud Computing</t>
  </si>
  <si>
    <t>AIJ-102148</t>
  </si>
  <si>
    <t>Docker, TensorFlow, Data Visualization, AWS</t>
  </si>
  <si>
    <t>AIJ-102149</t>
  </si>
  <si>
    <t>Excel, Kubernetes, Cybersecurity</t>
  </si>
  <si>
    <t>AIJ-102150</t>
  </si>
  <si>
    <t>Cloud Computing, Project Management, Azure, Deep Learning, Data Visualization</t>
  </si>
  <si>
    <t>AIJ-102151</t>
  </si>
  <si>
    <t>Deep Learning, Docker, Data Visualization, Communication, Project Management</t>
  </si>
  <si>
    <t>AIJ-102152</t>
  </si>
  <si>
    <t>Project Management, Leadership, Cloud Computing, Machine Learning, Docker</t>
  </si>
  <si>
    <t>AIJ-102153</t>
  </si>
  <si>
    <t>Cloud Computing, Prompt Engineering, SQL, Deep Learning, AWS, Communication</t>
  </si>
  <si>
    <t>AIJ-102154</t>
  </si>
  <si>
    <t>Machine Learning, TensorFlow, Cybersecurity, Project Management</t>
  </si>
  <si>
    <t>AIJ-102155</t>
  </si>
  <si>
    <t>PyTorch, Data Visualization, Leadership, AWS, Python</t>
  </si>
  <si>
    <t>AIJ-102156</t>
  </si>
  <si>
    <t>Python, Docker, Machine Learning, SQL, Kubernetes, Deep Learning</t>
  </si>
  <si>
    <t>AIJ-102157</t>
  </si>
  <si>
    <t>AWS, Cybersecurity, Cloud Computing, PyTorch</t>
  </si>
  <si>
    <t>AIJ-102158</t>
  </si>
  <si>
    <t>Deep Learning, SQL, AWS, Project Management, Kubernetes</t>
  </si>
  <si>
    <t>AIJ-102159</t>
  </si>
  <si>
    <t>Cloud Computing, Kubernetes, Data Visualization, Prompt Engineering</t>
  </si>
  <si>
    <t>AIJ-102160</t>
  </si>
  <si>
    <t>Data Visualization, Deep Learning, Cybersecurity, Docker, PyTorch</t>
  </si>
  <si>
    <t>AIJ-102161</t>
  </si>
  <si>
    <t>Machine Learning, Cloud Computing, Python, Project Management, Data Visualization, Docker</t>
  </si>
  <si>
    <t>AIJ-102162</t>
  </si>
  <si>
    <t>SQL, Data Visualization, Python, PyTorch, Project Management, Leadership</t>
  </si>
  <si>
    <t>AIJ-102163</t>
  </si>
  <si>
    <t>Cybersecurity, AWS, Data Visualization, Python, Leadership, Excel</t>
  </si>
  <si>
    <t>AIJ-102164</t>
  </si>
  <si>
    <t>Data Visualization, PyTorch, Cybersecurity, Kubernetes, SQL, Python</t>
  </si>
  <si>
    <t>AIJ-102165</t>
  </si>
  <si>
    <t>Azure, Prompt Engineering, SQL, PyTorch, Kubernetes, Project Management</t>
  </si>
  <si>
    <t>AIJ-102166</t>
  </si>
  <si>
    <t>Deep Learning, TensorFlow, Kubernetes</t>
  </si>
  <si>
    <t>AIJ-102167</t>
  </si>
  <si>
    <t>TensorFlow, Cybersecurity, Kubernetes</t>
  </si>
  <si>
    <t>AIJ-102168</t>
  </si>
  <si>
    <t>Docker, Project Management, TensorFlow, PyTorch, Excel</t>
  </si>
  <si>
    <t>AIJ-102169</t>
  </si>
  <si>
    <t>AWS, Excel, SQL</t>
  </si>
  <si>
    <t>AIJ-102170</t>
  </si>
  <si>
    <t>Prompt Engineering, PyTorch, Excel, Kubernetes, Communication</t>
  </si>
  <si>
    <t>AIJ-102171</t>
  </si>
  <si>
    <t>Project Management, Machine Learning, Communication, Cybersecurity, TensorFlow, Docker</t>
  </si>
  <si>
    <t>AIJ-102172</t>
  </si>
  <si>
    <t>Cybersecurity, Python, PyTorch</t>
  </si>
  <si>
    <t>AIJ-102173</t>
  </si>
  <si>
    <t>Docker, Data Visualization, Communication</t>
  </si>
  <si>
    <t>AIJ-102174</t>
  </si>
  <si>
    <t>Data Visualization, Excel, Kubernetes, AWS</t>
  </si>
  <si>
    <t>AIJ-102175</t>
  </si>
  <si>
    <t>Cloud Computing, TensorFlow, Deep Learning</t>
  </si>
  <si>
    <t>AIJ-102176</t>
  </si>
  <si>
    <t>Kubernetes, Data Visualization, PyTorch</t>
  </si>
  <si>
    <t>AIJ-102177</t>
  </si>
  <si>
    <t>Kubernetes, Communication, Excel</t>
  </si>
  <si>
    <t>AIJ-102178</t>
  </si>
  <si>
    <t>Cloud Computing, Communication, Deep Learning, Docker, Leadership</t>
  </si>
  <si>
    <t>AIJ-102179</t>
  </si>
  <si>
    <t>Excel, Data Visualization, Prompt Engineering</t>
  </si>
  <si>
    <t>AIJ-102180</t>
  </si>
  <si>
    <t>Python, Cloud Computing, PyTorch, Leadership, Deep Learning</t>
  </si>
  <si>
    <t>AIJ-102181</t>
  </si>
  <si>
    <t>Communication, Python, PyTorch, Project Management, SQL</t>
  </si>
  <si>
    <t>AIJ-102182</t>
  </si>
  <si>
    <t>Data Visualization, TensorFlow, Kubernetes, Excel, Prompt Engineering, Cloud Computing</t>
  </si>
  <si>
    <t>AIJ-102183</t>
  </si>
  <si>
    <t>Communication, Machine Learning, Deep Learning</t>
  </si>
  <si>
    <t>AIJ-102184</t>
  </si>
  <si>
    <t>Cloud Computing, AWS, Python</t>
  </si>
  <si>
    <t>AIJ-102185</t>
  </si>
  <si>
    <t>Project Management, Machine Learning, Prompt Engineering, Data Visualization</t>
  </si>
  <si>
    <t>AIJ-102186</t>
  </si>
  <si>
    <t>Azure, AWS, Deep Learning, Excel, Data Visualization</t>
  </si>
  <si>
    <t>AIJ-102187</t>
  </si>
  <si>
    <t>Python, Kubernetes, Communication, Cloud Computing, AWS, Azure</t>
  </si>
  <si>
    <t>AIJ-102188</t>
  </si>
  <si>
    <t>Cybersecurity, Project Management, Docker</t>
  </si>
  <si>
    <t>AIJ-102189</t>
  </si>
  <si>
    <t>Machine Learning, Communication, Prompt Engineering, Excel</t>
  </si>
  <si>
    <t>AIJ-102190</t>
  </si>
  <si>
    <t>TensorFlow, Project Management, AWS</t>
  </si>
  <si>
    <t>AIJ-102191</t>
  </si>
  <si>
    <t>AIJ-102192</t>
  </si>
  <si>
    <t>AWS, Docker, Azure</t>
  </si>
  <si>
    <t>AIJ-102193</t>
  </si>
  <si>
    <t>PyTorch, AWS, Machine Learning</t>
  </si>
  <si>
    <t>AIJ-102194</t>
  </si>
  <si>
    <t>AIJ-102195</t>
  </si>
  <si>
    <t>Leadership, PyTorch, Data Visualization</t>
  </si>
  <si>
    <t>AIJ-102196</t>
  </si>
  <si>
    <t>Kubernetes, Python, Communication, Cybersecurity</t>
  </si>
  <si>
    <t>AIJ-102197</t>
  </si>
  <si>
    <t>Machine Learning, AWS, Deep Learning, TensorFlow, Azure, Kubernetes</t>
  </si>
  <si>
    <t>AIJ-102198</t>
  </si>
  <si>
    <t>Machine Learning, PyTorch, Communication, Leadership, Cloud Computing</t>
  </si>
  <si>
    <t>AIJ-102199</t>
  </si>
  <si>
    <t>Cybersecurity, Communication, Leadership, Docker, Cloud Computing</t>
  </si>
  <si>
    <t>AIJ-102200</t>
  </si>
  <si>
    <t>Data Visualization, Excel, TensorFlow</t>
  </si>
  <si>
    <t>AIJ-102201</t>
  </si>
  <si>
    <t>Prompt Engineering, Data Visualization, Project Management, Python, Cloud Computing, TensorFlow</t>
  </si>
  <si>
    <t>AIJ-102202</t>
  </si>
  <si>
    <t>Docker, PyTorch, Cloud Computing</t>
  </si>
  <si>
    <t>AIJ-102203</t>
  </si>
  <si>
    <t>Data Visualization, Excel, SQL, AWS, Prompt Engineering</t>
  </si>
  <si>
    <t>AIJ-102204</t>
  </si>
  <si>
    <t>TensorFlow, SQL, Leadership, Data Visualization, Deep Learning</t>
  </si>
  <si>
    <t>AIJ-102205</t>
  </si>
  <si>
    <t>Azure, TensorFlow, Docker</t>
  </si>
  <si>
    <t>AIJ-102206</t>
  </si>
  <si>
    <t>Azure, Leadership, Excel, Cybersecurity, Prompt Engineering</t>
  </si>
  <si>
    <t>AIJ-102207</t>
  </si>
  <si>
    <t>TensorFlow, Kubernetes, SQL, Communication, Excel, Docker</t>
  </si>
  <si>
    <t>AIJ-102208</t>
  </si>
  <si>
    <t>Communication, Leadership, Cloud Computing, Machine Learning, TensorFlow, Excel</t>
  </si>
  <si>
    <t>AIJ-102209</t>
  </si>
  <si>
    <t>Machine Learning, Prompt Engineering, Communication, PyTorch</t>
  </si>
  <si>
    <t>AIJ-102210</t>
  </si>
  <si>
    <t>PyTorch, Excel, Azure, Kubernetes</t>
  </si>
  <si>
    <t>AIJ-102211</t>
  </si>
  <si>
    <t>Cybersecurity, Kubernetes, Communication, PyTorch</t>
  </si>
  <si>
    <t>AIJ-102212</t>
  </si>
  <si>
    <t>Data Visualization, Communication, Project Management</t>
  </si>
  <si>
    <t>AIJ-102213</t>
  </si>
  <si>
    <t>Docker, TensorFlow, Python, Communication, Kubernetes, Deep Learning</t>
  </si>
  <si>
    <t>AIJ-102214</t>
  </si>
  <si>
    <t>Communication, Data Visualization, Azure, Python, Deep Learning, Machine Learning</t>
  </si>
  <si>
    <t>AIJ-102215</t>
  </si>
  <si>
    <t>Machine Learning, Deep Learning, Cloud Computing, Azure, Cybersecurity</t>
  </si>
  <si>
    <t>AIJ-102216</t>
  </si>
  <si>
    <t>Kubernetes, AWS, Docker, Deep Learning, Python</t>
  </si>
  <si>
    <t>AIJ-102217</t>
  </si>
  <si>
    <t>Deep Learning, Machine Learning, AWS, TensorFlow, Kubernetes, SQL</t>
  </si>
  <si>
    <t>AIJ-102218</t>
  </si>
  <si>
    <t>PyTorch, Cybersecurity, Project Management, Leadership</t>
  </si>
  <si>
    <t>AIJ-102219</t>
  </si>
  <si>
    <t>Communication, Leadership, Project Management, SQL</t>
  </si>
  <si>
    <t>AIJ-102220</t>
  </si>
  <si>
    <t>Python, Excel, Deep Learning, PyTorch</t>
  </si>
  <si>
    <t>AIJ-102221</t>
  </si>
  <si>
    <t>Project Management, Python, Communication, Azure</t>
  </si>
  <si>
    <t>AIJ-102222</t>
  </si>
  <si>
    <t>Deep Learning, Kubernetes, Docker, PyTorch</t>
  </si>
  <si>
    <t>AIJ-102223</t>
  </si>
  <si>
    <t>Excel, SQL, PyTorch, Cybersecurity</t>
  </si>
  <si>
    <t>AIJ-102224</t>
  </si>
  <si>
    <t>PyTorch, Machine Learning, Cybersecurity, Kubernetes, Leadership</t>
  </si>
  <si>
    <t>AIJ-102225</t>
  </si>
  <si>
    <t>Project Management, Prompt Engineering, Leadership</t>
  </si>
  <si>
    <t>AIJ-102226</t>
  </si>
  <si>
    <t>Azure, Leadership, Machine Learning, Cloud Computing, Excel</t>
  </si>
  <si>
    <t>AIJ-102227</t>
  </si>
  <si>
    <t>PyTorch, Excel, Machine Learning, AWS, Python</t>
  </si>
  <si>
    <t>AIJ-102228</t>
  </si>
  <si>
    <t>TensorFlow, Project Management, Deep Learning, Kubernetes, Docker</t>
  </si>
  <si>
    <t>AIJ-102229</t>
  </si>
  <si>
    <t>Kubernetes, AWS, Deep Learning, Python, PyTorch, Data Visualization</t>
  </si>
  <si>
    <t>AIJ-102230</t>
  </si>
  <si>
    <t>Cybersecurity, Docker, Project Management, AWS, Deep Learning, Data Visualization</t>
  </si>
  <si>
    <t>AIJ-102231</t>
  </si>
  <si>
    <t>Azure, Kubernetes, Data Visualization, TensorFlow, Communication</t>
  </si>
  <si>
    <t>AIJ-102232</t>
  </si>
  <si>
    <t>TensorFlow, Python, Azure, Kubernetes, Cybersecurity</t>
  </si>
  <si>
    <t>AIJ-102233</t>
  </si>
  <si>
    <t>Kubernetes, SQL, Cybersecurity</t>
  </si>
  <si>
    <t>AIJ-102234</t>
  </si>
  <si>
    <t>AWS, Kubernetes, Prompt Engineering, Project Management, Machine Learning</t>
  </si>
  <si>
    <t>AIJ-102235</t>
  </si>
  <si>
    <t>Prompt Engineering, TensorFlow, AWS</t>
  </si>
  <si>
    <t>AIJ-102236</t>
  </si>
  <si>
    <t>Deep Learning, Excel, Data Visualization, Kubernetes, AWS, Prompt Engineering</t>
  </si>
  <si>
    <t>AIJ-102237</t>
  </si>
  <si>
    <t>SQL, Kubernetes, AWS, Cybersecurity</t>
  </si>
  <si>
    <t>AIJ-102238</t>
  </si>
  <si>
    <t>TensorFlow, Communication, Docker, Deep Learning, SQL</t>
  </si>
  <si>
    <t>AIJ-102239</t>
  </si>
  <si>
    <t>Azure, Data Visualization, Python</t>
  </si>
  <si>
    <t>AIJ-102240</t>
  </si>
  <si>
    <t>Azure, Excel, Kubernetes, Project Management, Python</t>
  </si>
  <si>
    <t>AIJ-102241</t>
  </si>
  <si>
    <t>Kubernetes, TensorFlow, Leadership, Machine Learning, Cloud Computing</t>
  </si>
  <si>
    <t>AIJ-102242</t>
  </si>
  <si>
    <t>Cybersecurity, TensorFlow, Azure</t>
  </si>
  <si>
    <t>AIJ-102243</t>
  </si>
  <si>
    <t>SQL, Prompt Engineering, Excel, Communication</t>
  </si>
  <si>
    <t>AIJ-102244</t>
  </si>
  <si>
    <t>Data Visualization, Excel, Python</t>
  </si>
  <si>
    <t>AIJ-102245</t>
  </si>
  <si>
    <t>Azure, PyTorch, Docker</t>
  </si>
  <si>
    <t>AIJ-102246</t>
  </si>
  <si>
    <t>Docker, PyTorch, Communication, Prompt Engineering, Excel, Cybersecurity</t>
  </si>
  <si>
    <t>AIJ-102247</t>
  </si>
  <si>
    <t>TensorFlow, AWS, Docker, Kubernetes, Azure, Cloud Computing</t>
  </si>
  <si>
    <t>AIJ-102248</t>
  </si>
  <si>
    <t>Excel, SQL, Azure</t>
  </si>
  <si>
    <t>AIJ-102249</t>
  </si>
  <si>
    <t>Leadership, PyTorch, Machine Learning, Excel</t>
  </si>
  <si>
    <t>AIJ-102250</t>
  </si>
  <si>
    <t>AIJ-102251</t>
  </si>
  <si>
    <t>Docker, SQL, AWS, Deep Learning, Project Management, Leadership</t>
  </si>
  <si>
    <t>AIJ-102252</t>
  </si>
  <si>
    <t>PyTorch, Project Management, AWS</t>
  </si>
  <si>
    <t>AIJ-102253</t>
  </si>
  <si>
    <t>PyTorch, Data Visualization, SQL</t>
  </si>
  <si>
    <t>AIJ-102254</t>
  </si>
  <si>
    <t>TensorFlow, Kubernetes, Deep Learning, Cybersecurity, Python, Azure</t>
  </si>
  <si>
    <t>AIJ-102255</t>
  </si>
  <si>
    <t>Data Visualization, Machine Learning, AWS, Kubernetes, SQL, Deep Learning</t>
  </si>
  <si>
    <t>AIJ-102256</t>
  </si>
  <si>
    <t>Leadership, Docker, SQL, Deep Learning, Prompt Engineering</t>
  </si>
  <si>
    <t>AIJ-102257</t>
  </si>
  <si>
    <t>Cybersecurity, Communication, Excel, Machine Learning</t>
  </si>
  <si>
    <t>AIJ-102258</t>
  </si>
  <si>
    <t>Cloud Computing, Kubernetes, Docker, Python, Leadership</t>
  </si>
  <si>
    <t>AIJ-102259</t>
  </si>
  <si>
    <t>AWS, Machine Learning, Cybersecurity, Azure, Deep Learning, PyTorch</t>
  </si>
  <si>
    <t>AIJ-102260</t>
  </si>
  <si>
    <t>Prompt Engineering, Python, Data Visualization</t>
  </si>
  <si>
    <t>AIJ-102261</t>
  </si>
  <si>
    <t>PyTorch, Leadership, Azure, Machine Learning</t>
  </si>
  <si>
    <t>AIJ-102262</t>
  </si>
  <si>
    <t>Python, Deep Learning, Kubernetes</t>
  </si>
  <si>
    <t>AIJ-102263</t>
  </si>
  <si>
    <t>Azure, Machine Learning, SQL</t>
  </si>
  <si>
    <t>AIJ-102264</t>
  </si>
  <si>
    <t>AIJ-102265</t>
  </si>
  <si>
    <t>Data Visualization, TensorFlow, Prompt Engineering, Communication, Project Management</t>
  </si>
  <si>
    <t>AIJ-102266</t>
  </si>
  <si>
    <t>Azure, Cybersecurity, Deep Learning, Docker, Prompt Engineering</t>
  </si>
  <si>
    <t>AIJ-102267</t>
  </si>
  <si>
    <t>SQL, Project Management, Machine Learning, Prompt Engineering, Deep Learning</t>
  </si>
  <si>
    <t>AIJ-102268</t>
  </si>
  <si>
    <t>Leadership, Docker, Project Management, Communication, Excel</t>
  </si>
  <si>
    <t>AIJ-102269</t>
  </si>
  <si>
    <t>AIJ-102270</t>
  </si>
  <si>
    <t>Kubernetes, Communication, PyTorch</t>
  </si>
  <si>
    <t>AIJ-102271</t>
  </si>
  <si>
    <t>Python, Cybersecurity, Excel</t>
  </si>
  <si>
    <t>AIJ-102272</t>
  </si>
  <si>
    <t>AWS, Project Management, Azure, Prompt Engineering, Cloud Computing, Python</t>
  </si>
  <si>
    <t>AIJ-102273</t>
  </si>
  <si>
    <t>Machine Learning, Docker, Python, PyTorch, Cybersecurity</t>
  </si>
  <si>
    <t>AIJ-102274</t>
  </si>
  <si>
    <t>Docker, AWS, TensorFlow, Data Visualization</t>
  </si>
  <si>
    <t>AIJ-102275</t>
  </si>
  <si>
    <t>Docker, Data Visualization, TensorFlow, Cybersecurity, PyTorch, Communication</t>
  </si>
  <si>
    <t>AIJ-102276</t>
  </si>
  <si>
    <t>Project Management, Azure, Python, Cybersecurity, PyTorch</t>
  </si>
  <si>
    <t>AIJ-102277</t>
  </si>
  <si>
    <t>Cloud Computing, Prompt Engineering, Azure, PyTorch, AWS, Data Visualization</t>
  </si>
  <si>
    <t>AIJ-102278</t>
  </si>
  <si>
    <t>Machine Learning, Docker, Python</t>
  </si>
  <si>
    <t>AIJ-102279</t>
  </si>
  <si>
    <t>PyTorch, Communication, AWS, Cybersecurity</t>
  </si>
  <si>
    <t>AIJ-102280</t>
  </si>
  <si>
    <t>Leadership, Docker, SQL, Communication, Cybersecurity</t>
  </si>
  <si>
    <t>AIJ-102281</t>
  </si>
  <si>
    <t>Excel, Leadership, AWS</t>
  </si>
  <si>
    <t>AIJ-102282</t>
  </si>
  <si>
    <t>Deep Learning, SQL, AWS</t>
  </si>
  <si>
    <t>AIJ-102283</t>
  </si>
  <si>
    <t>Data Visualization, Excel, SQL, Docker</t>
  </si>
  <si>
    <t>AIJ-102284</t>
  </si>
  <si>
    <t>Prompt Engineering, Cybersecurity, AWS, Excel, Python, Machine Learning</t>
  </si>
  <si>
    <t>AIJ-102285</t>
  </si>
  <si>
    <t>PyTorch, Python, Data Visualization, Leadership, Excel</t>
  </si>
  <si>
    <t>AIJ-102286</t>
  </si>
  <si>
    <t>Cloud Computing, Excel, Machine Learning, Cybersecurity</t>
  </si>
  <si>
    <t>AIJ-102287</t>
  </si>
  <si>
    <t>SQL, Cybersecurity, Deep Learning, Data Visualization, Docker, Leadership</t>
  </si>
  <si>
    <t>AIJ-102288</t>
  </si>
  <si>
    <t>AWS, Excel, Data Visualization, Cloud Computing</t>
  </si>
  <si>
    <t>AIJ-102289</t>
  </si>
  <si>
    <t>Prompt Engineering, Azure, Project Management, Communication, TensorFlow</t>
  </si>
  <si>
    <t>AIJ-102290</t>
  </si>
  <si>
    <t>Python, Project Management, Communication, Deep Learning, Data Visualization</t>
  </si>
  <si>
    <t>AIJ-102291</t>
  </si>
  <si>
    <t>AWS, Cybersecurity, Data Visualization, Cloud Computing, Machine Learning, Docker</t>
  </si>
  <si>
    <t>AIJ-102292</t>
  </si>
  <si>
    <t>Deep Learning, Leadership, Machine Learning, TensorFlow, Docker, Azure</t>
  </si>
  <si>
    <t>AIJ-102293</t>
  </si>
  <si>
    <t>Project Management, Leadership, Kubernetes, Machine Learning</t>
  </si>
  <si>
    <t>AIJ-102294</t>
  </si>
  <si>
    <t>Kubernetes, Data Visualization, Communication, Leadership</t>
  </si>
  <si>
    <t>AIJ-102295</t>
  </si>
  <si>
    <t>Docker, Communication, PyTorch, Excel, Deep Learning</t>
  </si>
  <si>
    <t>AIJ-102296</t>
  </si>
  <si>
    <t>Deep Learning, Kubernetes, TensorFlow, Python, Machine Learning, Docker</t>
  </si>
  <si>
    <t>AIJ-102297</t>
  </si>
  <si>
    <t>Azure, Kubernetes, Prompt Engineering, Communication, Excel, PyTorch</t>
  </si>
  <si>
    <t>AIJ-102298</t>
  </si>
  <si>
    <t>Docker, Leadership, Data Visualization, Excel</t>
  </si>
  <si>
    <t>AIJ-102299</t>
  </si>
  <si>
    <t>Leadership, Data Visualization, Docker, Project Management, Machine Learning</t>
  </si>
  <si>
    <t>AIJ-102300</t>
  </si>
  <si>
    <t>Prompt Engineering, Azure, Communication, SQL</t>
  </si>
  <si>
    <t>AIJ-102301</t>
  </si>
  <si>
    <t>Leadership, AWS, Excel, Project Management, Data Visualization</t>
  </si>
  <si>
    <t>AIJ-102302</t>
  </si>
  <si>
    <t>Project Management, Docker, Kubernetes, Prompt Engineering, Leadership, Deep Learning</t>
  </si>
  <si>
    <t>AIJ-102303</t>
  </si>
  <si>
    <t>Cybersecurity, Azure, Python, Excel</t>
  </si>
  <si>
    <t>AIJ-102304</t>
  </si>
  <si>
    <t>PyTorch, Kubernetes, Azure, Prompt Engineering</t>
  </si>
  <si>
    <t>AIJ-102305</t>
  </si>
  <si>
    <t>Prompt Engineering, Cybersecurity, Python, Kubernetes, Data Visualization</t>
  </si>
  <si>
    <t>AIJ-102306</t>
  </si>
  <si>
    <t>Prompt Engineering, Cloud Computing, SQL, Project Management, AWS</t>
  </si>
  <si>
    <t>AIJ-102307</t>
  </si>
  <si>
    <t>Azure, Kubernetes, SQL, Prompt Engineering, Deep Learning</t>
  </si>
  <si>
    <t>AIJ-102308</t>
  </si>
  <si>
    <t>SQL, Cloud Computing, Cybersecurity</t>
  </si>
  <si>
    <t>AIJ-102309</t>
  </si>
  <si>
    <t>Python, Communication, Docker</t>
  </si>
  <si>
    <t>AIJ-102310</t>
  </si>
  <si>
    <t>Python, PyTorch, Project Management, Kubernetes</t>
  </si>
  <si>
    <t>AIJ-102311</t>
  </si>
  <si>
    <t>Kubernetes, Leadership, SQL, Prompt Engineering, Azure, Python</t>
  </si>
  <si>
    <t>AIJ-102312</t>
  </si>
  <si>
    <t>AWS, SQL, Cybersecurity, Docker, Data Visualization, TensorFlow</t>
  </si>
  <si>
    <t>AIJ-102313</t>
  </si>
  <si>
    <t>SQL, TensorFlow, Cloud Computing</t>
  </si>
  <si>
    <t>AIJ-102314</t>
  </si>
  <si>
    <t>Python, Azure, Cybersecurity, Data Visualization</t>
  </si>
  <si>
    <t>AIJ-102315</t>
  </si>
  <si>
    <t>PyTorch, SQL, Cloud Computing, Leadership</t>
  </si>
  <si>
    <t>AIJ-102316</t>
  </si>
  <si>
    <t>Cloud Computing, Cybersecurity, Data Visualization, Communication, Azure, Deep Learning</t>
  </si>
  <si>
    <t>AIJ-102317</t>
  </si>
  <si>
    <t>Data Visualization, AWS, Deep Learning, Communication, Excel</t>
  </si>
  <si>
    <t>AIJ-102318</t>
  </si>
  <si>
    <t>Communication, Prompt Engineering, Python, Excel</t>
  </si>
  <si>
    <t>AIJ-102319</t>
  </si>
  <si>
    <t>Excel, Machine Learning, Deep Learning, Cloud Computing</t>
  </si>
  <si>
    <t>AIJ-102320</t>
  </si>
  <si>
    <t>Azure, Cybersecurity, Leadership</t>
  </si>
  <si>
    <t>AIJ-102321</t>
  </si>
  <si>
    <t>AWS, TensorFlow, Kubernetes, Cloud Computing</t>
  </si>
  <si>
    <t>AIJ-102322</t>
  </si>
  <si>
    <t>Excel, Python, Docker, Leadership, AWS</t>
  </si>
  <si>
    <t>AIJ-102323</t>
  </si>
  <si>
    <t>Project Management, Kubernetes, Machine Learning, Docker, Azure, Excel</t>
  </si>
  <si>
    <t>AIJ-102324</t>
  </si>
  <si>
    <t>Docker, Cloud Computing, Project Management</t>
  </si>
  <si>
    <t>AIJ-102325</t>
  </si>
  <si>
    <t>Azure, Leadership, Excel, Python, AWS, Docker</t>
  </si>
  <si>
    <t>AIJ-102326</t>
  </si>
  <si>
    <t>SQL, Prompt Engineering, Kubernetes, Cloud Computing, Docker, Deep Learning</t>
  </si>
  <si>
    <t>AIJ-102327</t>
  </si>
  <si>
    <t>AWS, Python, Cloud Computing, Machine Learning</t>
  </si>
  <si>
    <t>AIJ-102328</t>
  </si>
  <si>
    <t>Python, Kubernetes, Azure, Data Visualization, Deep Learning, Excel</t>
  </si>
  <si>
    <t>AIJ-102329</t>
  </si>
  <si>
    <t>TensorFlow, Machine Learning, PyTorch, Leadership, Docker</t>
  </si>
  <si>
    <t>AIJ-102330</t>
  </si>
  <si>
    <t>PyTorch, Excel, Leadership, Project Management, Machine Learning</t>
  </si>
  <si>
    <t>AIJ-102331</t>
  </si>
  <si>
    <t>Kubernetes, SQL, Data Visualization</t>
  </si>
  <si>
    <t>AIJ-102332</t>
  </si>
  <si>
    <t>SQL, Docker, Leadership</t>
  </si>
  <si>
    <t>AIJ-102333</t>
  </si>
  <si>
    <t>AWS, Leadership, Data Visualization, PyTorch</t>
  </si>
  <si>
    <t>AIJ-102334</t>
  </si>
  <si>
    <t>PyTorch, Leadership, Azure, Communication, Docker, Machine Learning</t>
  </si>
  <si>
    <t>AIJ-102335</t>
  </si>
  <si>
    <t>Leadership, Python, Deep Learning, Azure, Project Management</t>
  </si>
  <si>
    <t>AIJ-102336</t>
  </si>
  <si>
    <t>Deep Learning, Data Visualization, Kubernetes, PyTorch, SQL</t>
  </si>
  <si>
    <t>AIJ-102337</t>
  </si>
  <si>
    <t>Deep Learning, Communication, Leadership, SQL</t>
  </si>
  <si>
    <t>AIJ-102338</t>
  </si>
  <si>
    <t>Cybersecurity, Excel, Python, Deep Learning, TensorFlow</t>
  </si>
  <si>
    <t>AIJ-102339</t>
  </si>
  <si>
    <t>Python, SQL, Leadership, Cloud Computing, Excel</t>
  </si>
  <si>
    <t>AIJ-102340</t>
  </si>
  <si>
    <t>PyTorch, Deep Learning, Cybersecurity</t>
  </si>
  <si>
    <t>AIJ-102341</t>
  </si>
  <si>
    <t>Excel, AWS, Docker, Cloud Computing, Python, TensorFlow</t>
  </si>
  <si>
    <t>AIJ-102342</t>
  </si>
  <si>
    <t>Leadership, PyTorch, Cybersecurity, Deep Learning</t>
  </si>
  <si>
    <t>AIJ-102343</t>
  </si>
  <si>
    <t>Communication, Python, Cybersecurity, Kubernetes, Leadership, TensorFlow</t>
  </si>
  <si>
    <t>AIJ-102344</t>
  </si>
  <si>
    <t>AIJ-102345</t>
  </si>
  <si>
    <t>TensorFlow, Excel, Prompt Engineering, Project Management, Leadership, Kubernetes</t>
  </si>
  <si>
    <t>AIJ-102346</t>
  </si>
  <si>
    <t>Machine Learning, Excel, Deep Learning, Cybersecurity, Leadership, PyTorch</t>
  </si>
  <si>
    <t>AIJ-102347</t>
  </si>
  <si>
    <t>Project Management, PyTorch, TensorFlow</t>
  </si>
  <si>
    <t>AIJ-102348</t>
  </si>
  <si>
    <t>Kubernetes, Azure, Prompt Engineering, Deep Learning, TensorFlow, Communication</t>
  </si>
  <si>
    <t>AIJ-102349</t>
  </si>
  <si>
    <t>Prompt Engineering, Machine Learning, Cloud Computing</t>
  </si>
  <si>
    <t>AIJ-102350</t>
  </si>
  <si>
    <t>Machine Learning, Docker, Cybersecurity, Kubernetes</t>
  </si>
  <si>
    <t>AIJ-102351</t>
  </si>
  <si>
    <t>Docker, Excel, Azure, Project Management, Machine Learning</t>
  </si>
  <si>
    <t>AIJ-102352</t>
  </si>
  <si>
    <t>Communication, Leadership, Kubernetes, Machine Learning</t>
  </si>
  <si>
    <t>AIJ-102353</t>
  </si>
  <si>
    <t>Python, PyTorch, Azure, Deep Learning, Leadership, Prompt Engineering</t>
  </si>
  <si>
    <t>AIJ-102354</t>
  </si>
  <si>
    <t>Deep Learning, Kubernetes, Data Visualization, PyTorch, Excel</t>
  </si>
  <si>
    <t>AIJ-102355</t>
  </si>
  <si>
    <t>AWS, Python, Excel</t>
  </si>
  <si>
    <t>AIJ-102356</t>
  </si>
  <si>
    <t>AWS, Docker, Deep Learning, Prompt Engineering, Communication, Azure</t>
  </si>
  <si>
    <t>AIJ-102357</t>
  </si>
  <si>
    <t>TensorFlow, Python, Communication</t>
  </si>
  <si>
    <t>AIJ-102358</t>
  </si>
  <si>
    <t>SQL, PyTorch, AWS, Communication, Machine Learning</t>
  </si>
  <si>
    <t>AIJ-102359</t>
  </si>
  <si>
    <t>Cloud Computing, Excel, Python</t>
  </si>
  <si>
    <t>AIJ-102360</t>
  </si>
  <si>
    <t>Project Management, Python, Docker</t>
  </si>
  <si>
    <t>AIJ-102361</t>
  </si>
  <si>
    <t>Communication, Prompt Engineering, Data Visualization, SQL, Excel, Azure</t>
  </si>
  <si>
    <t>AIJ-102362</t>
  </si>
  <si>
    <t>TensorFlow, Project Management, Machine Learning, Deep Learning</t>
  </si>
  <si>
    <t>AIJ-102363</t>
  </si>
  <si>
    <t>Docker, Python, Cloud Computing, TensorFlow, SQL, Data Visualization</t>
  </si>
  <si>
    <t>AIJ-102364</t>
  </si>
  <si>
    <t>PyTorch, SQL, Cloud Computing</t>
  </si>
  <si>
    <t>AIJ-102365</t>
  </si>
  <si>
    <t>SQL, Communication, PyTorch, Cybersecurity, Docker, Excel</t>
  </si>
  <si>
    <t>AIJ-102366</t>
  </si>
  <si>
    <t>Excel, Prompt Engineering, Cloud Computing, Leadership</t>
  </si>
  <si>
    <t>AIJ-102367</t>
  </si>
  <si>
    <t>Communication, Prompt Engineering, Kubernetes</t>
  </si>
  <si>
    <t>AIJ-102368</t>
  </si>
  <si>
    <t>Azure, AWS, Prompt Engineering, TensorFlow</t>
  </si>
  <si>
    <t>AIJ-102369</t>
  </si>
  <si>
    <t>Excel, Cloud Computing, Communication</t>
  </si>
  <si>
    <t>AIJ-102370</t>
  </si>
  <si>
    <t>Prompt Engineering, Communication, Cloud Computing, Python</t>
  </si>
  <si>
    <t>AIJ-102371</t>
  </si>
  <si>
    <t>SQL, Machine Learning, Kubernetes, Project Management, Cloud Computing, Leadership</t>
  </si>
  <si>
    <t>AIJ-102372</t>
  </si>
  <si>
    <t>Cybersecurity, PyTorch, Machine Learning, AWS, SQL</t>
  </si>
  <si>
    <t>AIJ-102373</t>
  </si>
  <si>
    <t>PyTorch, Azure, TensorFlow</t>
  </si>
  <si>
    <t>AIJ-102374</t>
  </si>
  <si>
    <t>Data Visualization, Kubernetes, Python, Excel, Deep Learning, Cybersecurity</t>
  </si>
  <si>
    <t>AIJ-102375</t>
  </si>
  <si>
    <t>Kubernetes, Deep Learning, TensorFlow, Machine Learning, Data Visualization, Docker</t>
  </si>
  <si>
    <t>AIJ-102376</t>
  </si>
  <si>
    <t>Excel, Leadership, Docker</t>
  </si>
  <si>
    <t>AIJ-102377</t>
  </si>
  <si>
    <t>Docker, AWS, Data Visualization, Project Management, Communication</t>
  </si>
  <si>
    <t>AIJ-102378</t>
  </si>
  <si>
    <t>Docker, Cloud Computing, Deep Learning, SQL, Cybersecurity, Data Visualization</t>
  </si>
  <si>
    <t>AIJ-102379</t>
  </si>
  <si>
    <t>Project Management, Kubernetes, Data Visualization, SQL, Cybersecurity, Cloud Computing</t>
  </si>
  <si>
    <t>AIJ-102380</t>
  </si>
  <si>
    <t>Docker, Azure, Data Visualization, AWS, Prompt Engineering, Leadership</t>
  </si>
  <si>
    <t>AIJ-102381</t>
  </si>
  <si>
    <t>Prompt Engineering, Kubernetes, PyTorch, Communication, Python, AWS</t>
  </si>
  <si>
    <t>AIJ-102382</t>
  </si>
  <si>
    <t>Cybersecurity, Kubernetes, Excel, Azure, Project Management</t>
  </si>
  <si>
    <t>AIJ-102383</t>
  </si>
  <si>
    <t>Project Management, Kubernetes, PyTorch, Docker, Deep Learning, Python</t>
  </si>
  <si>
    <t>AIJ-102384</t>
  </si>
  <si>
    <t>Leadership, Excel, TensorFlow</t>
  </si>
  <si>
    <t>AIJ-102385</t>
  </si>
  <si>
    <t>Kubernetes, AWS, Excel, PyTorch, Python, Communication</t>
  </si>
  <si>
    <t>AIJ-102386</t>
  </si>
  <si>
    <t>Data Visualization, Communication, Project Management, Azure, Cloud Computing</t>
  </si>
  <si>
    <t>AIJ-102387</t>
  </si>
  <si>
    <t>AWS, Azure, Deep Learning, Cybersecurity</t>
  </si>
  <si>
    <t>AIJ-102388</t>
  </si>
  <si>
    <t>Leadership, PyTorch, AWS</t>
  </si>
  <si>
    <t>AIJ-102389</t>
  </si>
  <si>
    <t>Project Management, Excel, Leadership</t>
  </si>
  <si>
    <t>AIJ-102390</t>
  </si>
  <si>
    <t>TensorFlow, Azure, Cybersecurity, AWS, Python</t>
  </si>
  <si>
    <t>AIJ-102391</t>
  </si>
  <si>
    <t>Prompt Engineering, Azure, Project Management, Machine Learning, Communication</t>
  </si>
  <si>
    <t>AIJ-102392</t>
  </si>
  <si>
    <t>Cloud Computing, Communication, Azure</t>
  </si>
  <si>
    <t>AIJ-102393</t>
  </si>
  <si>
    <t>Data Visualization, SQL, Excel, AWS</t>
  </si>
  <si>
    <t>AIJ-102394</t>
  </si>
  <si>
    <t>Machine Learning, Cloud Computing, Python, TensorFlow, AWS</t>
  </si>
  <si>
    <t>AIJ-102395</t>
  </si>
  <si>
    <t>Azure, Leadership, Cloud Computing</t>
  </si>
  <si>
    <t>AIJ-102396</t>
  </si>
  <si>
    <t>AWS, SQL, Project Management</t>
  </si>
  <si>
    <t>AIJ-102397</t>
  </si>
  <si>
    <t>Data Visualization, TensorFlow, SQL, AWS, Deep Learning</t>
  </si>
  <si>
    <t>AIJ-102398</t>
  </si>
  <si>
    <t>Prompt Engineering, Docker, Deep Learning, Data Visualization</t>
  </si>
  <si>
    <t>AIJ-102399</t>
  </si>
  <si>
    <t>Kubernetes, Communication, PyTorch, Python, Cybersecurity, SQL</t>
  </si>
  <si>
    <t>AIJ-102400</t>
  </si>
  <si>
    <t>TensorFlow, Machine Learning, Kubernetes, Project Management, PyTorch</t>
  </si>
  <si>
    <t>AIJ-102401</t>
  </si>
  <si>
    <t>Prompt Engineering, AWS, Azure, PyTorch, Python</t>
  </si>
  <si>
    <t>AIJ-102402</t>
  </si>
  <si>
    <t>TensorFlow, Python, Project Management, Communication, Kubernetes</t>
  </si>
  <si>
    <t>AIJ-102403</t>
  </si>
  <si>
    <t>AWS, Docker, Leadership</t>
  </si>
  <si>
    <t>AIJ-102404</t>
  </si>
  <si>
    <t>Machine Learning, Azure, Leadership, TensorFlow, PyTorch</t>
  </si>
  <si>
    <t>AIJ-102405</t>
  </si>
  <si>
    <t>Kubernetes, Prompt Engineering, Deep Learning, Leadership, Cybersecurity, Python</t>
  </si>
  <si>
    <t>AIJ-102406</t>
  </si>
  <si>
    <t>Kubernetes, Python, AWS</t>
  </si>
  <si>
    <t>AIJ-102407</t>
  </si>
  <si>
    <t>Kubernetes, SQL, Deep Learning, Azure</t>
  </si>
  <si>
    <t>AIJ-102408</t>
  </si>
  <si>
    <t>Leadership, Communication, Data Visualization, Deep Learning, PyTorch</t>
  </si>
  <si>
    <t>AIJ-102409</t>
  </si>
  <si>
    <t>Machine Learning, Docker, Python, Project Management, TensorFlow, Communication</t>
  </si>
  <si>
    <t>AIJ-102410</t>
  </si>
  <si>
    <t>Data Visualization, AWS, Excel, Project Management</t>
  </si>
  <si>
    <t>AIJ-102411</t>
  </si>
  <si>
    <t>Data Visualization, Azure, Communication, Kubernetes</t>
  </si>
  <si>
    <t>AIJ-102412</t>
  </si>
  <si>
    <t>PyTorch, Python, Leadership, Kubernetes, Deep Learning, Data Visualization</t>
  </si>
  <si>
    <t>AIJ-102413</t>
  </si>
  <si>
    <t>Machine Learning, Communication, TensorFlow</t>
  </si>
  <si>
    <t>AIJ-102414</t>
  </si>
  <si>
    <t>TensorFlow, PyTorch, Azure</t>
  </si>
  <si>
    <t>AIJ-102415</t>
  </si>
  <si>
    <t>AIJ-102416</t>
  </si>
  <si>
    <t>Project Management, Cybersecurity, Cloud Computing, TensorFlow</t>
  </si>
  <si>
    <t>AIJ-102417</t>
  </si>
  <si>
    <t>Kubernetes, Leadership, Python, Communication</t>
  </si>
  <si>
    <t>AIJ-102418</t>
  </si>
  <si>
    <t>Deep Learning, Machine Learning, Azure, SQL, Project Management</t>
  </si>
  <si>
    <t>AIJ-102419</t>
  </si>
  <si>
    <t>Leadership, Project Management, Cloud Computing, Deep Learning</t>
  </si>
  <si>
    <t>AIJ-102420</t>
  </si>
  <si>
    <t>Azure, Cloud Computing, PyTorch, Project Management, Leadership</t>
  </si>
  <si>
    <t>AIJ-102421</t>
  </si>
  <si>
    <t>Docker, PyTorch, Cloud Computing, TensorFlow</t>
  </si>
  <si>
    <t>AIJ-102422</t>
  </si>
  <si>
    <t>TensorFlow, AWS, Machine Learning, Docker</t>
  </si>
  <si>
    <t>AIJ-102423</t>
  </si>
  <si>
    <t>Cybersecurity, PyTorch, Azure, Machine Learning, Docker, Python</t>
  </si>
  <si>
    <t>AIJ-102424</t>
  </si>
  <si>
    <t>Python, Cloud Computing, Cybersecurity, Leadership, Data Visualization</t>
  </si>
  <si>
    <t>AIJ-102425</t>
  </si>
  <si>
    <t>Cybersecurity, TensorFlow, AWS, Data Visualization, Kubernetes, Azure</t>
  </si>
  <si>
    <t>AIJ-102426</t>
  </si>
  <si>
    <t>Prompt Engineering, Docker, Leadership</t>
  </si>
  <si>
    <t>AIJ-102427</t>
  </si>
  <si>
    <t>Cloud Computing, Azure, Docker, Prompt Engineering, Kubernetes</t>
  </si>
  <si>
    <t>AIJ-102428</t>
  </si>
  <si>
    <t>Cloud Computing, Machine Learning, Azure, TensorFlow, SQL, AWS</t>
  </si>
  <si>
    <t>AIJ-102429</t>
  </si>
  <si>
    <t>Communication, PyTorch, Deep Learning, TensorFlow</t>
  </si>
  <si>
    <t>AIJ-102430</t>
  </si>
  <si>
    <t>Cloud Computing, Communication, Data Visualization, Azure, SQL</t>
  </si>
  <si>
    <t>AIJ-102431</t>
  </si>
  <si>
    <t>AWS, Azure, Python, Cloud Computing</t>
  </si>
  <si>
    <t>AIJ-102432</t>
  </si>
  <si>
    <t>Cloud Computing, Project Management, Python, Deep Learning, Machine Learning</t>
  </si>
  <si>
    <t>AIJ-102433</t>
  </si>
  <si>
    <t>Leadership, Machine Learning, Prompt Engineering, Project Management</t>
  </si>
  <si>
    <t>AIJ-102434</t>
  </si>
  <si>
    <t>Cybersecurity, Deep Learning, AWS, Communication, Cloud Computing</t>
  </si>
  <si>
    <t>AIJ-102435</t>
  </si>
  <si>
    <t>PyTorch, Leadership, Machine Learning, Project Management, Python</t>
  </si>
  <si>
    <t>AIJ-102436</t>
  </si>
  <si>
    <t>SQL, Prompt Engineering, Excel, Leadership, AWS</t>
  </si>
  <si>
    <t>AIJ-102437</t>
  </si>
  <si>
    <t>Cloud Computing, Data Visualization, Machine Learning, TensorFlow</t>
  </si>
  <si>
    <t>AIJ-102438</t>
  </si>
  <si>
    <t>Cybersecurity, Deep Learning, Docker</t>
  </si>
  <si>
    <t>AIJ-102439</t>
  </si>
  <si>
    <t>Excel, Project Management, Azure, Kubernetes</t>
  </si>
  <si>
    <t>AIJ-102440</t>
  </si>
  <si>
    <t>Excel, Machine Learning, Communication, Data Visualization, Python, Project Management</t>
  </si>
  <si>
    <t>AIJ-102441</t>
  </si>
  <si>
    <t>Deep Learning, Kubernetes, Prompt Engineering, Azure, Communication, Machine Learning</t>
  </si>
  <si>
    <t>AIJ-102442</t>
  </si>
  <si>
    <t>Kubernetes, Excel, Leadership, Docker, Machine Learning</t>
  </si>
  <si>
    <t>AIJ-102443</t>
  </si>
  <si>
    <t>Python, Prompt Engineering, Cybersecurity, Machine Learning, SQL, Excel</t>
  </si>
  <si>
    <t>AIJ-102444</t>
  </si>
  <si>
    <t>Python, Communication, Cloud Computing, Excel</t>
  </si>
  <si>
    <t>AIJ-102445</t>
  </si>
  <si>
    <t>PyTorch, Prompt Engineering, Azure, Python</t>
  </si>
  <si>
    <t>AIJ-102446</t>
  </si>
  <si>
    <t>Project Management, PyTorch, Data Visualization, SQL, Docker, Cloud Computing</t>
  </si>
  <si>
    <t>AIJ-102447</t>
  </si>
  <si>
    <t>Project Management, Machine Learning, Kubernetes, Deep Learning, Data Visualization</t>
  </si>
  <si>
    <t>AIJ-102448</t>
  </si>
  <si>
    <t>Excel, Leadership, AWS, Deep Learning, Kubernetes, Python</t>
  </si>
  <si>
    <t>AIJ-102449</t>
  </si>
  <si>
    <t>Docker, Azure, Python, Cybersecurity, PyTorch, Machine Learning</t>
  </si>
  <si>
    <t>AIJ-102450</t>
  </si>
  <si>
    <t>Deep Learning, Docker, Data Visualization, Communication, AWS, Python</t>
  </si>
  <si>
    <t>AIJ-102451</t>
  </si>
  <si>
    <t>Communication, TensorFlow, Cybersecurity, Azure, Deep Learning</t>
  </si>
  <si>
    <t>AIJ-102452</t>
  </si>
  <si>
    <t>Kubernetes, Leadership, Deep Learning, Azure</t>
  </si>
  <si>
    <t>AIJ-102453</t>
  </si>
  <si>
    <t>Leadership, Machine Learning, Cybersecurity, Python, Project Management, Excel</t>
  </si>
  <si>
    <t>AIJ-102454</t>
  </si>
  <si>
    <t>SQL, Leadership, Python</t>
  </si>
  <si>
    <t>AIJ-102455</t>
  </si>
  <si>
    <t>Project Management, Excel, Communication, Machine Learning, SQL</t>
  </si>
  <si>
    <t>AIJ-102456</t>
  </si>
  <si>
    <t>Excel, Project Management, Cloud Computing</t>
  </si>
  <si>
    <t>AIJ-102457</t>
  </si>
  <si>
    <t>Machine Learning, PyTorch, Communication, SQL, Cloud Computing, TensorFlow</t>
  </si>
  <si>
    <t>AIJ-102458</t>
  </si>
  <si>
    <t>Cybersecurity, Kubernetes, PyTorch, Project Management, AWS, Leadership</t>
  </si>
  <si>
    <t>AIJ-102459</t>
  </si>
  <si>
    <t>Cybersecurity, Python, Communication</t>
  </si>
  <si>
    <t>AIJ-102460</t>
  </si>
  <si>
    <t>Docker, Communication, Machine Learning, Cloud Computing, Excel</t>
  </si>
  <si>
    <t>AIJ-102461</t>
  </si>
  <si>
    <t>AWS, Leadership, Data Visualization, Cloud Computing</t>
  </si>
  <si>
    <t>AIJ-102462</t>
  </si>
  <si>
    <t>SQL, Docker, Machine Learning, Cloud Computing, Leadership, AWS</t>
  </si>
  <si>
    <t>AIJ-102463</t>
  </si>
  <si>
    <t>PyTorch, Communication, Excel</t>
  </si>
  <si>
    <t>AIJ-102464</t>
  </si>
  <si>
    <t>Kubernetes, Deep Learning, Cloud Computing</t>
  </si>
  <si>
    <t>AIJ-102465</t>
  </si>
  <si>
    <t>Excel, Docker, Cloud Computing, AWS</t>
  </si>
  <si>
    <t>AIJ-102466</t>
  </si>
  <si>
    <t>Azure, Python, SQL, Prompt Engineering, Machine Learning, Docker</t>
  </si>
  <si>
    <t>AIJ-102467</t>
  </si>
  <si>
    <t>Cloud Computing, Deep Learning, Leadership, Python</t>
  </si>
  <si>
    <t>AIJ-102468</t>
  </si>
  <si>
    <t>Docker, Communication, Excel, Cybersecurity, Leadership</t>
  </si>
  <si>
    <t>AIJ-102469</t>
  </si>
  <si>
    <t>Azure, Excel, PyTorch</t>
  </si>
  <si>
    <t>AIJ-102470</t>
  </si>
  <si>
    <t>Data Visualization, Leadership, Cybersecurity, Excel, Communication</t>
  </si>
  <si>
    <t>AIJ-102471</t>
  </si>
  <si>
    <t>Deep Learning, PyTorch, AWS</t>
  </si>
  <si>
    <t>AIJ-102472</t>
  </si>
  <si>
    <t>Python, Prompt Engineering, Docker, Cybersecurity, TensorFlow</t>
  </si>
  <si>
    <t>AIJ-102473</t>
  </si>
  <si>
    <t>PyTorch, Deep Learning, Data Visualization</t>
  </si>
  <si>
    <t>AIJ-102474</t>
  </si>
  <si>
    <t>Excel, Data Visualization, PyTorch, Cloud Computing, Machine Learning</t>
  </si>
  <si>
    <t>AIJ-102475</t>
  </si>
  <si>
    <t>Data Visualization, Cloud Computing, AWS, PyTorch, Excel</t>
  </si>
  <si>
    <t>AIJ-102476</t>
  </si>
  <si>
    <t>Cloud Computing, Azure, Cybersecurity, Leadership, Python, AWS</t>
  </si>
  <si>
    <t>AIJ-102477</t>
  </si>
  <si>
    <t>Cloud Computing, TensorFlow, Prompt Engineering, Kubernetes</t>
  </si>
  <si>
    <t>AIJ-102478</t>
  </si>
  <si>
    <t>Data Visualization, Excel, AWS</t>
  </si>
  <si>
    <t>AIJ-102479</t>
  </si>
  <si>
    <t>Data Visualization, SQL, Azure, Prompt Engineering, Project Management</t>
  </si>
  <si>
    <t>AIJ-102480</t>
  </si>
  <si>
    <t>Kubernetes, SQL, Docker</t>
  </si>
  <si>
    <t>AIJ-102481</t>
  </si>
  <si>
    <t>Python, SQL, Kubernetes</t>
  </si>
  <si>
    <t>AIJ-102482</t>
  </si>
  <si>
    <t>Excel, Docker, Machine Learning, PyTorch, Prompt Engineering</t>
  </si>
  <si>
    <t>AIJ-102483</t>
  </si>
  <si>
    <t>Prompt Engineering, Machine Learning, SQL</t>
  </si>
  <si>
    <t>AIJ-102484</t>
  </si>
  <si>
    <t>Leadership, Project Management, TensorFlow, Data Visualization</t>
  </si>
  <si>
    <t>AIJ-102485</t>
  </si>
  <si>
    <t>Excel, Project Management, Data Visualization, PyTorch</t>
  </si>
  <si>
    <t>AIJ-102486</t>
  </si>
  <si>
    <t>Communication, Excel, Leadership</t>
  </si>
  <si>
    <t>AIJ-102487</t>
  </si>
  <si>
    <t>SQL, Prompt Engineering, Project Management, PyTorch, TensorFlow, Azure</t>
  </si>
  <si>
    <t>AIJ-102488</t>
  </si>
  <si>
    <t>Communication, Data Visualization, Kubernetes, Python, SQL</t>
  </si>
  <si>
    <t>AIJ-102489</t>
  </si>
  <si>
    <t>Excel, Docker, Deep Learning, Prompt Engineering, Cybersecurity</t>
  </si>
  <si>
    <t>AIJ-102490</t>
  </si>
  <si>
    <t>TensorFlow, Docker, Data Visualization, Kubernetes</t>
  </si>
  <si>
    <t>AIJ-102491</t>
  </si>
  <si>
    <t>SQL, Docker, Cloud Computing, Data Visualization</t>
  </si>
  <si>
    <t>AIJ-102492</t>
  </si>
  <si>
    <t>Machine Learning, Cybersecurity, Azure, Data Visualization, Kubernetes, Cloud Computing</t>
  </si>
  <si>
    <t>AIJ-102493</t>
  </si>
  <si>
    <t>AIJ-102494</t>
  </si>
  <si>
    <t>PyTorch, AWS, Leadership, Communication</t>
  </si>
  <si>
    <t>AIJ-102495</t>
  </si>
  <si>
    <t>AIJ-102496</t>
  </si>
  <si>
    <t>Machine Learning, SQL, Python</t>
  </si>
  <si>
    <t>AIJ-102497</t>
  </si>
  <si>
    <t>TensorFlow, Machine Learning, Python, Prompt Engineering, SQL, AWS</t>
  </si>
  <si>
    <t>AIJ-102498</t>
  </si>
  <si>
    <t>SQL, Leadership, Cloud Computing, PyTorch</t>
  </si>
  <si>
    <t>AIJ-102499</t>
  </si>
  <si>
    <t>AIJ-102500</t>
  </si>
  <si>
    <t>PyTorch, Azure, Cybersecurity</t>
  </si>
  <si>
    <t>AIJ-102501</t>
  </si>
  <si>
    <t>Leadership, Communication, SQL, Data Visualization</t>
  </si>
  <si>
    <t>AIJ-102502</t>
  </si>
  <si>
    <t>Leadership, Project Management, Azure, Deep Learning, SQL, Kubernetes</t>
  </si>
  <si>
    <t>AIJ-102503</t>
  </si>
  <si>
    <t>Project Management, Docker, Data Visualization, Machine Learning, Communication</t>
  </si>
  <si>
    <t>AIJ-102504</t>
  </si>
  <si>
    <t>Data Visualization, TensorFlow, SQL, Leadership, Machine Learning, Docker</t>
  </si>
  <si>
    <t>AIJ-102505</t>
  </si>
  <si>
    <t>Communication, Leadership, Kubernetes, Excel, Cybersecurity</t>
  </si>
  <si>
    <t>AIJ-102506</t>
  </si>
  <si>
    <t>Cybersecurity, Data Visualization, Azure, TensorFlow</t>
  </si>
  <si>
    <t>AIJ-102507</t>
  </si>
  <si>
    <t>Python, Cybersecurity, Cloud Computing</t>
  </si>
  <si>
    <t>AIJ-102508</t>
  </si>
  <si>
    <t>TensorFlow, PyTorch, Data Visualization, Machine Learning, Kubernetes</t>
  </si>
  <si>
    <t>AIJ-102509</t>
  </si>
  <si>
    <t>TensorFlow, Machine Learning, Docker, Azure, Data Visualization, Leadership</t>
  </si>
  <si>
    <t>AIJ-102510</t>
  </si>
  <si>
    <t>Kubernetes, Machine Learning, Cloud Computing, Data Visualization</t>
  </si>
  <si>
    <t>AIJ-102511</t>
  </si>
  <si>
    <t>Cloud Computing, Excel, Machine Learning, Python</t>
  </si>
  <si>
    <t>AIJ-102512</t>
  </si>
  <si>
    <t>Project Management, Cybersecurity, Azure, Leadership, Prompt Engineering, AWS</t>
  </si>
  <si>
    <t>AIJ-102513</t>
  </si>
  <si>
    <t>Azure, Leadership, Deep Learning</t>
  </si>
  <si>
    <t>AIJ-102514</t>
  </si>
  <si>
    <t>Cloud Computing, Project Management, Prompt Engineering, Communication, Excel, Kubernetes</t>
  </si>
  <si>
    <t>AIJ-102515</t>
  </si>
  <si>
    <t>Communication, Deep Learning, Project Management, Docker, Data Visualization, Machine Learning</t>
  </si>
  <si>
    <t>AIJ-102516</t>
  </si>
  <si>
    <t>Cybersecurity, Cloud Computing, Python, AWS, SQL</t>
  </si>
  <si>
    <t>AIJ-102517</t>
  </si>
  <si>
    <t>TensorFlow, Cybersecurity, PyTorch, Project Management, Machine Learning, Kubernetes</t>
  </si>
  <si>
    <t>AIJ-102518</t>
  </si>
  <si>
    <t>AWS, Prompt Engineering, Cloud Computing, Machine Learning, PyTorch, Data Visualization</t>
  </si>
  <si>
    <t>AIJ-102519</t>
  </si>
  <si>
    <t>Cybersecurity, Project Management, Data Visualization, SQL, AWS, Azure</t>
  </si>
  <si>
    <t>AIJ-102520</t>
  </si>
  <si>
    <t>Kubernetes, Data Visualization, Leadership, Prompt Engineering, Machine Learning</t>
  </si>
  <si>
    <t>AIJ-102521</t>
  </si>
  <si>
    <t>Kubernetes, Project Management, Cybersecurity, Leadership, Excel, Deep Learning</t>
  </si>
  <si>
    <t>AIJ-102522</t>
  </si>
  <si>
    <t>Cybersecurity, Leadership, TensorFlow</t>
  </si>
  <si>
    <t>AIJ-102523</t>
  </si>
  <si>
    <t>TensorFlow, Cybersecurity, Cloud Computing, Communication</t>
  </si>
  <si>
    <t>AIJ-102524</t>
  </si>
  <si>
    <t>PyTorch, Excel, TensorFlow</t>
  </si>
  <si>
    <t>AIJ-102525</t>
  </si>
  <si>
    <t>Python, Azure, Project Management</t>
  </si>
  <si>
    <t>AIJ-102526</t>
  </si>
  <si>
    <t>Data Visualization, Excel, Deep Learning, PyTorch</t>
  </si>
  <si>
    <t>AIJ-102527</t>
  </si>
  <si>
    <t>Leadership, Python, Azure, Excel</t>
  </si>
  <si>
    <t>AIJ-102528</t>
  </si>
  <si>
    <t>Cybersecurity, TensorFlow, Communication, Deep Learning</t>
  </si>
  <si>
    <t>AIJ-102529</t>
  </si>
  <si>
    <t>Python, Kubernetes, Machine Learning</t>
  </si>
  <si>
    <t>AIJ-102530</t>
  </si>
  <si>
    <t>Docker, Deep Learning, Cloud Computing</t>
  </si>
  <si>
    <t>AIJ-102531</t>
  </si>
  <si>
    <t>Azure, Leadership, Cybersecurity, Machine Learning, Prompt Engineering, Kubernetes</t>
  </si>
  <si>
    <t>AIJ-102532</t>
  </si>
  <si>
    <t>Machine Learning, Prompt Engineering, Kubernetes, PyTorch</t>
  </si>
  <si>
    <t>AIJ-102533</t>
  </si>
  <si>
    <t>Deep Learning, AWS, PyTorch, Leadership, Data Visualization</t>
  </si>
  <si>
    <t>AIJ-102534</t>
  </si>
  <si>
    <t>AIJ-102535</t>
  </si>
  <si>
    <t>Leadership, Azure, Project Management, Kubernetes, Excel, Cybersecurity</t>
  </si>
  <si>
    <t>AIJ-102536</t>
  </si>
  <si>
    <t>AWS, Communication, SQL, Azure, TensorFlow, Data Visualization</t>
  </si>
  <si>
    <t>AIJ-102537</t>
  </si>
  <si>
    <t>Communication, Project Management, AWS, Azure, Deep Learning, SQL</t>
  </si>
  <si>
    <t>AIJ-102538</t>
  </si>
  <si>
    <t>PyTorch, Data Visualization, SQL, Azure, Prompt Engineering</t>
  </si>
  <si>
    <t>AIJ-102539</t>
  </si>
  <si>
    <t>Cloud Computing, Docker, Data Visualization</t>
  </si>
  <si>
    <t>AIJ-102540</t>
  </si>
  <si>
    <t>SQL, Prompt Engineering, Machine Learning, Leadership</t>
  </si>
  <si>
    <t>AIJ-102541</t>
  </si>
  <si>
    <t>Excel, Azure, AWS, SQL, Docker, Cybersecurity</t>
  </si>
  <si>
    <t>AIJ-102542</t>
  </si>
  <si>
    <t>Cybersecurity, AWS, TensorFlow, Prompt Engineering</t>
  </si>
  <si>
    <t>AIJ-102543</t>
  </si>
  <si>
    <t>Communication, Cloud Computing, Docker, Cybersecurity</t>
  </si>
  <si>
    <t>AIJ-102544</t>
  </si>
  <si>
    <t>Machine Learning, Python, Communication, TensorFlow, Leadership, PyTorch</t>
  </si>
  <si>
    <t>AIJ-102545</t>
  </si>
  <si>
    <t>Cloud Computing, Prompt Engineering, Leadership, Cybersecurity</t>
  </si>
  <si>
    <t>AIJ-102546</t>
  </si>
  <si>
    <t>SQL, Kubernetes, Leadership, Project Management</t>
  </si>
  <si>
    <t>AIJ-102547</t>
  </si>
  <si>
    <t>Cybersecurity, Project Management, Machine Learning, Kubernetes, Leadership</t>
  </si>
  <si>
    <t>AIJ-102548</t>
  </si>
  <si>
    <t>Cloud Computing, SQL, Kubernetes, Deep Learning</t>
  </si>
  <si>
    <t>AIJ-102549</t>
  </si>
  <si>
    <t>SQL, Communication, TensorFlow, PyTorch, Kubernetes</t>
  </si>
  <si>
    <t>AIJ-102550</t>
  </si>
  <si>
    <t>Docker, PyTorch, Data Visualization, Kubernetes, TensorFlow, Cloud Computing</t>
  </si>
  <si>
    <t>AIJ-102551</t>
  </si>
  <si>
    <t>Python, AWS, Kubernetes, Docker, Machine Learning, PyTorch</t>
  </si>
  <si>
    <t>AIJ-102552</t>
  </si>
  <si>
    <t>Docker, SQL, PyTorch, TensorFlow, Cybersecurity, Prompt Engineering</t>
  </si>
  <si>
    <t>AIJ-102553</t>
  </si>
  <si>
    <t>Data Visualization, Python, Prompt Engineering, Excel</t>
  </si>
  <si>
    <t>AIJ-102554</t>
  </si>
  <si>
    <t>AWS, TensorFlow, Leadership, Cloud Computing, Python</t>
  </si>
  <si>
    <t>AIJ-102555</t>
  </si>
  <si>
    <t>Project Management, Deep Learning, Excel, AWS, TensorFlow, Python</t>
  </si>
  <si>
    <t>AIJ-102556</t>
  </si>
  <si>
    <t>Prompt Engineering, Cybersecurity, SQL</t>
  </si>
  <si>
    <t>AIJ-102557</t>
  </si>
  <si>
    <t>Deep Learning, Prompt Engineering, Kubernetes, Communication</t>
  </si>
  <si>
    <t>AIJ-102558</t>
  </si>
  <si>
    <t>Kubernetes, Cloud Computing, TensorFlow, Data Visualization, Machine Learning, Excel</t>
  </si>
  <si>
    <t>AIJ-102559</t>
  </si>
  <si>
    <t>TensorFlow, Python, Prompt Engineering, Azure, Cloud Computing</t>
  </si>
  <si>
    <t>AIJ-102560</t>
  </si>
  <si>
    <t>Azure, Kubernetes, Docker, TensorFlow, AWS, Communication</t>
  </si>
  <si>
    <t>AIJ-102561</t>
  </si>
  <si>
    <t>Prompt Engineering, SQL, Excel, Cloud Computing</t>
  </si>
  <si>
    <t>AIJ-102562</t>
  </si>
  <si>
    <t>Cloud Computing, Docker, Communication, TensorFlow, Project Management</t>
  </si>
  <si>
    <t>AIJ-102563</t>
  </si>
  <si>
    <t>AWS, Cybersecurity, TensorFlow, Leadership, Excel</t>
  </si>
  <si>
    <t>AIJ-102564</t>
  </si>
  <si>
    <t>Communication, Leadership, Python, Azure</t>
  </si>
  <si>
    <t>AIJ-102565</t>
  </si>
  <si>
    <t>TensorFlow, Project Management, Kubernetes, SQL</t>
  </si>
  <si>
    <t>AIJ-102566</t>
  </si>
  <si>
    <t>Deep Learning, Kubernetes, SQL, Python, Machine Learning</t>
  </si>
  <si>
    <t>AIJ-102567</t>
  </si>
  <si>
    <t>Kubernetes, TensorFlow, Python, SQL</t>
  </si>
  <si>
    <t>AIJ-102568</t>
  </si>
  <si>
    <t>Data Visualization, Cybersecurity, Communication, Docker</t>
  </si>
  <si>
    <t>AIJ-102569</t>
  </si>
  <si>
    <t>Machine Learning, Azure, TensorFlow, Project Management, Docker</t>
  </si>
  <si>
    <t>AIJ-102570</t>
  </si>
  <si>
    <t>Python, PyTorch, Prompt Engineering</t>
  </si>
  <si>
    <t>AIJ-102571</t>
  </si>
  <si>
    <t>Docker, Cybersecurity, Machine Learning, Kubernetes</t>
  </si>
  <si>
    <t>AIJ-102572</t>
  </si>
  <si>
    <t>SQL, Leadership, TensorFlow, PyTorch, Python</t>
  </si>
  <si>
    <t>AIJ-102573</t>
  </si>
  <si>
    <t>Kubernetes, Communication, Docker</t>
  </si>
  <si>
    <t>AIJ-102574</t>
  </si>
  <si>
    <t>Docker, Azure, Project Management, Communication, Deep Learning</t>
  </si>
  <si>
    <t>AIJ-102575</t>
  </si>
  <si>
    <t>Deep Learning, Leadership, SQL, Prompt Engineering</t>
  </si>
  <si>
    <t>AIJ-102576</t>
  </si>
  <si>
    <t>AWS, Deep Learning, Cloud Computing, Azure</t>
  </si>
  <si>
    <t>AIJ-102577</t>
  </si>
  <si>
    <t>Python, Cybersecurity, Azure</t>
  </si>
  <si>
    <t>AIJ-102578</t>
  </si>
  <si>
    <t>Cybersecurity, Deep Learning, AWS, Docker, Cloud Computing, Leadership</t>
  </si>
  <si>
    <t>AIJ-102579</t>
  </si>
  <si>
    <t>Prompt Engineering, Data Visualization, Azure, Cybersecurity</t>
  </si>
  <si>
    <t>AIJ-102580</t>
  </si>
  <si>
    <t>Prompt Engineering, Cloud Computing, Leadership, Deep Learning, PyTorch</t>
  </si>
  <si>
    <t>AIJ-102581</t>
  </si>
  <si>
    <t>Project Management, Docker, Cloud Computing</t>
  </si>
  <si>
    <t>AIJ-102582</t>
  </si>
  <si>
    <t>PyTorch, Cybersecurity, TensorFlow, Prompt Engineering, Azure</t>
  </si>
  <si>
    <t>AIJ-102583</t>
  </si>
  <si>
    <t>Project Management, Cybersecurity, Deep Learning, Azure, TensorFlow</t>
  </si>
  <si>
    <t>AIJ-102584</t>
  </si>
  <si>
    <t>TensorFlow, Prompt Engineering, Leadership, Communication</t>
  </si>
  <si>
    <t>AIJ-102585</t>
  </si>
  <si>
    <t>AWS, Docker, Project Management, Deep Learning</t>
  </si>
  <si>
    <t>AIJ-102586</t>
  </si>
  <si>
    <t>Docker, Leadership, Communication, Kubernetes, Cloud Computing</t>
  </si>
  <si>
    <t>AIJ-102587</t>
  </si>
  <si>
    <t>AWS, Excel, PyTorch</t>
  </si>
  <si>
    <t>AIJ-102588</t>
  </si>
  <si>
    <t>Cybersecurity, Project Management, Cloud Computing</t>
  </si>
  <si>
    <t>AIJ-102589</t>
  </si>
  <si>
    <t>Project Management, Leadership, Prompt Engineering, Cloud Computing, Deep Learning</t>
  </si>
  <si>
    <t>AIJ-102590</t>
  </si>
  <si>
    <t>Deep Learning, Prompt Engineering, AWS, Docker, Communication, Cybersecurity</t>
  </si>
  <si>
    <t>AIJ-102591</t>
  </si>
  <si>
    <t>Cloud Computing, Project Management, Excel, SQL, Cybersecurity</t>
  </si>
  <si>
    <t>AIJ-102592</t>
  </si>
  <si>
    <t>Kubernetes, Communication, Deep Learning</t>
  </si>
  <si>
    <t>AIJ-102593</t>
  </si>
  <si>
    <t>Communication, Kubernetes, Leadership, Python, Cloud Computing, Azure</t>
  </si>
  <si>
    <t>AIJ-102594</t>
  </si>
  <si>
    <t>Cybersecurity, Azure, Data Visualization, Machine Learning</t>
  </si>
  <si>
    <t>AIJ-102595</t>
  </si>
  <si>
    <t>Leadership, Cybersecurity, Data Visualization, Prompt Engineering</t>
  </si>
  <si>
    <t>AIJ-102596</t>
  </si>
  <si>
    <t>PyTorch, Project Management, Cybersecurity, Prompt Engineering, Python</t>
  </si>
  <si>
    <t>AIJ-102597</t>
  </si>
  <si>
    <t>Machine Learning, Kubernetes, Docker, Excel, Cloud Computing</t>
  </si>
  <si>
    <t>AIJ-102598</t>
  </si>
  <si>
    <t>Prompt Engineering, Excel, Azure, Project Management, AWS</t>
  </si>
  <si>
    <t>AIJ-102599</t>
  </si>
  <si>
    <t>TensorFlow, Excel, Leadership, SQL, Machine Learning</t>
  </si>
  <si>
    <t>AIJ-102600</t>
  </si>
  <si>
    <t>Machine Learning, Data Visualization, Cybersecurity</t>
  </si>
  <si>
    <t>AIJ-102601</t>
  </si>
  <si>
    <t>Leadership, Azure, Project Management, AWS, Communication</t>
  </si>
  <si>
    <t>AIJ-102602</t>
  </si>
  <si>
    <t>Leadership, Data Visualization, Machine Learning, Docker</t>
  </si>
  <si>
    <t>AIJ-102603</t>
  </si>
  <si>
    <t>Leadership, PyTorch, Cloud Computing, Python, Communication, Azure</t>
  </si>
  <si>
    <t>AIJ-102604</t>
  </si>
  <si>
    <t>Prompt Engineering, Cybersecurity, Excel, Azure</t>
  </si>
  <si>
    <t>AIJ-102605</t>
  </si>
  <si>
    <t>AIJ-102606</t>
  </si>
  <si>
    <t>Prompt Engineering, Data Visualization, TensorFlow, Cloud Computing</t>
  </si>
  <si>
    <t>AIJ-102607</t>
  </si>
  <si>
    <t>Deep Learning, Data Visualization, Prompt Engineering, Excel, Communication, SQL</t>
  </si>
  <si>
    <t>AIJ-102608</t>
  </si>
  <si>
    <t>Python, PyTorch, Machine Learning, Project Management</t>
  </si>
  <si>
    <t>AIJ-102609</t>
  </si>
  <si>
    <t>Kubernetes, Azure, Communication, Prompt Engineering, SQL</t>
  </si>
  <si>
    <t>AIJ-102610</t>
  </si>
  <si>
    <t>Leadership, Prompt Engineering, Docker, Machine Learning</t>
  </si>
  <si>
    <t>AIJ-102611</t>
  </si>
  <si>
    <t>Data Visualization, Machine Learning, SQL, Excel, Leadership, Azure</t>
  </si>
  <si>
    <t>AIJ-102612</t>
  </si>
  <si>
    <t>AWS, Machine Learning, SQL, Azure, Cloud Computing, Leadership</t>
  </si>
  <si>
    <t>AIJ-102613</t>
  </si>
  <si>
    <t>Prompt Engineering, Communication, Data Visualization, Cloud Computing, SQL</t>
  </si>
  <si>
    <t>AIJ-102614</t>
  </si>
  <si>
    <t>Kubernetes, SQL, Communication</t>
  </si>
  <si>
    <t>AIJ-102615</t>
  </si>
  <si>
    <t>Communication, AWS, Kubernetes, Excel</t>
  </si>
  <si>
    <t>AIJ-102616</t>
  </si>
  <si>
    <t>Project Management, Leadership, Prompt Engineering, Kubernetes</t>
  </si>
  <si>
    <t>AIJ-102617</t>
  </si>
  <si>
    <t>Azure, PyTorch, Data Visualization, Python</t>
  </si>
  <si>
    <t>AIJ-102618</t>
  </si>
  <si>
    <t>Data Visualization, Python, Azure</t>
  </si>
  <si>
    <t>AIJ-102619</t>
  </si>
  <si>
    <t>Prompt Engineering, Deep Learning, AWS, Project Management, Docker</t>
  </si>
  <si>
    <t>AIJ-102620</t>
  </si>
  <si>
    <t>Deep Learning, Kubernetes, Docker, Python, Azure</t>
  </si>
  <si>
    <t>AIJ-102621</t>
  </si>
  <si>
    <t>Project Management, Kubernetes, Data Visualization, Machine Learning</t>
  </si>
  <si>
    <t>AIJ-102622</t>
  </si>
  <si>
    <t>Leadership, Prompt Engineering, TensorFlow, Docker, Deep Learning, SQL</t>
  </si>
  <si>
    <t>AIJ-102623</t>
  </si>
  <si>
    <t>Data Visualization, Azure, Prompt Engineering, Excel, Cybersecurity</t>
  </si>
  <si>
    <t>AIJ-102624</t>
  </si>
  <si>
    <t>Machine Learning, Cybersecurity, Prompt Engineering, Azure, Excel</t>
  </si>
  <si>
    <t>AIJ-102625</t>
  </si>
  <si>
    <t>AWS, Python, Prompt Engineering, Leadership</t>
  </si>
  <si>
    <t>AIJ-102626</t>
  </si>
  <si>
    <t>Communication, Leadership, Project Management, Cloud Computing, Prompt Engineering, Deep Learning</t>
  </si>
  <si>
    <t>AIJ-102627</t>
  </si>
  <si>
    <t>Deep Learning, Prompt Engineering, Kubernetes</t>
  </si>
  <si>
    <t>AIJ-102628</t>
  </si>
  <si>
    <t>Cloud Computing, Excel, Kubernetes, Cybersecurity, Docker</t>
  </si>
  <si>
    <t>AIJ-102629</t>
  </si>
  <si>
    <t>Leadership, TensorFlow, Machine Learning, Cybersecurity, Docker, SQL</t>
  </si>
  <si>
    <t>AIJ-102630</t>
  </si>
  <si>
    <t>Python, Prompt Engineering, SQL, PyTorch, Excel, TensorFlow</t>
  </si>
  <si>
    <t>AIJ-102631</t>
  </si>
  <si>
    <t>Cybersecurity, Kubernetes, SQL</t>
  </si>
  <si>
    <t>AIJ-102632</t>
  </si>
  <si>
    <t>AWS, Deep Learning, Azure, Project Management, Machine Learning, Docker</t>
  </si>
  <si>
    <t>AIJ-102633</t>
  </si>
  <si>
    <t>Cloud Computing, Project Management, Communication, Leadership, Cybersecurity</t>
  </si>
  <si>
    <t>AIJ-102634</t>
  </si>
  <si>
    <t>Docker, Azure, Cybersecurity</t>
  </si>
  <si>
    <t>AIJ-102635</t>
  </si>
  <si>
    <t>Machine Learning, Azure, PyTorch</t>
  </si>
  <si>
    <t>AIJ-102636</t>
  </si>
  <si>
    <t>Kubernetes, Python, Cybersecurity, Excel</t>
  </si>
  <si>
    <t>AIJ-102637</t>
  </si>
  <si>
    <t>Cloud Computing, PyTorch, Deep Learning, Machine Learning, Kubernetes</t>
  </si>
  <si>
    <t>AIJ-102638</t>
  </si>
  <si>
    <t>Cybersecurity, Excel, Prompt Engineering, Communication, Data Visualization</t>
  </si>
  <si>
    <t>AIJ-102639</t>
  </si>
  <si>
    <t>SQL, Cloud Computing, Kubernetes, Azure</t>
  </si>
  <si>
    <t>AIJ-102640</t>
  </si>
  <si>
    <t>Deep Learning, Leadership, TensorFlow, Communication, Machine Learning</t>
  </si>
  <si>
    <t>AIJ-102641</t>
  </si>
  <si>
    <t>Cloud Computing, TensorFlow, Data Visualization, Deep Learning, Communication, Leadership</t>
  </si>
  <si>
    <t>AIJ-102642</t>
  </si>
  <si>
    <t>Communication, AWS, Deep Learning</t>
  </si>
  <si>
    <t>AIJ-102643</t>
  </si>
  <si>
    <t>Deep Learning, Python, Communication, TensorFlow, Cybersecurity</t>
  </si>
  <si>
    <t>AIJ-102644</t>
  </si>
  <si>
    <t>Deep Learning, Communication, Excel, Python</t>
  </si>
  <si>
    <t>AIJ-102645</t>
  </si>
  <si>
    <t>TensorFlow, Communication, PyTorch, Cybersecurity, Kubernetes, Excel</t>
  </si>
  <si>
    <t>AIJ-102646</t>
  </si>
  <si>
    <t>Deep Learning, Communication, Docker, Azure</t>
  </si>
  <si>
    <t>AIJ-102647</t>
  </si>
  <si>
    <t>PyTorch, Python, Communication</t>
  </si>
  <si>
    <t>AIJ-102648</t>
  </si>
  <si>
    <t>Cloud Computing, Excel, Prompt Engineering, PyTorch</t>
  </si>
  <si>
    <t>AIJ-102649</t>
  </si>
  <si>
    <t>Cloud Computing, PyTorch, Leadership, Prompt Engineering, Azure</t>
  </si>
  <si>
    <t>AIJ-102650</t>
  </si>
  <si>
    <t>Excel, PyTorch, AWS, Leadership</t>
  </si>
  <si>
    <t>AIJ-102651</t>
  </si>
  <si>
    <t>Kubernetes, SQL, PyTorch, Docker, Communication</t>
  </si>
  <si>
    <t>AIJ-102652</t>
  </si>
  <si>
    <t>Machine Learning, Deep Learning, Docker</t>
  </si>
  <si>
    <t>AIJ-102653</t>
  </si>
  <si>
    <t>AIJ-102654</t>
  </si>
  <si>
    <t>Communication, TensorFlow, Prompt Engineering</t>
  </si>
  <si>
    <t>AIJ-102655</t>
  </si>
  <si>
    <t>PyTorch, Prompt Engineering, TensorFlow</t>
  </si>
  <si>
    <t>AIJ-102656</t>
  </si>
  <si>
    <t>Excel, Communication, Azure</t>
  </si>
  <si>
    <t>AIJ-102657</t>
  </si>
  <si>
    <t>AIJ-102658</t>
  </si>
  <si>
    <t>SQL, Azure, Communication, PyTorch, Excel, Kubernetes</t>
  </si>
  <si>
    <t>AIJ-102659</t>
  </si>
  <si>
    <t>Project Management, AWS, PyTorch, Leadership</t>
  </si>
  <si>
    <t>AIJ-102660</t>
  </si>
  <si>
    <t>TensorFlow, Docker, Project Management, Kubernetes, Cloud Computing</t>
  </si>
  <si>
    <t>AIJ-102661</t>
  </si>
  <si>
    <t>Machine Learning, Docker, Communication</t>
  </si>
  <si>
    <t>AIJ-102662</t>
  </si>
  <si>
    <t>Cybersecurity, Machine Learning, SQL, Excel, Leadership, Project Management</t>
  </si>
  <si>
    <t>AIJ-102663</t>
  </si>
  <si>
    <t>SQL, Excel, Azure, AWS</t>
  </si>
  <si>
    <t>AIJ-102664</t>
  </si>
  <si>
    <t>Cloud Computing, Deep Learning, AWS</t>
  </si>
  <si>
    <t>AIJ-102665</t>
  </si>
  <si>
    <t>PyTorch, AWS, Docker, Project Management, Cybersecurity</t>
  </si>
  <si>
    <t>AIJ-102666</t>
  </si>
  <si>
    <t>AWS, Project Management, PyTorch, TensorFlow, Data Visualization</t>
  </si>
  <si>
    <t>AIJ-102667</t>
  </si>
  <si>
    <t>Kubernetes, Excel, Machine Learning, Prompt Engineering</t>
  </si>
  <si>
    <t>AIJ-102668</t>
  </si>
  <si>
    <t>AWS, Azure, Project Management, Deep Learning, Prompt Engineering, TensorFlow</t>
  </si>
  <si>
    <t>AIJ-102669</t>
  </si>
  <si>
    <t>Azure, Project Management, Data Visualization, Python, AWS, Leadership</t>
  </si>
  <si>
    <t>AIJ-102670</t>
  </si>
  <si>
    <t>Deep Learning, Machine Learning, Cybersecurity, SQL, AWS</t>
  </si>
  <si>
    <t>AIJ-102671</t>
  </si>
  <si>
    <t>PyTorch, Kubernetes, SQL, TensorFlow, Azure</t>
  </si>
  <si>
    <t>AIJ-102672</t>
  </si>
  <si>
    <t>Cybersecurity, Communication, TensorFlow</t>
  </si>
  <si>
    <t>AIJ-102673</t>
  </si>
  <si>
    <t>Machine Learning, Prompt Engineering, Kubernetes</t>
  </si>
  <si>
    <t>AIJ-102674</t>
  </si>
  <si>
    <t>Deep Learning, Project Management, Prompt Engineering, Machine Learning, Communication, Azure</t>
  </si>
  <si>
    <t>AIJ-102675</t>
  </si>
  <si>
    <t>Docker, Communication, TensorFlow</t>
  </si>
  <si>
    <t>AIJ-102676</t>
  </si>
  <si>
    <t>Communication, Project Management, TensorFlow, PyTorch</t>
  </si>
  <si>
    <t>AIJ-102677</t>
  </si>
  <si>
    <t>Project Management, TensorFlow, Leadership, Communication, Azure, Kubernetes</t>
  </si>
  <si>
    <t>AIJ-102678</t>
  </si>
  <si>
    <t>Project Management, Deep Learning, SQL, Kubernetes, Communication, AWS</t>
  </si>
  <si>
    <t>AIJ-102679</t>
  </si>
  <si>
    <t>TensorFlow, Leadership, Data Visualization</t>
  </si>
  <si>
    <t>AIJ-102680</t>
  </si>
  <si>
    <t>Azure, Docker, Project Management, Cloud Computing, Machine Learning</t>
  </si>
  <si>
    <t>AIJ-102681</t>
  </si>
  <si>
    <t>PyTorch, AWS, Deep Learning, Python, Excel, Data Visualization</t>
  </si>
  <si>
    <t>AIJ-102682</t>
  </si>
  <si>
    <t>Excel, Kubernetes, Prompt Engineering, Docker</t>
  </si>
  <si>
    <t>AIJ-102683</t>
  </si>
  <si>
    <t>Project Management, Communication, Leadership, Cybersecurity</t>
  </si>
  <si>
    <t>AIJ-102684</t>
  </si>
  <si>
    <t>Cybersecurity, Project Management, Data Visualization</t>
  </si>
  <si>
    <t>AIJ-102685</t>
  </si>
  <si>
    <t>Excel, Kubernetes, AWS, Machine Learning</t>
  </si>
  <si>
    <t>AIJ-102686</t>
  </si>
  <si>
    <t>Data Visualization, Docker, Python, Deep Learning, Cloud Computing, Prompt Engineering</t>
  </si>
  <si>
    <t>AIJ-102687</t>
  </si>
  <si>
    <t>Deep Learning, Kubernetes, Excel, Prompt Engineering, Machine Learning</t>
  </si>
  <si>
    <t>AIJ-102688</t>
  </si>
  <si>
    <t>Deep Learning, Cybersecurity, Data Visualization, Python, Communication</t>
  </si>
  <si>
    <t>AIJ-102689</t>
  </si>
  <si>
    <t>Kubernetes, Data Visualization, Communication, TensorFlow, Deep Learning, Docker</t>
  </si>
  <si>
    <t>AIJ-102690</t>
  </si>
  <si>
    <t>Data Visualization, Azure, Prompt Engineering</t>
  </si>
  <si>
    <t>AIJ-102691</t>
  </si>
  <si>
    <t>PyTorch, Communication, Leadership</t>
  </si>
  <si>
    <t>AIJ-102692</t>
  </si>
  <si>
    <t>Python, Kubernetes, Docker, Azure, PyTorch</t>
  </si>
  <si>
    <t>AIJ-102693</t>
  </si>
  <si>
    <t>Leadership, Deep Learning, Docker, AWS</t>
  </si>
  <si>
    <t>AIJ-102694</t>
  </si>
  <si>
    <t>Machine Learning, SQL, Docker, Python, Azure, Data Visualization</t>
  </si>
  <si>
    <t>AIJ-102695</t>
  </si>
  <si>
    <t>TensorFlow, Deep Learning, Machine Learning, Data Visualization, Excel, Azure</t>
  </si>
  <si>
    <t>AIJ-102696</t>
  </si>
  <si>
    <t>Prompt Engineering, AWS, SQL, Leadership</t>
  </si>
  <si>
    <t>AIJ-102697</t>
  </si>
  <si>
    <t>Data Visualization, Deep Learning, Kubernetes, Prompt Engineering, Excel</t>
  </si>
  <si>
    <t>AIJ-102698</t>
  </si>
  <si>
    <t>Machine Learning, Data Visualization, AWS, Project Management, Cloud Computing, SQL</t>
  </si>
  <si>
    <t>AIJ-102699</t>
  </si>
  <si>
    <t>TensorFlow, Python, Excel, Prompt Engineering, Azure, SQL</t>
  </si>
  <si>
    <t>AIJ-102700</t>
  </si>
  <si>
    <t>AWS, Leadership, Deep Learning</t>
  </si>
  <si>
    <t>AIJ-102701</t>
  </si>
  <si>
    <t>Kubernetes, PyTorch, Prompt Engineering, Cybersecurity, Data Visualization, Leadership</t>
  </si>
  <si>
    <t>AIJ-102702</t>
  </si>
  <si>
    <t>Kubernetes, SQL, Azure, Data Visualization, Prompt Engineering</t>
  </si>
  <si>
    <t>AIJ-102703</t>
  </si>
  <si>
    <t>Azure, Data Visualization, Kubernetes, PyTorch</t>
  </si>
  <si>
    <t>AIJ-102704</t>
  </si>
  <si>
    <t>AWS, Azure, Cloud Computing</t>
  </si>
  <si>
    <t>AIJ-102705</t>
  </si>
  <si>
    <t>AIJ-102706</t>
  </si>
  <si>
    <t>Data Visualization, Cloud Computing, Excel, Leadership</t>
  </si>
  <si>
    <t>AIJ-102707</t>
  </si>
  <si>
    <t>PyTorch, Cloud Computing, Excel, Azure, AWS</t>
  </si>
  <si>
    <t>AIJ-102708</t>
  </si>
  <si>
    <t>Data Visualization, Python, Deep Learning</t>
  </si>
  <si>
    <t>AIJ-102709</t>
  </si>
  <si>
    <t>Cloud Computing, TensorFlow, Data Visualization, Excel, Azure, Deep Learning</t>
  </si>
  <si>
    <t>AIJ-102710</t>
  </si>
  <si>
    <t>PyTorch, AWS, Prompt Engineering, Excel, Leadership, TensorFlow</t>
  </si>
  <si>
    <t>AIJ-102711</t>
  </si>
  <si>
    <t>Project Management, Machine Learning, Data Visualization, Prompt Engineering, Deep Learning, Communication</t>
  </si>
  <si>
    <t>AIJ-102712</t>
  </si>
  <si>
    <t>Machine Learning, Deep Learning, Prompt Engineering, Python</t>
  </si>
  <si>
    <t>AIJ-102713</t>
  </si>
  <si>
    <t>Docker, Kubernetes, Prompt Engineering</t>
  </si>
  <si>
    <t>AIJ-102714</t>
  </si>
  <si>
    <t>Machine Learning, AWS, Project Management, Azure, PyTorch</t>
  </si>
  <si>
    <t>AIJ-102715</t>
  </si>
  <si>
    <t>Communication, Prompt Engineering, PyTorch, Data Visualization</t>
  </si>
  <si>
    <t>AIJ-102716</t>
  </si>
  <si>
    <t>Kubernetes, AWS, SQL, Docker</t>
  </si>
  <si>
    <t>AIJ-102717</t>
  </si>
  <si>
    <t>Data Visualization, SQL, AWS, TensorFlow, Docker</t>
  </si>
  <si>
    <t>AIJ-102718</t>
  </si>
  <si>
    <t>Machine Learning, AWS, Deep Learning</t>
  </si>
  <si>
    <t>AIJ-102719</t>
  </si>
  <si>
    <t>Project Management, Machine Learning, Excel, Leadership, Prompt Engineering, PyTorch</t>
  </si>
  <si>
    <t>AIJ-102720</t>
  </si>
  <si>
    <t>Leadership, Python, Machine Learning, Project Management</t>
  </si>
  <si>
    <t>AIJ-102721</t>
  </si>
  <si>
    <t>Machine Learning, Project Management, Leadership, Kubernetes, Cybersecurity</t>
  </si>
  <si>
    <t>AIJ-102722</t>
  </si>
  <si>
    <t>SQL, TensorFlow, Prompt Engineering, Project Management, Machine Learning</t>
  </si>
  <si>
    <t>AIJ-102723</t>
  </si>
  <si>
    <t>Docker, Communication, AWS, Excel</t>
  </si>
  <si>
    <t>AIJ-102724</t>
  </si>
  <si>
    <t>Leadership, Deep Learning, Cybersecurity, PyTorch</t>
  </si>
  <si>
    <t>AIJ-102725</t>
  </si>
  <si>
    <t>Docker, Prompt Engineering, Data Visualization</t>
  </si>
  <si>
    <t>AIJ-102726</t>
  </si>
  <si>
    <t>Deep Learning, Kubernetes, Leadership, Project Management</t>
  </si>
  <si>
    <t>AIJ-102727</t>
  </si>
  <si>
    <t>Communication, Python, Kubernetes</t>
  </si>
  <si>
    <t>AIJ-102728</t>
  </si>
  <si>
    <t>Cloud Computing, TensorFlow, Prompt Engineering, AWS</t>
  </si>
  <si>
    <t>AIJ-102729</t>
  </si>
  <si>
    <t>TensorFlow, Docker, Machine Learning, AWS</t>
  </si>
  <si>
    <t>AIJ-102730</t>
  </si>
  <si>
    <t>Communication, Kubernetes, Machine Learning, Python</t>
  </si>
  <si>
    <t>AIJ-102731</t>
  </si>
  <si>
    <t>Communication, Excel, Cloud Computing, Project Management</t>
  </si>
  <si>
    <t>AIJ-102732</t>
  </si>
  <si>
    <t>Data Visualization, Excel, Python, SQL, Docker, Prompt Engineering</t>
  </si>
  <si>
    <t>AIJ-102733</t>
  </si>
  <si>
    <t>Cloud Computing, Excel, Data Visualization, Azure, Communication, TensorFlow</t>
  </si>
  <si>
    <t>AIJ-102734</t>
  </si>
  <si>
    <t>Data Visualization, SQL, Cybersecurity, Kubernetes</t>
  </si>
  <si>
    <t>AIJ-102735</t>
  </si>
  <si>
    <t>Python, Data Visualization, Leadership, SQL</t>
  </si>
  <si>
    <t>AIJ-102736</t>
  </si>
  <si>
    <t>SQL, Deep Learning, Data Visualization, PyTorch, Machine Learning, Cybersecurity</t>
  </si>
  <si>
    <t>AIJ-102737</t>
  </si>
  <si>
    <t>TensorFlow, Python, Excel, PyTorch, Project Management</t>
  </si>
  <si>
    <t>AIJ-102738</t>
  </si>
  <si>
    <t>Project Management, Communication, Cloud Computing, SQL, TensorFlow, Deep Learning</t>
  </si>
  <si>
    <t>AIJ-102739</t>
  </si>
  <si>
    <t>PyTorch, Docker, Communication, AWS, Excel</t>
  </si>
  <si>
    <t>AIJ-102740</t>
  </si>
  <si>
    <t>AWS, Machine Learning, Project Management, Deep Learning, Leadership</t>
  </si>
  <si>
    <t>AIJ-102741</t>
  </si>
  <si>
    <t>Cybersecurity, Cloud Computing, AWS, Machine Learning, Docker</t>
  </si>
  <si>
    <t>AIJ-102742</t>
  </si>
  <si>
    <t>Leadership, Project Management, Cybersecurity</t>
  </si>
  <si>
    <t>AIJ-102743</t>
  </si>
  <si>
    <t>Cloud Computing, AWS, Prompt Engineering, Kubernetes, Docker</t>
  </si>
  <si>
    <t>AIJ-102744</t>
  </si>
  <si>
    <t>AIJ-102745</t>
  </si>
  <si>
    <t>Leadership, Machine Learning, Azure, Project Management, SQL</t>
  </si>
  <si>
    <t>AIJ-102746</t>
  </si>
  <si>
    <t>AIJ-102747</t>
  </si>
  <si>
    <t>SQL, Azure, Excel, Python</t>
  </si>
  <si>
    <t>AIJ-102748</t>
  </si>
  <si>
    <t>Python, Leadership, Data Visualization</t>
  </si>
  <si>
    <t>AIJ-102749</t>
  </si>
  <si>
    <t>TensorFlow, Leadership, Communication, Azure, Project Management, Cloud Computing</t>
  </si>
  <si>
    <t>AIJ-102750</t>
  </si>
  <si>
    <t>SQL, Prompt Engineering, Python, Deep Learning, Leadership, TensorFlow</t>
  </si>
  <si>
    <t>AIJ-102751</t>
  </si>
  <si>
    <t>PyTorch, Cloud Computing, Excel, Kubernetes, SQL, Communication</t>
  </si>
  <si>
    <t>AIJ-102752</t>
  </si>
  <si>
    <t>PyTorch, Leadership, AWS, SQL, Machine Learning, Data Visualization</t>
  </si>
  <si>
    <t>AIJ-102753</t>
  </si>
  <si>
    <t>Python, Kubernetes, Leadership, Cybersecurity, AWS</t>
  </si>
  <si>
    <t>AIJ-102754</t>
  </si>
  <si>
    <t>AIJ-102755</t>
  </si>
  <si>
    <t>Cloud Computing, Cybersecurity, Communication</t>
  </si>
  <si>
    <t>AIJ-102756</t>
  </si>
  <si>
    <t>Cybersecurity, Azure, Cloud Computing, TensorFlow</t>
  </si>
  <si>
    <t>AIJ-102757</t>
  </si>
  <si>
    <t>Cybersecurity, PyTorch, Cloud Computing, AWS</t>
  </si>
  <si>
    <t>AIJ-102758</t>
  </si>
  <si>
    <t>SQL, Communication, TensorFlow, Deep Learning</t>
  </si>
  <si>
    <t>AIJ-102759</t>
  </si>
  <si>
    <t>Leadership, Prompt Engineering, Cloud Computing, TensorFlow, Communication, Cybersecurity</t>
  </si>
  <si>
    <t>AIJ-102760</t>
  </si>
  <si>
    <t>Prompt Engineering, Kubernetes, SQL, Cloud Computing, Machine Learning, PyTorch</t>
  </si>
  <si>
    <t>AIJ-102761</t>
  </si>
  <si>
    <t>Cybersecurity, Excel, Cloud Computing</t>
  </si>
  <si>
    <t>AIJ-102762</t>
  </si>
  <si>
    <t>TensorFlow, Kubernetes, Cybersecurity, Data Visualization, Cloud Computing, Prompt Engineering</t>
  </si>
  <si>
    <t>AIJ-102763</t>
  </si>
  <si>
    <t>Prompt Engineering, Python, SQL, Azure</t>
  </si>
  <si>
    <t>AIJ-102764</t>
  </si>
  <si>
    <t>Data Visualization, Machine Learning, Docker, SQL, Kubernetes, AWS</t>
  </si>
  <si>
    <t>AIJ-102765</t>
  </si>
  <si>
    <t>AIJ-102766</t>
  </si>
  <si>
    <t>Excel, Machine Learning, Python, Cloud Computing, Communication, Project Management</t>
  </si>
  <si>
    <t>AIJ-102767</t>
  </si>
  <si>
    <t>AWS, PyTorch, Docker</t>
  </si>
  <si>
    <t>AIJ-102768</t>
  </si>
  <si>
    <t>Leadership, Deep Learning, Communication, Docker, Cybersecurity</t>
  </si>
  <si>
    <t>AIJ-102769</t>
  </si>
  <si>
    <t>Communication, Project Management, Kubernetes, Deep Learning, TensorFlow</t>
  </si>
  <si>
    <t>AIJ-102770</t>
  </si>
  <si>
    <t>Cybersecurity, Machine Learning, Communication, Docker, Prompt Engineering, Excel</t>
  </si>
  <si>
    <t>AIJ-102771</t>
  </si>
  <si>
    <t>Leadership, Communication, Excel, AWS, Kubernetes</t>
  </si>
  <si>
    <t>AIJ-102772</t>
  </si>
  <si>
    <t>Kubernetes, Python, Deep Learning, PyTorch, Project Management, Azure</t>
  </si>
  <si>
    <t>AIJ-102773</t>
  </si>
  <si>
    <t>Docker, Prompt Engineering, Leadership</t>
  </si>
  <si>
    <t>AIJ-102774</t>
  </si>
  <si>
    <t>Docker, Leadership, TensorFlow, AWS, Kubernetes, Prompt Engineering</t>
  </si>
  <si>
    <t>AIJ-102775</t>
  </si>
  <si>
    <t>Communication, Azure, Leadership</t>
  </si>
  <si>
    <t>AIJ-102776</t>
  </si>
  <si>
    <t>Kubernetes, Cloud Computing, Prompt Engineering, SQL, Machine Learning</t>
  </si>
  <si>
    <t>AIJ-102777</t>
  </si>
  <si>
    <t>AIJ-102778</t>
  </si>
  <si>
    <t>AWS, Deep Learning, Leadership, Excel, PyTorch, Cybersecurity</t>
  </si>
  <si>
    <t>AIJ-102779</t>
  </si>
  <si>
    <t>Communication, Prompt Engineering, PyTorch, Excel</t>
  </si>
  <si>
    <t>AIJ-102780</t>
  </si>
  <si>
    <t>Machine Learning, Communication, Leadership</t>
  </si>
  <si>
    <t>AIJ-102781</t>
  </si>
  <si>
    <t>Python, Cybersecurity, TensorFlow, PyTorch, Project Management</t>
  </si>
  <si>
    <t>AIJ-102782</t>
  </si>
  <si>
    <t>TensorFlow, Docker, Python, SQL, AWS, Prompt Engineering</t>
  </si>
  <si>
    <t>AIJ-102783</t>
  </si>
  <si>
    <t>PyTorch, Deep Learning, Azure</t>
  </si>
  <si>
    <t>AIJ-102784</t>
  </si>
  <si>
    <t>Azure, AWS, Machine Learning, Python</t>
  </si>
  <si>
    <t>AIJ-102785</t>
  </si>
  <si>
    <t>Project Management, AWS, Cloud Computing</t>
  </si>
  <si>
    <t>AIJ-102786</t>
  </si>
  <si>
    <t>Azure, SQL, Machine Learning, Prompt Engineering</t>
  </si>
  <si>
    <t>AIJ-102787</t>
  </si>
  <si>
    <t>Docker, Project Management, Cybersecurity, Deep Learning</t>
  </si>
  <si>
    <t>AIJ-102788</t>
  </si>
  <si>
    <t>Azure, Cloud Computing, TensorFlow, Cybersecurity</t>
  </si>
  <si>
    <t>AIJ-102789</t>
  </si>
  <si>
    <t>Leadership, PyTorch, Deep Learning, Cybersecurity</t>
  </si>
  <si>
    <t>AIJ-102790</t>
  </si>
  <si>
    <t>Communication, Machine Learning, SQL</t>
  </si>
  <si>
    <t>AIJ-102791</t>
  </si>
  <si>
    <t>Prompt Engineering, Docker, SQL, Machine Learning</t>
  </si>
  <si>
    <t>AIJ-102792</t>
  </si>
  <si>
    <t>Communication, Prompt Engineering, PyTorch, Excel, Cybersecurity, Machine Learning</t>
  </si>
  <si>
    <t>AIJ-102793</t>
  </si>
  <si>
    <t>AWS, Data Visualization, Azure</t>
  </si>
  <si>
    <t>AIJ-102794</t>
  </si>
  <si>
    <t>Kubernetes, Data Visualization, Python</t>
  </si>
  <si>
    <t>AIJ-102795</t>
  </si>
  <si>
    <t>Kubernetes, Communication, Project Management, SQL, Leadership, PyTorch</t>
  </si>
  <si>
    <t>AIJ-102796</t>
  </si>
  <si>
    <t>Python, Cybersecurity, Deep Learning, Leadership, Communication, Machine Learning</t>
  </si>
  <si>
    <t>AIJ-102797</t>
  </si>
  <si>
    <t>Python, Cybersecurity, Docker, Machine Learning</t>
  </si>
  <si>
    <t>AIJ-102798</t>
  </si>
  <si>
    <t>Project Management, Communication, Cybersecurity, AWS</t>
  </si>
  <si>
    <t>AIJ-102799</t>
  </si>
  <si>
    <t>Prompt Engineering, Cybersecurity, Data Visualization, Communication</t>
  </si>
  <si>
    <t>AIJ-102800</t>
  </si>
  <si>
    <t>Leadership, Data Visualization, Machine Learning, TensorFlow, Cybersecurity, Docker</t>
  </si>
  <si>
    <t>AIJ-102801</t>
  </si>
  <si>
    <t>Data Visualization, Leadership, Azure, Cloud Computing</t>
  </si>
  <si>
    <t>AIJ-102802</t>
  </si>
  <si>
    <t>Python, Azure, AWS, Cloud Computing</t>
  </si>
  <si>
    <t>AIJ-102803</t>
  </si>
  <si>
    <t>Deep Learning, Leadership, Kubernetes, Communication</t>
  </si>
  <si>
    <t>AIJ-102804</t>
  </si>
  <si>
    <t>Azure, Docker, Cloud Computing, Machine Learning</t>
  </si>
  <si>
    <t>AIJ-102805</t>
  </si>
  <si>
    <t>Cloud Computing, Azure, Deep Learning, Docker, AWS, Machine Learning</t>
  </si>
  <si>
    <t>AIJ-102806</t>
  </si>
  <si>
    <t>SQL, PyTorch, Azure</t>
  </si>
  <si>
    <t>AIJ-102807</t>
  </si>
  <si>
    <t>Cybersecurity, Deep Learning, Python, Azure, AWS</t>
  </si>
  <si>
    <t>AIJ-102808</t>
  </si>
  <si>
    <t>Prompt Engineering, Excel, Communication</t>
  </si>
  <si>
    <t>AIJ-102809</t>
  </si>
  <si>
    <t>Excel, Azure, Deep Learning, Machine Learning, Kubernetes, Docker</t>
  </si>
  <si>
    <t>AIJ-102810</t>
  </si>
  <si>
    <t>Python, Communication, PyTorch, AWS</t>
  </si>
  <si>
    <t>AIJ-102811</t>
  </si>
  <si>
    <t>Communication, Kubernetes, Docker, Project Management, SQL, PyTorch</t>
  </si>
  <si>
    <t>AIJ-102812</t>
  </si>
  <si>
    <t>Docker, AWS, Cybersecurity</t>
  </si>
  <si>
    <t>AIJ-102813</t>
  </si>
  <si>
    <t>Cybersecurity, Deep Learning, Machine Learning, PyTorch, SQL, Excel</t>
  </si>
  <si>
    <t>AIJ-102814</t>
  </si>
  <si>
    <t>PyTorch, Python, Excel, Cloud Computing, AWS</t>
  </si>
  <si>
    <t>AIJ-102815</t>
  </si>
  <si>
    <t>TensorFlow, Data Visualization, Cybersecurity, Project Management, SQL</t>
  </si>
  <si>
    <t>AIJ-102816</t>
  </si>
  <si>
    <t>Kubernetes, Deep Learning, Cloud Computing, PyTorch, Communication, Machine Learning</t>
  </si>
  <si>
    <t>AIJ-102817</t>
  </si>
  <si>
    <t>Data Visualization, AWS, Communication, Leadership</t>
  </si>
  <si>
    <t>AIJ-102818</t>
  </si>
  <si>
    <t>Machine Learning, Azure, Project Management, Python, Prompt Engineering, PyTorch</t>
  </si>
  <si>
    <t>AIJ-102819</t>
  </si>
  <si>
    <t>Leadership, Prompt Engineering, Python, Communication</t>
  </si>
  <si>
    <t>AIJ-102820</t>
  </si>
  <si>
    <t>Excel, PyTorch, AWS</t>
  </si>
  <si>
    <t>AIJ-102821</t>
  </si>
  <si>
    <t>Kubernetes, Data Visualization, Communication, Python</t>
  </si>
  <si>
    <t>AIJ-102822</t>
  </si>
  <si>
    <t>PyTorch, Kubernetes, Azure, Communication, Cloud Computing, Python</t>
  </si>
  <si>
    <t>AIJ-102823</t>
  </si>
  <si>
    <t>TensorFlow, AWS, Cloud Computing</t>
  </si>
  <si>
    <t>AIJ-102824</t>
  </si>
  <si>
    <t>Excel, Prompt Engineering, Communication, Python, SQL</t>
  </si>
  <si>
    <t>AIJ-102825</t>
  </si>
  <si>
    <t>Deep Learning, Cloud Computing, Data Visualization, Azure, TensorFlow</t>
  </si>
  <si>
    <t>AIJ-102826</t>
  </si>
  <si>
    <t>Azure, Cybersecurity, Deep Learning, Project Management, Prompt Engineering, AWS</t>
  </si>
  <si>
    <t>AIJ-102827</t>
  </si>
  <si>
    <t>SQL, Azure, Prompt Engineering</t>
  </si>
  <si>
    <t>AIJ-102828</t>
  </si>
  <si>
    <t>Machine Learning, Excel, TensorFlow, Data Visualization</t>
  </si>
  <si>
    <t>AIJ-102829</t>
  </si>
  <si>
    <t>Cybersecurity, Deep Learning, Excel, Azure</t>
  </si>
  <si>
    <t>AIJ-102830</t>
  </si>
  <si>
    <t>Deep Learning, Leadership, Cloud Computing, Kubernetes, Data Visualization</t>
  </si>
  <si>
    <t>AIJ-102831</t>
  </si>
  <si>
    <t>Leadership, SQL, AWS, Data Visualization, Azure, Communication</t>
  </si>
  <si>
    <t>AIJ-102832</t>
  </si>
  <si>
    <t>Project Management, Kubernetes, AWS, Cloud Computing, TensorFlow, Machine Learning</t>
  </si>
  <si>
    <t>AIJ-102833</t>
  </si>
  <si>
    <t>Project Management, Excel, PyTorch, Cybersecurity</t>
  </si>
  <si>
    <t>AIJ-102834</t>
  </si>
  <si>
    <t>Data Visualization, TensorFlow, Docker, Azure, AWS, Project Management</t>
  </si>
  <si>
    <t>AIJ-102835</t>
  </si>
  <si>
    <t>SQL, TensorFlow, Docker, Leadership, Cybersecurity, Project Management</t>
  </si>
  <si>
    <t>AIJ-102836</t>
  </si>
  <si>
    <t>Excel, Project Management, Leadership, Azure</t>
  </si>
  <si>
    <t>AIJ-102837</t>
  </si>
  <si>
    <t>Cybersecurity, Machine Learning, Python</t>
  </si>
  <si>
    <t>AIJ-102838</t>
  </si>
  <si>
    <t>TensorFlow, Cybersecurity, AWS</t>
  </si>
  <si>
    <t>AIJ-102839</t>
  </si>
  <si>
    <t>Prompt Engineering, Azure, Leadership, Project Management, Machine Learning</t>
  </si>
  <si>
    <t>AIJ-102840</t>
  </si>
  <si>
    <t>SQL, Cloud Computing, Azure, Deep Learning, TensorFlow, Cybersecurity</t>
  </si>
  <si>
    <t>AIJ-102841</t>
  </si>
  <si>
    <t>Deep Learning, Cloud Computing, Leadership, PyTorch</t>
  </si>
  <si>
    <t>AIJ-102842</t>
  </si>
  <si>
    <t>Kubernetes, PyTorch, TensorFlow, Communication, Leadership</t>
  </si>
  <si>
    <t>AIJ-102843</t>
  </si>
  <si>
    <t>Excel, Python, Machine Learning, AWS, SQL</t>
  </si>
  <si>
    <t>AIJ-102844</t>
  </si>
  <si>
    <t>Communication, AWS, SQL, Data Visualization, TensorFlow</t>
  </si>
  <si>
    <t>AIJ-102845</t>
  </si>
  <si>
    <t>Python, Azure, Machine Learning, Cloud Computing, PyTorch, Excel</t>
  </si>
  <si>
    <t>AIJ-102846</t>
  </si>
  <si>
    <t>Docker, Project Management, PyTorch</t>
  </si>
  <si>
    <t>AIJ-102847</t>
  </si>
  <si>
    <t>Machine Learning, Python, Excel, PyTorch, Prompt Engineering, Deep Learning</t>
  </si>
  <si>
    <t>AIJ-102848</t>
  </si>
  <si>
    <t>Kubernetes, Leadership, Machine Learning, Deep Learning</t>
  </si>
  <si>
    <t>AIJ-102849</t>
  </si>
  <si>
    <t>Excel, Leadership, Prompt Engineering, Communication</t>
  </si>
  <si>
    <t>AIJ-102850</t>
  </si>
  <si>
    <t>Deep Learning, Cybersecurity, Kubernetes, PyTorch, Python, SQL</t>
  </si>
  <si>
    <t>AIJ-102851</t>
  </si>
  <si>
    <t>SQL, Prompt Engineering, AWS, Kubernetes</t>
  </si>
  <si>
    <t>AIJ-102852</t>
  </si>
  <si>
    <t>Python, SQL, AWS, Azure, Prompt Engineering, Communication</t>
  </si>
  <si>
    <t>AIJ-102853</t>
  </si>
  <si>
    <t>Project Management, Kubernetes, Cybersecurity, Docker, Machine Learning, Deep Learning</t>
  </si>
  <si>
    <t>AIJ-102854</t>
  </si>
  <si>
    <t>AIJ-102855</t>
  </si>
  <si>
    <t>Deep Learning, Cloud Computing, Data Visualization, Cybersecurity, Python, Azure</t>
  </si>
  <si>
    <t>AIJ-102856</t>
  </si>
  <si>
    <t>PyTorch, Prompt Engineering, SQL, Kubernetes, TensorFlow, Excel</t>
  </si>
  <si>
    <t>AIJ-102857</t>
  </si>
  <si>
    <t>Deep Learning, Python, Kubernetes, Excel, AWS, TensorFlow</t>
  </si>
  <si>
    <t>AIJ-102858</t>
  </si>
  <si>
    <t>TensorFlow, Machine Learning, Cloud Computing, Azure, Excel</t>
  </si>
  <si>
    <t>AIJ-102859</t>
  </si>
  <si>
    <t>Kubernetes, Docker, Python, SQL, Deep Learning</t>
  </si>
  <si>
    <t>AIJ-102860</t>
  </si>
  <si>
    <t>AIJ-102861</t>
  </si>
  <si>
    <t>Azure, Machine Learning, Python, Excel, Docker</t>
  </si>
  <si>
    <t>AIJ-102862</t>
  </si>
  <si>
    <t>Docker, SQL, Leadership, Prompt Engineering, Excel</t>
  </si>
  <si>
    <t>AIJ-102863</t>
  </si>
  <si>
    <t>Python, Machine Learning, AWS, Communication, PyTorch, Cloud Computing</t>
  </si>
  <si>
    <t>AIJ-102864</t>
  </si>
  <si>
    <t>Prompt Engineering, Communication, Cloud Computing, AWS, Data Visualization, Leadership</t>
  </si>
  <si>
    <t>AIJ-102865</t>
  </si>
  <si>
    <t>Prompt Engineering, Machine Learning, Project Management</t>
  </si>
  <si>
    <t>AIJ-102866</t>
  </si>
  <si>
    <t>Leadership, Project Management, SQL, Machine Learning, Azure</t>
  </si>
  <si>
    <t>AIJ-102867</t>
  </si>
  <si>
    <t>Cloud Computing, SQL, TensorFlow, Deep Learning, Azure</t>
  </si>
  <si>
    <t>AIJ-102868</t>
  </si>
  <si>
    <t>Communication, Data Visualization, Deep Learning, AWS, Cloud Computing</t>
  </si>
  <si>
    <t>AIJ-102869</t>
  </si>
  <si>
    <t>Leadership, Python, Data Visualization, Machine Learning</t>
  </si>
  <si>
    <t>AIJ-102870</t>
  </si>
  <si>
    <t>Leadership, Cybersecurity, Data Visualization, Machine Learning, TensorFlow, SQL</t>
  </si>
  <si>
    <t>AIJ-102871</t>
  </si>
  <si>
    <t>Prompt Engineering, Project Management, Excel, Azure, TensorFlow, Cloud Computing</t>
  </si>
  <si>
    <t>AIJ-102872</t>
  </si>
  <si>
    <t>Project Management, Machine Learning, AWS, Communication, Excel, Data Visualization</t>
  </si>
  <si>
    <t>AIJ-102873</t>
  </si>
  <si>
    <t>Machine Learning, Docker, TensorFlow, SQL</t>
  </si>
  <si>
    <t>AIJ-102874</t>
  </si>
  <si>
    <t>Python, Excel, Communication, Leadership, Project Management, SQL</t>
  </si>
  <si>
    <t>AIJ-102875</t>
  </si>
  <si>
    <t>Python, Azure, Excel, TensorFlow, Cloud Computing</t>
  </si>
  <si>
    <t>AIJ-102876</t>
  </si>
  <si>
    <t>Cybersecurity, Prompt Engineering, SQL, Project Management</t>
  </si>
  <si>
    <t>AIJ-102877</t>
  </si>
  <si>
    <t>Deep Learning, Project Management, Communication, SQL</t>
  </si>
  <si>
    <t>AIJ-102878</t>
  </si>
  <si>
    <t>Data Visualization, SQL, Deep Learning, Docker, TensorFlow</t>
  </si>
  <si>
    <t>AIJ-102879</t>
  </si>
  <si>
    <t>AIJ-102880</t>
  </si>
  <si>
    <t>Communication, Python, Excel, TensorFlow, Cybersecurity, SQL</t>
  </si>
  <si>
    <t>AIJ-102881</t>
  </si>
  <si>
    <t>Python, Project Management, Excel, SQL, Machine Learning</t>
  </si>
  <si>
    <t>AIJ-102882</t>
  </si>
  <si>
    <t>SQL, Python, Project Management</t>
  </si>
  <si>
    <t>AIJ-102883</t>
  </si>
  <si>
    <t>Cloud Computing, Leadership, SQL, Communication</t>
  </si>
  <si>
    <t>AIJ-102884</t>
  </si>
  <si>
    <t>TensorFlow, Communication, Cybersecurity</t>
  </si>
  <si>
    <t>AIJ-102885</t>
  </si>
  <si>
    <t>Machine Learning, Data Visualization, Kubernetes, AWS, Cloud Computing</t>
  </si>
  <si>
    <t>AIJ-102886</t>
  </si>
  <si>
    <t>Machine Learning, Cloud Computing, Deep Learning, PyTorch, Communication, TensorFlow</t>
  </si>
  <si>
    <t>AIJ-102887</t>
  </si>
  <si>
    <t>PyTorch, Communication, Kubernetes</t>
  </si>
  <si>
    <t>AIJ-102888</t>
  </si>
  <si>
    <t>Deep Learning, Cybersecurity, Project Management, AWS, Kubernetes</t>
  </si>
  <si>
    <t>AIJ-102889</t>
  </si>
  <si>
    <t>Cloud Computing, Excel, Azure, AWS, Leadership, TensorFlow</t>
  </si>
  <si>
    <t>AIJ-102890</t>
  </si>
  <si>
    <t>Azure, Project Management, TensorFlow</t>
  </si>
  <si>
    <t>AIJ-102891</t>
  </si>
  <si>
    <t>Prompt Engineering, Cybersecurity, Docker</t>
  </si>
  <si>
    <t>AIJ-102892</t>
  </si>
  <si>
    <t>Prompt Engineering, AWS, SQL, Azure, TensorFlow, Docker</t>
  </si>
  <si>
    <t>AIJ-102893</t>
  </si>
  <si>
    <t>AIJ-102894</t>
  </si>
  <si>
    <t>Kubernetes, Cybersecurity, Prompt Engineering, PyTorch</t>
  </si>
  <si>
    <t>AIJ-102895</t>
  </si>
  <si>
    <t>Kubernetes, Prompt Engineering, Deep Learning, Azure</t>
  </si>
  <si>
    <t>AIJ-102896</t>
  </si>
  <si>
    <t>Kubernetes, Cloud Computing, Docker, Leadership, SQL</t>
  </si>
  <si>
    <t>AIJ-102897</t>
  </si>
  <si>
    <t>Cybersecurity, SQL, Machine Learning, Azure</t>
  </si>
  <si>
    <t>AIJ-102898</t>
  </si>
  <si>
    <t>Docker, Deep Learning, SQL, AWS, Project Management, TensorFlow</t>
  </si>
  <si>
    <t>AIJ-102899</t>
  </si>
  <si>
    <t>Kubernetes, Communication, AWS, Excel, Deep Learning</t>
  </si>
  <si>
    <t>AIJ-102900</t>
  </si>
  <si>
    <t>Data Visualization, Deep Learning, Project Management, Azure, SQL, Python</t>
  </si>
  <si>
    <t>AIJ-102901</t>
  </si>
  <si>
    <t>Machine Learning, Azure, Docker, TensorFlow, Prompt Engineering</t>
  </si>
  <si>
    <t>AIJ-102902</t>
  </si>
  <si>
    <t>Excel, Machine Learning, SQL, AWS, Kubernetes, Cybersecurity</t>
  </si>
  <si>
    <t>AIJ-102903</t>
  </si>
  <si>
    <t>Leadership, Cybersecurity, Python</t>
  </si>
  <si>
    <t>AIJ-102904</t>
  </si>
  <si>
    <t>Python, Communication, Cybersecurity, TensorFlow, Kubernetes, Azure</t>
  </si>
  <si>
    <t>AIJ-102905</t>
  </si>
  <si>
    <t>Prompt Engineering, Leadership, SQL, PyTorch</t>
  </si>
  <si>
    <t>AIJ-102906</t>
  </si>
  <si>
    <t>Data Visualization, Azure, Project Management, Leadership, SQL, Excel</t>
  </si>
  <si>
    <t>AIJ-102907</t>
  </si>
  <si>
    <t>Project Management, Cloud Computing, Cybersecurity, PyTorch</t>
  </si>
  <si>
    <t>AIJ-102908</t>
  </si>
  <si>
    <t>Kubernetes, Machine Learning, Cloud Computing, Data Visualization, Leadership</t>
  </si>
  <si>
    <t>AIJ-102909</t>
  </si>
  <si>
    <t>Deep Learning, Azure, Prompt Engineering, Cloud Computing, Docker</t>
  </si>
  <si>
    <t>AIJ-102910</t>
  </si>
  <si>
    <t>Excel, Prompt Engineering, Project Management</t>
  </si>
  <si>
    <t>AIJ-102911</t>
  </si>
  <si>
    <t>Communication, PyTorch, Cloud Computing</t>
  </si>
  <si>
    <t>AIJ-102912</t>
  </si>
  <si>
    <t>AIJ-102913</t>
  </si>
  <si>
    <t>Cloud Computing, AWS, Leadership, Machine Learning</t>
  </si>
  <si>
    <t>AIJ-102914</t>
  </si>
  <si>
    <t>Kubernetes, Machine Learning, Deep Learning, Data Visualization, Python</t>
  </si>
  <si>
    <t>AIJ-102915</t>
  </si>
  <si>
    <t>Data Visualization, PyTorch, Project Management</t>
  </si>
  <si>
    <t>AIJ-102916</t>
  </si>
  <si>
    <t>AWS, PyTorch, Prompt Engineering, Project Management</t>
  </si>
  <si>
    <t>AIJ-102917</t>
  </si>
  <si>
    <t>Project Management, Deep Learning, Communication</t>
  </si>
  <si>
    <t>AIJ-102918</t>
  </si>
  <si>
    <t>Communication, Python, Cybersecurity</t>
  </si>
  <si>
    <t>AIJ-102919</t>
  </si>
  <si>
    <t>Kubernetes, PyTorch, Data Visualization, SQL, Docker, Prompt Engineering</t>
  </si>
  <si>
    <t>AIJ-102920</t>
  </si>
  <si>
    <t>Kubernetes, Cybersecurity, Cloud Computing, Azure</t>
  </si>
  <si>
    <t>AIJ-102921</t>
  </si>
  <si>
    <t>PyTorch, Docker, Kubernetes, Cloud Computing, TensorFlow</t>
  </si>
  <si>
    <t>AIJ-102922</t>
  </si>
  <si>
    <t>AWS, Project Management, Python, Machine Learning</t>
  </si>
  <si>
    <t>AIJ-102923</t>
  </si>
  <si>
    <t>Kubernetes, Python, Leadership, Excel, AWS</t>
  </si>
  <si>
    <t>AIJ-102924</t>
  </si>
  <si>
    <t>Kubernetes, Machine Learning, Prompt Engineering</t>
  </si>
  <si>
    <t>AIJ-102925</t>
  </si>
  <si>
    <t>Leadership, Excel, TensorFlow, Cloud Computing, Cybersecurity</t>
  </si>
  <si>
    <t>AIJ-102926</t>
  </si>
  <si>
    <t>PyTorch, Kubernetes, Excel, Machine Learning</t>
  </si>
  <si>
    <t>AIJ-102927</t>
  </si>
  <si>
    <t>Excel, Python, AWS, Prompt Engineering</t>
  </si>
  <si>
    <t>AIJ-102928</t>
  </si>
  <si>
    <t>Leadership, Docker, Prompt Engineering</t>
  </si>
  <si>
    <t>AIJ-102929</t>
  </si>
  <si>
    <t>Prompt Engineering, TensorFlow, Docker, Deep Learning, Cloud Computing</t>
  </si>
  <si>
    <t>AIJ-102930</t>
  </si>
  <si>
    <t>Communication, AWS, Prompt Engineering, Data Visualization, Cloud Computing, Project Management</t>
  </si>
  <si>
    <t>AIJ-102931</t>
  </si>
  <si>
    <t>SQL, Machine Learning, Prompt Engineering, AWS, Kubernetes, Project Management</t>
  </si>
  <si>
    <t>AIJ-102932</t>
  </si>
  <si>
    <t>Leadership, Deep Learning, Docker, AWS, Excel</t>
  </si>
  <si>
    <t>AIJ-102933</t>
  </si>
  <si>
    <t>SQL, Azure, Data Visualization</t>
  </si>
  <si>
    <t>AIJ-102934</t>
  </si>
  <si>
    <t>AIJ-102935</t>
  </si>
  <si>
    <t>Python, SQL, Project Management, Deep Learning, AWS</t>
  </si>
  <si>
    <t>AIJ-102936</t>
  </si>
  <si>
    <t>TensorFlow, Kubernetes, Deep Learning, Leadership</t>
  </si>
  <si>
    <t>AIJ-102937</t>
  </si>
  <si>
    <t>Python, Communication, Cloud Computing, Excel, AWS</t>
  </si>
  <si>
    <t>AIJ-102938</t>
  </si>
  <si>
    <t>Docker, TensorFlow, Cloud Computing, Azure, Communication, Machine Learning</t>
  </si>
  <si>
    <t>AIJ-102939</t>
  </si>
  <si>
    <t>PyTorch, Machine Learning, Kubernetes, Data Visualization, SQL, Deep Learning</t>
  </si>
  <si>
    <t>AIJ-102940</t>
  </si>
  <si>
    <t>Prompt Engineering, Docker, Communication, Python</t>
  </si>
  <si>
    <t>AIJ-102941</t>
  </si>
  <si>
    <t>Kubernetes, Communication, SQL, Leadership, Azure</t>
  </si>
  <si>
    <t>AIJ-102942</t>
  </si>
  <si>
    <t>Communication, AWS, Cloud Computing, Kubernetes, Project Management, SQL</t>
  </si>
  <si>
    <t>AIJ-102943</t>
  </si>
  <si>
    <t>AIJ-102944</t>
  </si>
  <si>
    <t>Data Visualization, Cloud Computing, Cybersecurity, Excel, Python, Machine Learning</t>
  </si>
  <si>
    <t>AIJ-102945</t>
  </si>
  <si>
    <t>TensorFlow, Leadership, PyTorch, Excel, Project Management, Communication</t>
  </si>
  <si>
    <t>AIJ-102946</t>
  </si>
  <si>
    <t>Cloud Computing, Project Management, Prompt Engineering, PyTorch</t>
  </si>
  <si>
    <t>AIJ-102947</t>
  </si>
  <si>
    <t>Kubernetes, Cybersecurity, Deep Learning</t>
  </si>
  <si>
    <t>AIJ-102948</t>
  </si>
  <si>
    <t>Docker, Leadership, Python, Cloud Computing, Project Management, SQL</t>
  </si>
  <si>
    <t>AIJ-102949</t>
  </si>
  <si>
    <t>Azure, SQL, Deep Learning, Project Management</t>
  </si>
  <si>
    <t>AIJ-102950</t>
  </si>
  <si>
    <t>Project Management, Cloud Computing, Python, PyTorch, Cybersecurity</t>
  </si>
  <si>
    <t>AIJ-102951</t>
  </si>
  <si>
    <t>Deep Learning, Project Management, Data Visualization</t>
  </si>
  <si>
    <t>AIJ-102952</t>
  </si>
  <si>
    <t>Azure, Prompt Engineering, Machine Learning</t>
  </si>
  <si>
    <t>AIJ-102953</t>
  </si>
  <si>
    <t>SQL, Kubernetes, Leadership, Azure</t>
  </si>
  <si>
    <t>AIJ-102954</t>
  </si>
  <si>
    <t>Prompt Engineering, Python, Cloud Computing, TensorFlow, Azure, Data Visualization</t>
  </si>
  <si>
    <t>AIJ-102955</t>
  </si>
  <si>
    <t>Prompt Engineering, Docker, PyTorch</t>
  </si>
  <si>
    <t>AIJ-102956</t>
  </si>
  <si>
    <t>Cybersecurity, Leadership, Docker, Communication, Prompt Engineering, Deep Learning</t>
  </si>
  <si>
    <t>AIJ-102957</t>
  </si>
  <si>
    <t>Cybersecurity, Docker, SQL</t>
  </si>
  <si>
    <t>AIJ-102958</t>
  </si>
  <si>
    <t>Kubernetes, Leadership, Azure, TensorFlow, SQL, Cloud Computing</t>
  </si>
  <si>
    <t>AIJ-102959</t>
  </si>
  <si>
    <t>Leadership, Excel, Project Management, Data Visualization, Python, TensorFlow</t>
  </si>
  <si>
    <t>AIJ-102960</t>
  </si>
  <si>
    <t>Communication, Python, TensorFlow, Docker, Machine Learning</t>
  </si>
  <si>
    <t>AIJ-102961</t>
  </si>
  <si>
    <t>Azure, AWS, Prompt Engineering, Python, Communication, PyTorch</t>
  </si>
  <si>
    <t>AIJ-102962</t>
  </si>
  <si>
    <t>Cloud Computing, Cybersecurity, Azure, Project Management, Leadership</t>
  </si>
  <si>
    <t>AIJ-102963</t>
  </si>
  <si>
    <t>Data Visualization, Cybersecurity, Cloud Computing, Machine Learning, Leadership</t>
  </si>
  <si>
    <t>AIJ-102964</t>
  </si>
  <si>
    <t>Python, AWS, Cloud Computing</t>
  </si>
  <si>
    <t>AIJ-102965</t>
  </si>
  <si>
    <t>Data Visualization, SQL, Project Management, Python, Cloud Computing, Leadership</t>
  </si>
  <si>
    <t>AIJ-102966</t>
  </si>
  <si>
    <t>TensorFlow, Machine Learning, Communication, Data Visualization</t>
  </si>
  <si>
    <t>AIJ-102967</t>
  </si>
  <si>
    <t>TensorFlow, Deep Learning, Prompt Engineering, Kubernetes</t>
  </si>
  <si>
    <t>AIJ-102968</t>
  </si>
  <si>
    <t>Project Management, TensorFlow, Cloud Computing</t>
  </si>
  <si>
    <t>AIJ-102969</t>
  </si>
  <si>
    <t>Docker, Kubernetes, Data Visualization</t>
  </si>
  <si>
    <t>AIJ-102970</t>
  </si>
  <si>
    <t>Data Visualization, Communication, Kubernetes, Project Management, Machine Learning, Leadership</t>
  </si>
  <si>
    <t>AIJ-102971</t>
  </si>
  <si>
    <t>Python, Excel, PyTorch, Project Management, Data Visualization</t>
  </si>
  <si>
    <t>AIJ-102972</t>
  </si>
  <si>
    <t>Leadership, TensorFlow, Data Visualization, SQL</t>
  </si>
  <si>
    <t>AIJ-102973</t>
  </si>
  <si>
    <t>TensorFlow, SQL, Communication</t>
  </si>
  <si>
    <t>AIJ-102974</t>
  </si>
  <si>
    <t>Azure, Project Management, AWS, Prompt Engineering</t>
  </si>
  <si>
    <t>AIJ-102975</t>
  </si>
  <si>
    <t>PyTorch, Cloud Computing, Cybersecurity, TensorFlow, Excel, Communication</t>
  </si>
  <si>
    <t>AIJ-102976</t>
  </si>
  <si>
    <t>PyTorch, Cloud Computing, Data Visualization</t>
  </si>
  <si>
    <t>AIJ-102977</t>
  </si>
  <si>
    <t>Data Visualization, Communication, Azure, SQL, Prompt Engineering, Kubernetes</t>
  </si>
  <si>
    <t>AIJ-102978</t>
  </si>
  <si>
    <t>AWS, Python, Cloud Computing, Prompt Engineering, Project Management, Azure</t>
  </si>
  <si>
    <t>AIJ-102979</t>
  </si>
  <si>
    <t>TensorFlow, Cybersecurity, Prompt Engineering, Data Visualization, Docker</t>
  </si>
  <si>
    <t>AIJ-102980</t>
  </si>
  <si>
    <t>SQL, Kubernetes, Communication, PyTorch, Data Visualization</t>
  </si>
  <si>
    <t>AIJ-102981</t>
  </si>
  <si>
    <t>Leadership, Docker, Deep Learning</t>
  </si>
  <si>
    <t>AIJ-102982</t>
  </si>
  <si>
    <t>Docker, TensorFlow, Excel, Azure, Prompt Engineering</t>
  </si>
  <si>
    <t>AIJ-102983</t>
  </si>
  <si>
    <t>Deep Learning, TensorFlow, Docker, AWS</t>
  </si>
  <si>
    <t>AIJ-102984</t>
  </si>
  <si>
    <t>TensorFlow, PyTorch, Machine Learning, SQL, Kubernetes</t>
  </si>
  <si>
    <t>AIJ-102985</t>
  </si>
  <si>
    <t>AWS, Data Visualization, TensorFlow</t>
  </si>
  <si>
    <t>AIJ-102986</t>
  </si>
  <si>
    <t>Python, Cloud Computing, PyTorch, Project Management</t>
  </si>
  <si>
    <t>AIJ-102987</t>
  </si>
  <si>
    <t>Kubernetes, Project Management, Docker, PyTorch, Cloud Computing, Excel</t>
  </si>
  <si>
    <t>AIJ-102988</t>
  </si>
  <si>
    <t>PyTorch, Azure, AWS, Leadership, Machine Learning</t>
  </si>
  <si>
    <t>AIJ-102989</t>
  </si>
  <si>
    <t>AWS, Prompt Engineering, Azure, Docker, Communication</t>
  </si>
  <si>
    <t>AIJ-102990</t>
  </si>
  <si>
    <t>Azure, Excel, Cloud Computing</t>
  </si>
  <si>
    <t>AIJ-102991</t>
  </si>
  <si>
    <t>AWS, Data Visualization, Azure, TensorFlow, Communication, Excel</t>
  </si>
  <si>
    <t>AIJ-102992</t>
  </si>
  <si>
    <t>SQL, Kubernetes, PyTorch, Deep Learning</t>
  </si>
  <si>
    <t>AIJ-102993</t>
  </si>
  <si>
    <t>Communication, Excel, Project Management, SQL</t>
  </si>
  <si>
    <t>AIJ-102994</t>
  </si>
  <si>
    <t>SQL, Communication, Leadership</t>
  </si>
  <si>
    <t>AIJ-102995</t>
  </si>
  <si>
    <t>Azure, Project Management, Cloud Computing, Cybersecurity, Kubernetes, Machine Learning</t>
  </si>
  <si>
    <t>AIJ-102996</t>
  </si>
  <si>
    <t>Communication, PyTorch, Docker</t>
  </si>
  <si>
    <t>AIJ-102997</t>
  </si>
  <si>
    <t>TensorFlow, Excel, Python, Docker</t>
  </si>
  <si>
    <t>AIJ-102998</t>
  </si>
  <si>
    <t>Cybersecurity, Cloud Computing, Deep Learning</t>
  </si>
  <si>
    <t>AIJ-102999</t>
  </si>
  <si>
    <t>Kubernetes, Cybersecurity, Communication</t>
  </si>
  <si>
    <t>Count of Employee_ID</t>
  </si>
  <si>
    <t>Average of Average_Salary_USD</t>
  </si>
  <si>
    <t>Average of AI_Replacement_Risk</t>
  </si>
  <si>
    <t>Average of Job_Satisfaction</t>
  </si>
  <si>
    <t>Count of employee_id</t>
  </si>
  <si>
    <t>Average salary</t>
  </si>
  <si>
    <t>Average ai replacement</t>
  </si>
  <si>
    <t>Average job satisfaction</t>
  </si>
  <si>
    <t>Grand Total</t>
  </si>
  <si>
    <t>Average of Future_Demand_Score</t>
  </si>
  <si>
    <t>Hiring_Trends</t>
  </si>
  <si>
    <t>AI_Tools_Usage</t>
  </si>
  <si>
    <t>Count of Remote_Work_Possibility</t>
  </si>
  <si>
    <t>Dashboard1 kpis</t>
  </si>
  <si>
    <t>Remote_work</t>
  </si>
  <si>
    <t>Dashboard1</t>
  </si>
  <si>
    <t>Column Labels</t>
  </si>
  <si>
    <t>Remote_Work</t>
  </si>
  <si>
    <t>Sum of AI_Replacement_Risk</t>
  </si>
  <si>
    <t>Dashboard2 kpis</t>
  </si>
  <si>
    <t>Row Labels</t>
  </si>
  <si>
    <t>Average of Job_Growth_2030</t>
  </si>
  <si>
    <t>Country average saqlary</t>
  </si>
  <si>
    <t>Average of future demand</t>
  </si>
  <si>
    <t>Averae of job growth</t>
  </si>
  <si>
    <t>Dashboard2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</si>
</sst>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0.0,&quot;K&quot;"/>
    <numFmt numFmtId="165" formatCode="&quot;₹&quot;\ #,##0"/>
    <numFmt numFmtId="166" formatCode="#,##0_ ;\-#,##0\ "/>
    <numFmt numFmtId="167" formatCode="0.0%"/>
    <numFmt numFmtId="168" formatCode="&quot;₹&quot;\ #,##0,&quot;K&quot;"/>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0" borderId="0" xfId="0" applyFont="1"/>
    <xf numFmtId="0" fontId="1" fillId="2" borderId="0" xfId="0" applyFont="1" applyFill="1"/>
    <xf numFmtId="10" fontId="0" fillId="0" borderId="0" xfId="0" applyNumberFormat="1"/>
    <xf numFmtId="164" fontId="0" fillId="0" borderId="0" xfId="0" applyNumberFormat="1"/>
    <xf numFmtId="0" fontId="2" fillId="0" borderId="0" xfId="0" applyFont="1"/>
    <xf numFmtId="44" fontId="0" fillId="0" borderId="0" xfId="0" applyNumberFormat="1"/>
    <xf numFmtId="1" fontId="0" fillId="0" borderId="0" xfId="0" applyNumberFormat="1"/>
    <xf numFmtId="9"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82">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numFmt numFmtId="0" formatCode="General"/>
    </dxf>
    <dxf>
      <numFmt numFmtId="2" formatCode="0.00"/>
    </dxf>
    <dxf>
      <numFmt numFmtId="1" formatCode="0"/>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39" Type="http://schemas.openxmlformats.org/officeDocument/2006/relationships/powerPivotData" Target="model/item.data"/><Relationship Id="rId21" Type="http://schemas.openxmlformats.org/officeDocument/2006/relationships/pivotCacheDefinition" Target="pivotCache/pivotCacheDefinition17.xml"/><Relationship Id="rId34" Type="http://schemas.openxmlformats.org/officeDocument/2006/relationships/sharedStrings" Target="sharedStrings.xml"/><Relationship Id="rId42" Type="http://schemas.openxmlformats.org/officeDocument/2006/relationships/customXml" Target="../customXml/item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microsoft.com/office/2007/relationships/slicerCache" Target="slicerCaches/slicerCache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connections" Target="connections.xml"/><Relationship Id="rId37" Type="http://schemas.microsoft.com/office/2017/06/relationships/rdRichValueStructure" Target="richData/rdrichvaluestructure.xml"/><Relationship Id="rId40"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2.xml"/><Relationship Id="rId36"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eetMetadata" Target="metadata.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styles" Target="styles.xml"/><Relationship Id="rId38"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TABLES!Average salary by country</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SALARY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TABLES'!$L$23:$L$24</c:f>
              <c:strCache>
                <c:ptCount val="1"/>
                <c:pt idx="0">
                  <c:v>Canada</c:v>
                </c:pt>
              </c:strCache>
            </c:strRef>
          </c:cat>
          <c:val>
            <c:numRef>
              <c:f>'PIVOT TABLES'!$M$23:$M$24</c:f>
              <c:numCache>
                <c:formatCode>_("₹"* #,##0.00_);_("₹"* \(#,##0.00\);_("₹"* "-"??_);_(@_)</c:formatCode>
                <c:ptCount val="1"/>
                <c:pt idx="0">
                  <c:v>124435.77777777778</c:v>
                </c:pt>
              </c:numCache>
            </c:numRef>
          </c:val>
          <c:extLst>
            <c:ext xmlns:c16="http://schemas.microsoft.com/office/drawing/2014/chart" uri="{C3380CC4-5D6E-409C-BE32-E72D297353CC}">
              <c16:uniqueId val="{00000000-DCCB-4185-BD06-0FE835D7C84C}"/>
            </c:ext>
          </c:extLst>
        </c:ser>
        <c:dLbls>
          <c:showLegendKey val="0"/>
          <c:showVal val="0"/>
          <c:showCatName val="0"/>
          <c:showSerName val="0"/>
          <c:showPercent val="0"/>
          <c:showBubbleSize val="0"/>
        </c:dLbls>
        <c:gapWidth val="65"/>
        <c:axId val="1193052304"/>
        <c:axId val="1193057104"/>
      </c:barChart>
      <c:catAx>
        <c:axId val="1193052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93057104"/>
        <c:crosses val="autoZero"/>
        <c:auto val="1"/>
        <c:lblAlgn val="ctr"/>
        <c:lblOffset val="100"/>
        <c:noMultiLvlLbl val="0"/>
      </c:catAx>
      <c:valAx>
        <c:axId val="11930571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305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FUTURE DEMAND SCORE BY INDUSTRY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TABLES'!$M$35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TABLES'!$L$36:$L$37</c:f>
              <c:strCache>
                <c:ptCount val="1"/>
                <c:pt idx="0">
                  <c:v>Energy</c:v>
                </c:pt>
              </c:strCache>
            </c:strRef>
          </c:cat>
          <c:val>
            <c:numRef>
              <c:f>'PIVOT TABLES'!$M$36:$M$37</c:f>
              <c:numCache>
                <c:formatCode>0.00%</c:formatCode>
                <c:ptCount val="1"/>
                <c:pt idx="0">
                  <c:v>0.63888888888888884</c:v>
                </c:pt>
              </c:numCache>
            </c:numRef>
          </c:val>
          <c:smooth val="0"/>
          <c:extLst>
            <c:ext xmlns:c16="http://schemas.microsoft.com/office/drawing/2014/chart" uri="{C3380CC4-5D6E-409C-BE32-E72D297353CC}">
              <c16:uniqueId val="{00000000-9439-4353-877A-4016790E3271}"/>
            </c:ext>
          </c:extLst>
        </c:ser>
        <c:dLbls>
          <c:showLegendKey val="0"/>
          <c:showVal val="0"/>
          <c:showCatName val="0"/>
          <c:showSerName val="0"/>
          <c:showPercent val="0"/>
          <c:showBubbleSize val="0"/>
        </c:dLbls>
        <c:marker val="1"/>
        <c:smooth val="0"/>
        <c:axId val="1313010352"/>
        <c:axId val="1313007472"/>
      </c:lineChart>
      <c:catAx>
        <c:axId val="1313010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3007472"/>
        <c:crosses val="autoZero"/>
        <c:auto val="1"/>
        <c:lblAlgn val="ctr"/>
        <c:lblOffset val="100"/>
        <c:noMultiLvlLbl val="0"/>
      </c:catAx>
      <c:valAx>
        <c:axId val="1313007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313010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SALARY BY EXPERIENCE LEVEL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TABLES'!$L$49:$L$56</c:f>
              <c:strCache>
                <c:ptCount val="7"/>
                <c:pt idx="0">
                  <c:v>4</c:v>
                </c:pt>
                <c:pt idx="1">
                  <c:v>7</c:v>
                </c:pt>
                <c:pt idx="2">
                  <c:v>8</c:v>
                </c:pt>
                <c:pt idx="3">
                  <c:v>19</c:v>
                </c:pt>
                <c:pt idx="4">
                  <c:v>20</c:v>
                </c:pt>
                <c:pt idx="5">
                  <c:v>23</c:v>
                </c:pt>
                <c:pt idx="6">
                  <c:v>24</c:v>
                </c:pt>
              </c:strCache>
            </c:strRef>
          </c:cat>
          <c:val>
            <c:numRef>
              <c:f>'PIVOT TABLES'!$M$49:$M$56</c:f>
              <c:numCache>
                <c:formatCode>\$0.0,"K"</c:formatCode>
                <c:ptCount val="7"/>
                <c:pt idx="0">
                  <c:v>51347</c:v>
                </c:pt>
                <c:pt idx="1">
                  <c:v>139287.5</c:v>
                </c:pt>
                <c:pt idx="2">
                  <c:v>173433</c:v>
                </c:pt>
                <c:pt idx="3">
                  <c:v>70519</c:v>
                </c:pt>
                <c:pt idx="4">
                  <c:v>114469</c:v>
                </c:pt>
                <c:pt idx="5">
                  <c:v>143465</c:v>
                </c:pt>
                <c:pt idx="6">
                  <c:v>144057</c:v>
                </c:pt>
              </c:numCache>
            </c:numRef>
          </c:val>
          <c:extLst>
            <c:ext xmlns:c16="http://schemas.microsoft.com/office/drawing/2014/chart" uri="{C3380CC4-5D6E-409C-BE32-E72D297353CC}">
              <c16:uniqueId val="{00000000-6FEE-4119-BCE4-0153D6724B8B}"/>
            </c:ext>
          </c:extLst>
        </c:ser>
        <c:dLbls>
          <c:showLegendKey val="0"/>
          <c:showVal val="0"/>
          <c:showCatName val="0"/>
          <c:showSerName val="0"/>
          <c:showPercent val="0"/>
          <c:showBubbleSize val="0"/>
        </c:dLbls>
        <c:gapWidth val="65"/>
        <c:axId val="1269058096"/>
        <c:axId val="1269062416"/>
      </c:barChart>
      <c:catAx>
        <c:axId val="12690580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9062416"/>
        <c:crosses val="autoZero"/>
        <c:auto val="1"/>
        <c:lblAlgn val="ctr"/>
        <c:lblOffset val="100"/>
        <c:noMultiLvlLbl val="0"/>
      </c:catAx>
      <c:valAx>
        <c:axId val="1269062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quot;K&quot;" sourceLinked="1"/>
        <c:majorTickMark val="none"/>
        <c:minorTickMark val="none"/>
        <c:tickLblPos val="nextTo"/>
        <c:crossAx val="126905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[AI_Impact_on_Jobs_analytics.xlsx]PIVOT TABLES!PivotTable14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JOB_GROWTH 2030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72403270516429E-2"/>
          <c:y val="0.26432310789300745"/>
          <c:w val="0.83210674408131258"/>
          <c:h val="0.399229791293022"/>
        </c:manualLayout>
      </c:layout>
      <c:lineChart>
        <c:grouping val="standard"/>
        <c:varyColors val="0"/>
        <c:ser>
          <c:idx val="0"/>
          <c:order val="0"/>
          <c:tx>
            <c:strRef>
              <c:f>'PIVOT TABLES'!$M$61</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TABLES'!$L$62:$L$63</c:f>
              <c:strCache>
                <c:ptCount val="1"/>
                <c:pt idx="0">
                  <c:v>Energy</c:v>
                </c:pt>
              </c:strCache>
            </c:strRef>
          </c:cat>
          <c:val>
            <c:numRef>
              <c:f>'PIVOT TABLES'!$M$62:$M$63</c:f>
              <c:numCache>
                <c:formatCode>0</c:formatCode>
                <c:ptCount val="1"/>
                <c:pt idx="0">
                  <c:v>11.888888888888889</c:v>
                </c:pt>
              </c:numCache>
            </c:numRef>
          </c:val>
          <c:smooth val="0"/>
          <c:extLst>
            <c:ext xmlns:c16="http://schemas.microsoft.com/office/drawing/2014/chart" uri="{C3380CC4-5D6E-409C-BE32-E72D297353CC}">
              <c16:uniqueId val="{00000000-E9A7-4FA6-89E9-77691A7BC780}"/>
            </c:ext>
          </c:extLst>
        </c:ser>
        <c:dLbls>
          <c:dLblPos val="ctr"/>
          <c:showLegendKey val="0"/>
          <c:showVal val="1"/>
          <c:showCatName val="0"/>
          <c:showSerName val="0"/>
          <c:showPercent val="0"/>
          <c:showBubbleSize val="0"/>
        </c:dLbls>
        <c:marker val="1"/>
        <c:smooth val="0"/>
        <c:axId val="1487642128"/>
        <c:axId val="1487641648"/>
      </c:lineChart>
      <c:catAx>
        <c:axId val="1487642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7641648"/>
        <c:crosses val="autoZero"/>
        <c:auto val="1"/>
        <c:lblAlgn val="ctr"/>
        <c:lblOffset val="100"/>
        <c:noMultiLvlLbl val="0"/>
      </c:catAx>
      <c:valAx>
        <c:axId val="14876416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4876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EDUCATION_LEVEL VS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TABLES'!$M$74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98-4B0F-A89A-0BAC72D3A9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898-4B0F-A89A-0BAC72D3A9C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898-4B0F-A89A-0BAC72D3A9C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898-4B0F-A89A-0BAC72D3A9C8}"/>
              </c:ext>
            </c:extLst>
          </c:dPt>
          <c:cat>
            <c:strRef>
              <c:f>'PIVOT TABLES'!$L$75:$L$79</c:f>
              <c:strCache>
                <c:ptCount val="4"/>
                <c:pt idx="0">
                  <c:v>Bachelor</c:v>
                </c:pt>
                <c:pt idx="1">
                  <c:v>High School</c:v>
                </c:pt>
                <c:pt idx="2">
                  <c:v>Master</c:v>
                </c:pt>
                <c:pt idx="3">
                  <c:v>PhD</c:v>
                </c:pt>
              </c:strCache>
            </c:strRef>
          </c:cat>
          <c:val>
            <c:numRef>
              <c:f>'PIVOT TABLES'!$M$75:$M$79</c:f>
              <c:numCache>
                <c:formatCode>"₹"\ #,##0</c:formatCode>
                <c:ptCount val="4"/>
                <c:pt idx="0">
                  <c:v>106992</c:v>
                </c:pt>
                <c:pt idx="1">
                  <c:v>169730</c:v>
                </c:pt>
                <c:pt idx="2">
                  <c:v>139287.5</c:v>
                </c:pt>
                <c:pt idx="3">
                  <c:v>114408.25</c:v>
                </c:pt>
              </c:numCache>
            </c:numRef>
          </c:val>
          <c:extLst>
            <c:ext xmlns:c16="http://schemas.microsoft.com/office/drawing/2014/chart" uri="{C3380CC4-5D6E-409C-BE32-E72D297353CC}">
              <c16:uniqueId val="{00000008-B898-4B0F-A89A-0BAC72D3A9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INDUSTRY VS AVG AI_RISK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TABLES'!$M$83</c:f>
              <c:strCache>
                <c:ptCount val="1"/>
                <c:pt idx="0">
                  <c:v>Total</c:v>
                </c:pt>
              </c:strCache>
            </c:strRef>
          </c:tx>
          <c:spPr>
            <a:solidFill>
              <a:schemeClr val="accent1">
                <a:alpha val="85000"/>
              </a:schemeClr>
            </a:solidFill>
            <a:ln>
              <a:noFill/>
            </a:ln>
            <a:effectLst>
              <a:innerShdw dist="12700" dir="16200000">
                <a:schemeClr val="lt1"/>
              </a:innerShdw>
            </a:effectLst>
            <a:sp3d/>
          </c:spPr>
          <c:cat>
            <c:strRef>
              <c:f>'PIVOT TABLES'!$L$84:$L$85</c:f>
              <c:strCache>
                <c:ptCount val="1"/>
                <c:pt idx="0">
                  <c:v>Energy</c:v>
                </c:pt>
              </c:strCache>
            </c:strRef>
          </c:cat>
          <c:val>
            <c:numRef>
              <c:f>'PIVOT TABLES'!$M$84:$M$85</c:f>
              <c:numCache>
                <c:formatCode>0%</c:formatCode>
                <c:ptCount val="1"/>
                <c:pt idx="0">
                  <c:v>0.43222222222222217</c:v>
                </c:pt>
              </c:numCache>
            </c:numRef>
          </c:val>
          <c:extLst>
            <c:ext xmlns:c16="http://schemas.microsoft.com/office/drawing/2014/chart" uri="{C3380CC4-5D6E-409C-BE32-E72D297353CC}">
              <c16:uniqueId val="{00000000-33CE-4D00-A582-9E57A5B5388D}"/>
            </c:ext>
          </c:extLst>
        </c:ser>
        <c:dLbls>
          <c:showLegendKey val="0"/>
          <c:showVal val="0"/>
          <c:showCatName val="0"/>
          <c:showSerName val="0"/>
          <c:showPercent val="0"/>
          <c:showBubbleSize val="0"/>
        </c:dLbls>
        <c:axId val="1481303920"/>
        <c:axId val="1481298160"/>
        <c:axId val="133687951"/>
      </c:area3DChart>
      <c:catAx>
        <c:axId val="1481303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1298160"/>
        <c:crosses val="autoZero"/>
        <c:auto val="1"/>
        <c:lblAlgn val="ctr"/>
        <c:lblOffset val="100"/>
        <c:noMultiLvlLbl val="0"/>
      </c:catAx>
      <c:valAx>
        <c:axId val="1481298160"/>
        <c:scaling>
          <c:orientation val="minMax"/>
        </c:scaling>
        <c:delete val="0"/>
        <c:axPos val="l"/>
        <c:majorGridlines>
          <c:spPr>
            <a:ln w="6350"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1303920"/>
        <c:crosses val="autoZero"/>
        <c:crossBetween val="midCat"/>
      </c:valAx>
      <c:serAx>
        <c:axId val="13368795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8129816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COUNTRY VS HIRING TRENDS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TABLES'!$M$96:$M$97</c:f>
              <c:strCache>
                <c:ptCount val="1"/>
                <c:pt idx="0">
                  <c:v>Declining</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TABLES'!$L$98:$L$99</c:f>
              <c:strCache>
                <c:ptCount val="1"/>
                <c:pt idx="0">
                  <c:v>Canada</c:v>
                </c:pt>
              </c:strCache>
            </c:strRef>
          </c:cat>
          <c:val>
            <c:numRef>
              <c:f>'PIVOT TABLES'!$M$98:$M$99</c:f>
              <c:numCache>
                <c:formatCode>General</c:formatCode>
                <c:ptCount val="1"/>
                <c:pt idx="0">
                  <c:v>2</c:v>
                </c:pt>
              </c:numCache>
            </c:numRef>
          </c:val>
          <c:extLst>
            <c:ext xmlns:c16="http://schemas.microsoft.com/office/drawing/2014/chart" uri="{C3380CC4-5D6E-409C-BE32-E72D297353CC}">
              <c16:uniqueId val="{00000000-0BD7-4E59-9F5E-165BA8955E51}"/>
            </c:ext>
          </c:extLst>
        </c:ser>
        <c:ser>
          <c:idx val="1"/>
          <c:order val="1"/>
          <c:tx>
            <c:strRef>
              <c:f>'PIVOT TABLES'!$N$96:$N$97</c:f>
              <c:strCache>
                <c:ptCount val="1"/>
                <c:pt idx="0">
                  <c:v>Growing</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TABLES'!$L$98:$L$99</c:f>
              <c:strCache>
                <c:ptCount val="1"/>
                <c:pt idx="0">
                  <c:v>Canada</c:v>
                </c:pt>
              </c:strCache>
            </c:strRef>
          </c:cat>
          <c:val>
            <c:numRef>
              <c:f>'PIVOT TABLES'!$N$98:$N$99</c:f>
              <c:numCache>
                <c:formatCode>General</c:formatCode>
                <c:ptCount val="1"/>
                <c:pt idx="0">
                  <c:v>3</c:v>
                </c:pt>
              </c:numCache>
            </c:numRef>
          </c:val>
          <c:extLst>
            <c:ext xmlns:c16="http://schemas.microsoft.com/office/drawing/2014/chart" uri="{C3380CC4-5D6E-409C-BE32-E72D297353CC}">
              <c16:uniqueId val="{00000003-3865-41A0-99BA-0DF5DE76EF9B}"/>
            </c:ext>
          </c:extLst>
        </c:ser>
        <c:ser>
          <c:idx val="2"/>
          <c:order val="2"/>
          <c:tx>
            <c:strRef>
              <c:f>'PIVOT TABLES'!$O$96:$O$97</c:f>
              <c:strCache>
                <c:ptCount val="1"/>
                <c:pt idx="0">
                  <c:v>Stable</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TABLES'!$L$98:$L$99</c:f>
              <c:strCache>
                <c:ptCount val="1"/>
                <c:pt idx="0">
                  <c:v>Canada</c:v>
                </c:pt>
              </c:strCache>
            </c:strRef>
          </c:cat>
          <c:val>
            <c:numRef>
              <c:f>'PIVOT TABLES'!$O$98:$O$99</c:f>
              <c:numCache>
                <c:formatCode>General</c:formatCode>
                <c:ptCount val="1"/>
                <c:pt idx="0">
                  <c:v>4</c:v>
                </c:pt>
              </c:numCache>
            </c:numRef>
          </c:val>
          <c:extLst>
            <c:ext xmlns:c16="http://schemas.microsoft.com/office/drawing/2014/chart" uri="{C3380CC4-5D6E-409C-BE32-E72D297353CC}">
              <c16:uniqueId val="{00000004-3865-41A0-99BA-0DF5DE76EF9B}"/>
            </c:ext>
          </c:extLst>
        </c:ser>
        <c:dLbls>
          <c:showLegendKey val="0"/>
          <c:showVal val="0"/>
          <c:showCatName val="0"/>
          <c:showSerName val="0"/>
          <c:showPercent val="0"/>
          <c:showBubbleSize val="0"/>
        </c:dLbls>
        <c:gapWidth val="150"/>
        <c:overlap val="100"/>
        <c:axId val="131675295"/>
        <c:axId val="131676735"/>
      </c:barChart>
      <c:catAx>
        <c:axId val="1316752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676735"/>
        <c:crosses val="autoZero"/>
        <c:auto val="1"/>
        <c:lblAlgn val="ctr"/>
        <c:lblOffset val="100"/>
        <c:noMultiLvlLbl val="0"/>
      </c:catAx>
      <c:valAx>
        <c:axId val="1316767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67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TABLES!Employees by industry</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INDUSTRY</a:t>
            </a:r>
            <a:endParaRPr lang="en-US" b="1"/>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TABLES'!$A$11:$A$12</c:f>
              <c:strCache>
                <c:ptCount val="1"/>
                <c:pt idx="0">
                  <c:v>Energy</c:v>
                </c:pt>
              </c:strCache>
            </c:strRef>
          </c:cat>
          <c:val>
            <c:numRef>
              <c:f>'PIVOT TABLES'!$B$11:$B$12</c:f>
              <c:numCache>
                <c:formatCode>General</c:formatCode>
                <c:ptCount val="1"/>
                <c:pt idx="0">
                  <c:v>9</c:v>
                </c:pt>
              </c:numCache>
            </c:numRef>
          </c:val>
          <c:extLst>
            <c:ext xmlns:c16="http://schemas.microsoft.com/office/drawing/2014/chart" uri="{C3380CC4-5D6E-409C-BE32-E72D297353CC}">
              <c16:uniqueId val="{00000000-09C8-43A8-AE47-5B2497983DC3}"/>
            </c:ext>
          </c:extLst>
        </c:ser>
        <c:dLbls>
          <c:showLegendKey val="0"/>
          <c:showVal val="1"/>
          <c:showCatName val="0"/>
          <c:showSerName val="0"/>
          <c:showPercent val="0"/>
          <c:showBubbleSize val="0"/>
        </c:dLbls>
        <c:gapWidth val="219"/>
        <c:overlap val="-27"/>
        <c:axId val="2067750752"/>
        <c:axId val="2067746912"/>
      </c:barChart>
      <c:catAx>
        <c:axId val="206775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46912"/>
        <c:crosses val="autoZero"/>
        <c:auto val="1"/>
        <c:lblAlgn val="ctr"/>
        <c:lblOffset val="100"/>
        <c:noMultiLvlLbl val="0"/>
      </c:catAx>
      <c:valAx>
        <c:axId val="206774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5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TABLES!Automation level distribution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AUTOMATION_LEVEL</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2C3-4683-BAAF-995EAB24541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C3-4683-BAAF-995EAB24541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2C3-4683-BAAF-995EAB245417}"/>
              </c:ext>
            </c:extLst>
          </c:dPt>
          <c:cat>
            <c:strRef>
              <c:f>'PIVOT TABLES'!$A$24:$A$25</c:f>
              <c:strCache>
                <c:ptCount val="1"/>
                <c:pt idx="0">
                  <c:v>Low</c:v>
                </c:pt>
              </c:strCache>
            </c:strRef>
          </c:cat>
          <c:val>
            <c:numRef>
              <c:f>'PIVOT TABLES'!$B$24:$B$25</c:f>
              <c:numCache>
                <c:formatCode>General</c:formatCode>
                <c:ptCount val="1"/>
                <c:pt idx="0">
                  <c:v>9</c:v>
                </c:pt>
              </c:numCache>
            </c:numRef>
          </c:val>
          <c:extLst>
            <c:ext xmlns:c16="http://schemas.microsoft.com/office/drawing/2014/chart" uri="{C3380CC4-5D6E-409C-BE32-E72D297353CC}">
              <c16:uniqueId val="{00000000-5FC4-4AAB-9A29-C23593A6F4E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TABLES!Hiring Trends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HIRING_TRENDS</a:t>
            </a:r>
            <a:r>
              <a:rPr lang="en-US" b="1" baseline="0"/>
              <a:t>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TABLES'!$B$29</c:f>
              <c:strCache>
                <c:ptCount val="1"/>
                <c:pt idx="0">
                  <c:v>Total</c:v>
                </c:pt>
              </c:strCache>
            </c:strRef>
          </c:tx>
          <c:spPr>
            <a:solidFill>
              <a:schemeClr val="accent1"/>
            </a:solidFill>
            <a:ln>
              <a:noFill/>
            </a:ln>
            <a:effectLst/>
          </c:spPr>
          <c:invertIfNegative val="0"/>
          <c:cat>
            <c:strRef>
              <c:f>'PIVOT TABLES'!$A$30:$A$33</c:f>
              <c:strCache>
                <c:ptCount val="3"/>
                <c:pt idx="0">
                  <c:v>Declining</c:v>
                </c:pt>
                <c:pt idx="1">
                  <c:v>Growing</c:v>
                </c:pt>
                <c:pt idx="2">
                  <c:v>Stable</c:v>
                </c:pt>
              </c:strCache>
            </c:strRef>
          </c:cat>
          <c:val>
            <c:numRef>
              <c:f>'PIVOT TABLES'!$B$30:$B$33</c:f>
              <c:numCache>
                <c:formatCode>General</c:formatCode>
                <c:ptCount val="3"/>
                <c:pt idx="0">
                  <c:v>980</c:v>
                </c:pt>
                <c:pt idx="1">
                  <c:v>1010</c:v>
                </c:pt>
                <c:pt idx="2">
                  <c:v>1010</c:v>
                </c:pt>
              </c:numCache>
            </c:numRef>
          </c:val>
          <c:extLst>
            <c:ext xmlns:c16="http://schemas.microsoft.com/office/drawing/2014/chart" uri="{C3380CC4-5D6E-409C-BE32-E72D297353CC}">
              <c16:uniqueId val="{00000000-F5ED-4E6E-821A-390AB565C71B}"/>
            </c:ext>
          </c:extLst>
        </c:ser>
        <c:dLbls>
          <c:showLegendKey val="0"/>
          <c:showVal val="0"/>
          <c:showCatName val="0"/>
          <c:showSerName val="0"/>
          <c:showPercent val="0"/>
          <c:showBubbleSize val="0"/>
        </c:dLbls>
        <c:gapWidth val="182"/>
        <c:axId val="2049211792"/>
        <c:axId val="2049197392"/>
      </c:barChart>
      <c:catAx>
        <c:axId val="2049211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97392"/>
        <c:crosses val="autoZero"/>
        <c:auto val="1"/>
        <c:lblAlgn val="ctr"/>
        <c:lblOffset val="100"/>
        <c:noMultiLvlLbl val="0"/>
      </c:catAx>
      <c:valAx>
        <c:axId val="2049197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1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AI</a:t>
            </a:r>
            <a:r>
              <a:rPr lang="en-IN" b="1" baseline="0"/>
              <a:t> TOOL USAGE BY INDUSTRY</a:t>
            </a:r>
            <a:endParaRPr lang="en-IN" b="1"/>
          </a:p>
        </c:rich>
      </c:tx>
      <c:layout>
        <c:manualLayout>
          <c:xMode val="edge"/>
          <c:yMode val="edge"/>
          <c:x val="0.17570621468926553"/>
          <c:y val="3.37268128161888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TABLES'!$B$35:$B$36</c:f>
              <c:strCache>
                <c:ptCount val="1"/>
                <c:pt idx="0">
                  <c:v>High</c:v>
                </c:pt>
              </c:strCache>
            </c:strRef>
          </c:tx>
          <c:spPr>
            <a:solidFill>
              <a:schemeClr val="accent1"/>
            </a:solidFill>
            <a:ln>
              <a:noFill/>
            </a:ln>
            <a:effectLst/>
          </c:spPr>
          <c:invertIfNegative val="0"/>
          <c:cat>
            <c:strRef>
              <c:f>'PIVOT TABLES'!$A$37:$A$38</c:f>
              <c:strCache>
                <c:ptCount val="1"/>
                <c:pt idx="0">
                  <c:v>Energy</c:v>
                </c:pt>
              </c:strCache>
            </c:strRef>
          </c:cat>
          <c:val>
            <c:numRef>
              <c:f>'PIVOT TABLES'!$B$37:$B$38</c:f>
              <c:numCache>
                <c:formatCode>General</c:formatCode>
                <c:ptCount val="1"/>
                <c:pt idx="0">
                  <c:v>2</c:v>
                </c:pt>
              </c:numCache>
            </c:numRef>
          </c:val>
          <c:extLst>
            <c:ext xmlns:c16="http://schemas.microsoft.com/office/drawing/2014/chart" uri="{C3380CC4-5D6E-409C-BE32-E72D297353CC}">
              <c16:uniqueId val="{00000000-215D-4787-A292-F309BB39C2A9}"/>
            </c:ext>
          </c:extLst>
        </c:ser>
        <c:ser>
          <c:idx val="1"/>
          <c:order val="1"/>
          <c:tx>
            <c:strRef>
              <c:f>'PIVOT TABLES'!$C$35:$C$36</c:f>
              <c:strCache>
                <c:ptCount val="1"/>
                <c:pt idx="0">
                  <c:v>Low</c:v>
                </c:pt>
              </c:strCache>
            </c:strRef>
          </c:tx>
          <c:spPr>
            <a:solidFill>
              <a:schemeClr val="accent2"/>
            </a:solidFill>
            <a:ln>
              <a:noFill/>
            </a:ln>
            <a:effectLst/>
          </c:spPr>
          <c:invertIfNegative val="0"/>
          <c:cat>
            <c:strRef>
              <c:f>'PIVOT TABLES'!$A$37:$A$38</c:f>
              <c:strCache>
                <c:ptCount val="1"/>
                <c:pt idx="0">
                  <c:v>Energy</c:v>
                </c:pt>
              </c:strCache>
            </c:strRef>
          </c:cat>
          <c:val>
            <c:numRef>
              <c:f>'PIVOT TABLES'!$C$37:$C$38</c:f>
              <c:numCache>
                <c:formatCode>General</c:formatCode>
                <c:ptCount val="1"/>
                <c:pt idx="0">
                  <c:v>5</c:v>
                </c:pt>
              </c:numCache>
            </c:numRef>
          </c:val>
          <c:extLst>
            <c:ext xmlns:c16="http://schemas.microsoft.com/office/drawing/2014/chart" uri="{C3380CC4-5D6E-409C-BE32-E72D297353CC}">
              <c16:uniqueId val="{00000001-4643-458E-89E8-40E06B56F23B}"/>
            </c:ext>
          </c:extLst>
        </c:ser>
        <c:ser>
          <c:idx val="2"/>
          <c:order val="2"/>
          <c:tx>
            <c:strRef>
              <c:f>'PIVOT TABLES'!$D$35:$D$36</c:f>
              <c:strCache>
                <c:ptCount val="1"/>
                <c:pt idx="0">
                  <c:v>Moderate</c:v>
                </c:pt>
              </c:strCache>
            </c:strRef>
          </c:tx>
          <c:spPr>
            <a:solidFill>
              <a:schemeClr val="accent3"/>
            </a:solidFill>
            <a:ln>
              <a:noFill/>
            </a:ln>
            <a:effectLst/>
          </c:spPr>
          <c:invertIfNegative val="0"/>
          <c:cat>
            <c:strRef>
              <c:f>'PIVOT TABLES'!$A$37:$A$38</c:f>
              <c:strCache>
                <c:ptCount val="1"/>
                <c:pt idx="0">
                  <c:v>Energy</c:v>
                </c:pt>
              </c:strCache>
            </c:strRef>
          </c:cat>
          <c:val>
            <c:numRef>
              <c:f>'PIVOT TABLES'!$D$37:$D$38</c:f>
              <c:numCache>
                <c:formatCode>General</c:formatCode>
                <c:ptCount val="1"/>
                <c:pt idx="0">
                  <c:v>2</c:v>
                </c:pt>
              </c:numCache>
            </c:numRef>
          </c:val>
          <c:extLst>
            <c:ext xmlns:c16="http://schemas.microsoft.com/office/drawing/2014/chart" uri="{C3380CC4-5D6E-409C-BE32-E72D297353CC}">
              <c16:uniqueId val="{00000002-4643-458E-89E8-40E06B56F23B}"/>
            </c:ext>
          </c:extLst>
        </c:ser>
        <c:dLbls>
          <c:showLegendKey val="0"/>
          <c:showVal val="0"/>
          <c:showCatName val="0"/>
          <c:showSerName val="0"/>
          <c:showPercent val="0"/>
          <c:showBubbleSize val="0"/>
        </c:dLbls>
        <c:gapWidth val="150"/>
        <c:overlap val="100"/>
        <c:axId val="801501664"/>
        <c:axId val="801503104"/>
      </c:barChart>
      <c:catAx>
        <c:axId val="80150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03104"/>
        <c:crosses val="autoZero"/>
        <c:auto val="1"/>
        <c:lblAlgn val="ctr"/>
        <c:lblOffset val="100"/>
        <c:noMultiLvlLbl val="0"/>
      </c:catAx>
      <c:valAx>
        <c:axId val="80150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TABLES!AI Risk vs job satisfaction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REMOTE</a:t>
            </a:r>
            <a:r>
              <a:rPr lang="en-US" b="1" baseline="0"/>
              <a:t> WORK RATIO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CA-4DBA-9239-DA2CC06A2A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CA-4DBA-9239-DA2CC06A2A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CA-4DBA-9239-DA2CC06A2A98}"/>
              </c:ext>
            </c:extLst>
          </c:dPt>
          <c:cat>
            <c:strRef>
              <c:f>'PIVOT TABLES'!$A$49:$A$52</c:f>
              <c:strCache>
                <c:ptCount val="3"/>
                <c:pt idx="0">
                  <c:v>Hybrid</c:v>
                </c:pt>
                <c:pt idx="1">
                  <c:v>No</c:v>
                </c:pt>
                <c:pt idx="2">
                  <c:v>Yes</c:v>
                </c:pt>
              </c:strCache>
            </c:strRef>
          </c:cat>
          <c:val>
            <c:numRef>
              <c:f>'PIVOT TABLES'!$B$49:$B$52</c:f>
              <c:numCache>
                <c:formatCode>General</c:formatCode>
                <c:ptCount val="3"/>
                <c:pt idx="0">
                  <c:v>3</c:v>
                </c:pt>
                <c:pt idx="1">
                  <c:v>3</c:v>
                </c:pt>
                <c:pt idx="2">
                  <c:v>3</c:v>
                </c:pt>
              </c:numCache>
            </c:numRef>
          </c:val>
          <c:extLst>
            <c:ext xmlns:c16="http://schemas.microsoft.com/office/drawing/2014/chart" uri="{C3380CC4-5D6E-409C-BE32-E72D297353CC}">
              <c16:uniqueId val="{00000000-E814-4FDD-916C-F92FC6F12C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TABLES!ai replacement risk by job title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JOB_TITLE</a:t>
            </a:r>
            <a:r>
              <a:rPr lang="en-IN" b="1" baseline="0"/>
              <a:t> VS AI_REPLACEMENT_RISK</a:t>
            </a:r>
            <a:endParaRPr lang="en-IN" b="1"/>
          </a:p>
        </c:rich>
      </c:tx>
      <c:layout>
        <c:manualLayout>
          <c:xMode val="edge"/>
          <c:yMode val="edge"/>
          <c:x val="7.4661521270237258E-2"/>
          <c:y val="3.0693677102516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TABLES'!$B$74:$B$75</c:f>
              <c:strCache>
                <c:ptCount val="1"/>
                <c:pt idx="0">
                  <c:v>Enterprise</c:v>
                </c:pt>
              </c:strCache>
            </c:strRef>
          </c:tx>
          <c:spPr>
            <a:solidFill>
              <a:schemeClr val="accent1"/>
            </a:solidFill>
            <a:ln>
              <a:noFill/>
            </a:ln>
            <a:effectLst/>
          </c:spPr>
          <c:cat>
            <c:strRef>
              <c:f>'PIVOT TABLES'!$A$76:$A$83</c:f>
              <c:strCache>
                <c:ptCount val="7"/>
                <c:pt idx="0">
                  <c:v>Cloud Architect</c:v>
                </c:pt>
                <c:pt idx="1">
                  <c:v>Data Scientist</c:v>
                </c:pt>
                <c:pt idx="2">
                  <c:v>Machine Learning Engineer</c:v>
                </c:pt>
                <c:pt idx="3">
                  <c:v>Product Manager</c:v>
                </c:pt>
                <c:pt idx="4">
                  <c:v>Robotics Engineer</c:v>
                </c:pt>
                <c:pt idx="5">
                  <c:v>Software Developer</c:v>
                </c:pt>
                <c:pt idx="6">
                  <c:v>Teacher</c:v>
                </c:pt>
              </c:strCache>
            </c:strRef>
          </c:cat>
          <c:val>
            <c:numRef>
              <c:f>'PIVOT TABLES'!$B$76:$B$83</c:f>
              <c:numCache>
                <c:formatCode>General</c:formatCode>
                <c:ptCount val="7"/>
                <c:pt idx="6">
                  <c:v>0.3</c:v>
                </c:pt>
              </c:numCache>
            </c:numRef>
          </c:val>
          <c:extLst>
            <c:ext xmlns:c16="http://schemas.microsoft.com/office/drawing/2014/chart" uri="{C3380CC4-5D6E-409C-BE32-E72D297353CC}">
              <c16:uniqueId val="{00000000-DB37-4127-A0FC-D9A6FF2A06DD}"/>
            </c:ext>
          </c:extLst>
        </c:ser>
        <c:ser>
          <c:idx val="1"/>
          <c:order val="1"/>
          <c:tx>
            <c:strRef>
              <c:f>'PIVOT TABLES'!$C$74:$C$75</c:f>
              <c:strCache>
                <c:ptCount val="1"/>
                <c:pt idx="0">
                  <c:v>Medium</c:v>
                </c:pt>
              </c:strCache>
            </c:strRef>
          </c:tx>
          <c:spPr>
            <a:solidFill>
              <a:schemeClr val="accent2"/>
            </a:solidFill>
            <a:ln w="25400">
              <a:noFill/>
            </a:ln>
            <a:effectLst/>
          </c:spPr>
          <c:cat>
            <c:strRef>
              <c:f>'PIVOT TABLES'!$A$76:$A$83</c:f>
              <c:strCache>
                <c:ptCount val="7"/>
                <c:pt idx="0">
                  <c:v>Cloud Architect</c:v>
                </c:pt>
                <c:pt idx="1">
                  <c:v>Data Scientist</c:v>
                </c:pt>
                <c:pt idx="2">
                  <c:v>Machine Learning Engineer</c:v>
                </c:pt>
                <c:pt idx="3">
                  <c:v>Product Manager</c:v>
                </c:pt>
                <c:pt idx="4">
                  <c:v>Robotics Engineer</c:v>
                </c:pt>
                <c:pt idx="5">
                  <c:v>Software Developer</c:v>
                </c:pt>
                <c:pt idx="6">
                  <c:v>Teacher</c:v>
                </c:pt>
              </c:strCache>
            </c:strRef>
          </c:cat>
          <c:val>
            <c:numRef>
              <c:f>'PIVOT TABLES'!$C$76:$C$83</c:f>
              <c:numCache>
                <c:formatCode>General</c:formatCode>
                <c:ptCount val="7"/>
                <c:pt idx="1">
                  <c:v>0.11</c:v>
                </c:pt>
                <c:pt idx="2">
                  <c:v>0.06</c:v>
                </c:pt>
                <c:pt idx="3">
                  <c:v>0.8</c:v>
                </c:pt>
                <c:pt idx="6">
                  <c:v>0.77</c:v>
                </c:pt>
              </c:numCache>
            </c:numRef>
          </c:val>
          <c:extLst>
            <c:ext xmlns:c16="http://schemas.microsoft.com/office/drawing/2014/chart" uri="{C3380CC4-5D6E-409C-BE32-E72D297353CC}">
              <c16:uniqueId val="{00000004-BA99-4CC5-BDC4-AB1BFFC783CD}"/>
            </c:ext>
          </c:extLst>
        </c:ser>
        <c:ser>
          <c:idx val="2"/>
          <c:order val="2"/>
          <c:tx>
            <c:strRef>
              <c:f>'PIVOT TABLES'!$D$74:$D$75</c:f>
              <c:strCache>
                <c:ptCount val="1"/>
                <c:pt idx="0">
                  <c:v>Startup</c:v>
                </c:pt>
              </c:strCache>
            </c:strRef>
          </c:tx>
          <c:spPr>
            <a:solidFill>
              <a:schemeClr val="accent3"/>
            </a:solidFill>
            <a:ln w="25400">
              <a:noFill/>
            </a:ln>
            <a:effectLst/>
          </c:spPr>
          <c:cat>
            <c:strRef>
              <c:f>'PIVOT TABLES'!$A$76:$A$83</c:f>
              <c:strCache>
                <c:ptCount val="7"/>
                <c:pt idx="0">
                  <c:v>Cloud Architect</c:v>
                </c:pt>
                <c:pt idx="1">
                  <c:v>Data Scientist</c:v>
                </c:pt>
                <c:pt idx="2">
                  <c:v>Machine Learning Engineer</c:v>
                </c:pt>
                <c:pt idx="3">
                  <c:v>Product Manager</c:v>
                </c:pt>
                <c:pt idx="4">
                  <c:v>Robotics Engineer</c:v>
                </c:pt>
                <c:pt idx="5">
                  <c:v>Software Developer</c:v>
                </c:pt>
                <c:pt idx="6">
                  <c:v>Teacher</c:v>
                </c:pt>
              </c:strCache>
            </c:strRef>
          </c:cat>
          <c:val>
            <c:numRef>
              <c:f>'PIVOT TABLES'!$D$76:$D$83</c:f>
              <c:numCache>
                <c:formatCode>General</c:formatCode>
                <c:ptCount val="7"/>
                <c:pt idx="0">
                  <c:v>0.55000000000000004</c:v>
                </c:pt>
                <c:pt idx="1">
                  <c:v>0.92</c:v>
                </c:pt>
                <c:pt idx="4">
                  <c:v>0.09</c:v>
                </c:pt>
                <c:pt idx="5">
                  <c:v>0.28999999999999998</c:v>
                </c:pt>
              </c:numCache>
            </c:numRef>
          </c:val>
          <c:extLst>
            <c:ext xmlns:c16="http://schemas.microsoft.com/office/drawing/2014/chart" uri="{C3380CC4-5D6E-409C-BE32-E72D297353CC}">
              <c16:uniqueId val="{00000005-BA99-4CC5-BDC4-AB1BFFC783CD}"/>
            </c:ext>
          </c:extLst>
        </c:ser>
        <c:dLbls>
          <c:showLegendKey val="0"/>
          <c:showVal val="0"/>
          <c:showCatName val="0"/>
          <c:showSerName val="0"/>
          <c:showPercent val="0"/>
          <c:showBubbleSize val="0"/>
        </c:dLbls>
        <c:axId val="801584224"/>
        <c:axId val="801589984"/>
      </c:areaChart>
      <c:catAx>
        <c:axId val="80158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89984"/>
        <c:crosses val="autoZero"/>
        <c:auto val="1"/>
        <c:lblAlgn val="ctr"/>
        <c:lblOffset val="100"/>
        <c:noMultiLvlLbl val="0"/>
      </c:catAx>
      <c:valAx>
        <c:axId val="80158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84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TABLES!Average salary by country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TABLES'!$M$22</c:f>
              <c:strCache>
                <c:ptCount val="1"/>
                <c:pt idx="0">
                  <c:v>Total</c:v>
                </c:pt>
              </c:strCache>
            </c:strRef>
          </c:tx>
          <c:spPr>
            <a:solidFill>
              <a:schemeClr val="accent1"/>
            </a:solidFill>
            <a:ln>
              <a:noFill/>
            </a:ln>
            <a:effectLst/>
          </c:spPr>
          <c:invertIfNegative val="0"/>
          <c:cat>
            <c:strRef>
              <c:f>'PIVOT TABLES'!$L$23:$L$24</c:f>
              <c:strCache>
                <c:ptCount val="1"/>
                <c:pt idx="0">
                  <c:v>Canada</c:v>
                </c:pt>
              </c:strCache>
            </c:strRef>
          </c:cat>
          <c:val>
            <c:numRef>
              <c:f>'PIVOT TABLES'!$M$23:$M$24</c:f>
              <c:numCache>
                <c:formatCode>_("₹"* #,##0.00_);_("₹"* \(#,##0.00\);_("₹"* "-"??_);_(@_)</c:formatCode>
                <c:ptCount val="1"/>
                <c:pt idx="0">
                  <c:v>124435.77777777778</c:v>
                </c:pt>
              </c:numCache>
            </c:numRef>
          </c:val>
          <c:extLst>
            <c:ext xmlns:c16="http://schemas.microsoft.com/office/drawing/2014/chart" uri="{C3380CC4-5D6E-409C-BE32-E72D297353CC}">
              <c16:uniqueId val="{00000000-A151-4F50-966B-D1C2D9041061}"/>
            </c:ext>
          </c:extLst>
        </c:ser>
        <c:dLbls>
          <c:showLegendKey val="0"/>
          <c:showVal val="0"/>
          <c:showCatName val="0"/>
          <c:showSerName val="0"/>
          <c:showPercent val="0"/>
          <c:showBubbleSize val="0"/>
        </c:dLbls>
        <c:gapWidth val="150"/>
        <c:overlap val="100"/>
        <c:axId val="1897863760"/>
        <c:axId val="1897861840"/>
      </c:barChart>
      <c:catAx>
        <c:axId val="189786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61840"/>
        <c:crosses val="autoZero"/>
        <c:auto val="1"/>
        <c:lblAlgn val="ctr"/>
        <c:lblOffset val="100"/>
        <c:noMultiLvlLbl val="0"/>
      </c:catAx>
      <c:valAx>
        <c:axId val="189786184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6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FUTURE</a:t>
            </a:r>
            <a:r>
              <a:rPr lang="en-US" b="1" baseline="0"/>
              <a:t> DEMAND SCORE BY INDUSTRY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TABLES'!$M$35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TABLES'!$L$36:$L$37</c:f>
              <c:strCache>
                <c:ptCount val="1"/>
                <c:pt idx="0">
                  <c:v>Energy</c:v>
                </c:pt>
              </c:strCache>
            </c:strRef>
          </c:cat>
          <c:val>
            <c:numRef>
              <c:f>'PIVOT TABLES'!$M$36:$M$37</c:f>
              <c:numCache>
                <c:formatCode>0.00%</c:formatCode>
                <c:ptCount val="1"/>
                <c:pt idx="0">
                  <c:v>0.63888888888888884</c:v>
                </c:pt>
              </c:numCache>
            </c:numRef>
          </c:val>
          <c:smooth val="0"/>
          <c:extLst>
            <c:ext xmlns:c16="http://schemas.microsoft.com/office/drawing/2014/chart" uri="{C3380CC4-5D6E-409C-BE32-E72D297353CC}">
              <c16:uniqueId val="{00000000-780A-49B7-A84A-0107F838E4C4}"/>
            </c:ext>
          </c:extLst>
        </c:ser>
        <c:dLbls>
          <c:showLegendKey val="0"/>
          <c:showVal val="0"/>
          <c:showCatName val="0"/>
          <c:showSerName val="0"/>
          <c:showPercent val="0"/>
          <c:showBubbleSize val="0"/>
        </c:dLbls>
        <c:marker val="1"/>
        <c:smooth val="0"/>
        <c:axId val="1313010352"/>
        <c:axId val="1313007472"/>
      </c:lineChart>
      <c:catAx>
        <c:axId val="131301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07472"/>
        <c:crosses val="autoZero"/>
        <c:auto val="1"/>
        <c:lblAlgn val="ctr"/>
        <c:lblOffset val="100"/>
        <c:noMultiLvlLbl val="0"/>
      </c:catAx>
      <c:valAx>
        <c:axId val="1313007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103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a:t>
            </a:r>
            <a:r>
              <a:rPr lang="en-US" b="1" baseline="0"/>
              <a:t> BY EXPERIENCE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TABLES'!$M$48</c:f>
              <c:strCache>
                <c:ptCount val="1"/>
                <c:pt idx="0">
                  <c:v>Total</c:v>
                </c:pt>
              </c:strCache>
            </c:strRef>
          </c:tx>
          <c:spPr>
            <a:solidFill>
              <a:schemeClr val="accent1"/>
            </a:solidFill>
            <a:ln>
              <a:noFill/>
            </a:ln>
            <a:effectLst/>
          </c:spPr>
          <c:invertIfNegative val="0"/>
          <c:cat>
            <c:strRef>
              <c:f>'PIVOT TABLES'!$L$49:$L$56</c:f>
              <c:strCache>
                <c:ptCount val="7"/>
                <c:pt idx="0">
                  <c:v>4</c:v>
                </c:pt>
                <c:pt idx="1">
                  <c:v>7</c:v>
                </c:pt>
                <c:pt idx="2">
                  <c:v>8</c:v>
                </c:pt>
                <c:pt idx="3">
                  <c:v>19</c:v>
                </c:pt>
                <c:pt idx="4">
                  <c:v>20</c:v>
                </c:pt>
                <c:pt idx="5">
                  <c:v>23</c:v>
                </c:pt>
                <c:pt idx="6">
                  <c:v>24</c:v>
                </c:pt>
              </c:strCache>
            </c:strRef>
          </c:cat>
          <c:val>
            <c:numRef>
              <c:f>'PIVOT TABLES'!$M$49:$M$56</c:f>
              <c:numCache>
                <c:formatCode>\$0.0,"K"</c:formatCode>
                <c:ptCount val="7"/>
                <c:pt idx="0">
                  <c:v>51347</c:v>
                </c:pt>
                <c:pt idx="1">
                  <c:v>139287.5</c:v>
                </c:pt>
                <c:pt idx="2">
                  <c:v>173433</c:v>
                </c:pt>
                <c:pt idx="3">
                  <c:v>70519</c:v>
                </c:pt>
                <c:pt idx="4">
                  <c:v>114469</c:v>
                </c:pt>
                <c:pt idx="5">
                  <c:v>143465</c:v>
                </c:pt>
                <c:pt idx="6">
                  <c:v>144057</c:v>
                </c:pt>
              </c:numCache>
            </c:numRef>
          </c:val>
          <c:extLst>
            <c:ext xmlns:c16="http://schemas.microsoft.com/office/drawing/2014/chart" uri="{C3380CC4-5D6E-409C-BE32-E72D297353CC}">
              <c16:uniqueId val="{00000000-3D57-4FE0-8B4A-52D9DF1B3C34}"/>
            </c:ext>
          </c:extLst>
        </c:ser>
        <c:dLbls>
          <c:showLegendKey val="0"/>
          <c:showVal val="0"/>
          <c:showCatName val="0"/>
          <c:showSerName val="0"/>
          <c:showPercent val="0"/>
          <c:showBubbleSize val="0"/>
        </c:dLbls>
        <c:gapWidth val="219"/>
        <c:overlap val="-27"/>
        <c:axId val="1269058096"/>
        <c:axId val="1269062416"/>
      </c:barChart>
      <c:catAx>
        <c:axId val="126905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062416"/>
        <c:crosses val="autoZero"/>
        <c:auto val="1"/>
        <c:lblAlgn val="ctr"/>
        <c:lblOffset val="100"/>
        <c:noMultiLvlLbl val="0"/>
      </c:catAx>
      <c:valAx>
        <c:axId val="126906241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05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JOB_GROWTH</a:t>
            </a:r>
            <a:r>
              <a:rPr lang="en-US" b="1" baseline="0"/>
              <a:t> 2030</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TABLES'!$M$61</c:f>
              <c:strCache>
                <c:ptCount val="1"/>
                <c:pt idx="0">
                  <c:v>Total</c:v>
                </c:pt>
              </c:strCache>
            </c:strRef>
          </c:tx>
          <c:spPr>
            <a:solidFill>
              <a:schemeClr val="accent1"/>
            </a:solidFill>
            <a:ln>
              <a:noFill/>
            </a:ln>
            <a:effectLst/>
            <a:sp3d/>
          </c:spPr>
          <c:cat>
            <c:strRef>
              <c:f>'PIVOT TABLES'!$L$62:$L$63</c:f>
              <c:strCache>
                <c:ptCount val="1"/>
                <c:pt idx="0">
                  <c:v>Energy</c:v>
                </c:pt>
              </c:strCache>
            </c:strRef>
          </c:cat>
          <c:val>
            <c:numRef>
              <c:f>'PIVOT TABLES'!$M$62:$M$63</c:f>
              <c:numCache>
                <c:formatCode>0</c:formatCode>
                <c:ptCount val="1"/>
                <c:pt idx="0">
                  <c:v>11.888888888888889</c:v>
                </c:pt>
              </c:numCache>
            </c:numRef>
          </c:val>
          <c:smooth val="0"/>
          <c:extLst>
            <c:ext xmlns:c16="http://schemas.microsoft.com/office/drawing/2014/chart" uri="{C3380CC4-5D6E-409C-BE32-E72D297353CC}">
              <c16:uniqueId val="{00000000-DBBF-4692-9319-0D601CB44176}"/>
            </c:ext>
          </c:extLst>
        </c:ser>
        <c:dLbls>
          <c:showLegendKey val="0"/>
          <c:showVal val="0"/>
          <c:showCatName val="0"/>
          <c:showSerName val="0"/>
          <c:showPercent val="0"/>
          <c:showBubbleSize val="0"/>
        </c:dLbls>
        <c:axId val="1487642128"/>
        <c:axId val="1487641648"/>
        <c:axId val="1524587104"/>
      </c:line3DChart>
      <c:catAx>
        <c:axId val="148764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41648"/>
        <c:crosses val="autoZero"/>
        <c:auto val="1"/>
        <c:lblAlgn val="ctr"/>
        <c:lblOffset val="100"/>
        <c:noMultiLvlLbl val="0"/>
      </c:catAx>
      <c:valAx>
        <c:axId val="1487641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42128"/>
        <c:crosses val="autoZero"/>
        <c:crossBetween val="between"/>
      </c:valAx>
      <c:serAx>
        <c:axId val="15245871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4164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EDUCATION_LEVEL</a:t>
            </a:r>
            <a:r>
              <a:rPr lang="en-US" b="1" baseline="0"/>
              <a:t> VS SALARY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'PIVOT TABLES'!$M$74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1A0-4D30-8CDE-5FCFE92AF984}"/>
              </c:ext>
            </c:extLst>
          </c:dPt>
          <c:dPt>
            <c:idx val="1"/>
            <c:bubble3D val="0"/>
            <c:spPr>
              <a:solidFill>
                <a:schemeClr val="accent2"/>
              </a:solidFill>
              <a:ln>
                <a:noFill/>
              </a:ln>
              <a:effectLst/>
            </c:spPr>
            <c:extLst>
              <c:ext xmlns:c16="http://schemas.microsoft.com/office/drawing/2014/chart" uri="{C3380CC4-5D6E-409C-BE32-E72D297353CC}">
                <c16:uniqueId val="{00000003-C1A0-4D30-8CDE-5FCFE92AF984}"/>
              </c:ext>
            </c:extLst>
          </c:dPt>
          <c:dPt>
            <c:idx val="2"/>
            <c:bubble3D val="0"/>
            <c:spPr>
              <a:solidFill>
                <a:schemeClr val="accent3"/>
              </a:solidFill>
              <a:ln>
                <a:noFill/>
              </a:ln>
              <a:effectLst/>
            </c:spPr>
            <c:extLst>
              <c:ext xmlns:c16="http://schemas.microsoft.com/office/drawing/2014/chart" uri="{C3380CC4-5D6E-409C-BE32-E72D297353CC}">
                <c16:uniqueId val="{00000005-C1A0-4D30-8CDE-5FCFE92AF984}"/>
              </c:ext>
            </c:extLst>
          </c:dPt>
          <c:dPt>
            <c:idx val="3"/>
            <c:bubble3D val="0"/>
            <c:spPr>
              <a:solidFill>
                <a:schemeClr val="accent4"/>
              </a:solidFill>
              <a:ln>
                <a:noFill/>
              </a:ln>
              <a:effectLst/>
            </c:spPr>
            <c:extLst>
              <c:ext xmlns:c16="http://schemas.microsoft.com/office/drawing/2014/chart" uri="{C3380CC4-5D6E-409C-BE32-E72D297353CC}">
                <c16:uniqueId val="{00000007-C1A0-4D30-8CDE-5FCFE92AF9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TABLES'!$L$75:$L$79</c:f>
              <c:strCache>
                <c:ptCount val="4"/>
                <c:pt idx="0">
                  <c:v>Bachelor</c:v>
                </c:pt>
                <c:pt idx="1">
                  <c:v>High School</c:v>
                </c:pt>
                <c:pt idx="2">
                  <c:v>Master</c:v>
                </c:pt>
                <c:pt idx="3">
                  <c:v>PhD</c:v>
                </c:pt>
              </c:strCache>
            </c:strRef>
          </c:cat>
          <c:val>
            <c:numRef>
              <c:f>'PIVOT TABLES'!$M$75:$M$79</c:f>
              <c:numCache>
                <c:formatCode>"₹"\ #,##0</c:formatCode>
                <c:ptCount val="4"/>
                <c:pt idx="0">
                  <c:v>106992</c:v>
                </c:pt>
                <c:pt idx="1">
                  <c:v>169730</c:v>
                </c:pt>
                <c:pt idx="2">
                  <c:v>139287.5</c:v>
                </c:pt>
                <c:pt idx="3">
                  <c:v>114408.25</c:v>
                </c:pt>
              </c:numCache>
            </c:numRef>
          </c:val>
          <c:extLst>
            <c:ext xmlns:c16="http://schemas.microsoft.com/office/drawing/2014/chart" uri="{C3380CC4-5D6E-409C-BE32-E72D297353CC}">
              <c16:uniqueId val="{00000000-7BE0-4EA3-A021-1D0659E3913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INDUSTRY</a:t>
            </a:r>
            <a:r>
              <a:rPr lang="en-US" b="1" baseline="0"/>
              <a:t> VS AVG AI_RISK</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TABLES'!$M$83</c:f>
              <c:strCache>
                <c:ptCount val="1"/>
                <c:pt idx="0">
                  <c:v>Total</c:v>
                </c:pt>
              </c:strCache>
            </c:strRef>
          </c:tx>
          <c:spPr>
            <a:solidFill>
              <a:schemeClr val="accent1"/>
            </a:solidFill>
            <a:ln>
              <a:noFill/>
            </a:ln>
            <a:effectLst/>
            <a:sp3d/>
          </c:spPr>
          <c:cat>
            <c:strRef>
              <c:f>'PIVOT TABLES'!$L$84:$L$85</c:f>
              <c:strCache>
                <c:ptCount val="1"/>
                <c:pt idx="0">
                  <c:v>Energy</c:v>
                </c:pt>
              </c:strCache>
            </c:strRef>
          </c:cat>
          <c:val>
            <c:numRef>
              <c:f>'PIVOT TABLES'!$M$84:$M$85</c:f>
              <c:numCache>
                <c:formatCode>0%</c:formatCode>
                <c:ptCount val="1"/>
                <c:pt idx="0">
                  <c:v>0.43222222222222217</c:v>
                </c:pt>
              </c:numCache>
            </c:numRef>
          </c:val>
          <c:extLst>
            <c:ext xmlns:c16="http://schemas.microsoft.com/office/drawing/2014/chart" uri="{C3380CC4-5D6E-409C-BE32-E72D297353CC}">
              <c16:uniqueId val="{00000000-41F7-428C-8078-7F6C5B2D06F5}"/>
            </c:ext>
          </c:extLst>
        </c:ser>
        <c:dLbls>
          <c:showLegendKey val="0"/>
          <c:showVal val="0"/>
          <c:showCatName val="0"/>
          <c:showSerName val="0"/>
          <c:showPercent val="0"/>
          <c:showBubbleSize val="0"/>
        </c:dLbls>
        <c:axId val="1481303920"/>
        <c:axId val="1481298160"/>
        <c:axId val="133687951"/>
      </c:area3DChart>
      <c:catAx>
        <c:axId val="1481303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298160"/>
        <c:crosses val="autoZero"/>
        <c:auto val="1"/>
        <c:lblAlgn val="ctr"/>
        <c:lblOffset val="100"/>
        <c:noMultiLvlLbl val="0"/>
      </c:catAx>
      <c:valAx>
        <c:axId val="1481298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303920"/>
        <c:crosses val="autoZero"/>
        <c:crossBetween val="midCat"/>
      </c:valAx>
      <c:serAx>
        <c:axId val="13368795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298160"/>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VS HIRING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TABLES'!$M$96:$M$97</c:f>
              <c:strCache>
                <c:ptCount val="1"/>
                <c:pt idx="0">
                  <c:v>Declining</c:v>
                </c:pt>
              </c:strCache>
            </c:strRef>
          </c:tx>
          <c:spPr>
            <a:solidFill>
              <a:schemeClr val="accent1"/>
            </a:solidFill>
            <a:ln>
              <a:noFill/>
            </a:ln>
            <a:effectLst/>
          </c:spPr>
          <c:invertIfNegative val="0"/>
          <c:cat>
            <c:strRef>
              <c:f>'PIVOT TABLES'!$L$98:$L$99</c:f>
              <c:strCache>
                <c:ptCount val="1"/>
                <c:pt idx="0">
                  <c:v>Canada</c:v>
                </c:pt>
              </c:strCache>
            </c:strRef>
          </c:cat>
          <c:val>
            <c:numRef>
              <c:f>'PIVOT TABLES'!$M$98:$M$99</c:f>
              <c:numCache>
                <c:formatCode>General</c:formatCode>
                <c:ptCount val="1"/>
                <c:pt idx="0">
                  <c:v>2</c:v>
                </c:pt>
              </c:numCache>
            </c:numRef>
          </c:val>
          <c:extLst>
            <c:ext xmlns:c16="http://schemas.microsoft.com/office/drawing/2014/chart" uri="{C3380CC4-5D6E-409C-BE32-E72D297353CC}">
              <c16:uniqueId val="{00000000-4985-464E-907B-AD14C6E0E34D}"/>
            </c:ext>
          </c:extLst>
        </c:ser>
        <c:ser>
          <c:idx val="1"/>
          <c:order val="1"/>
          <c:tx>
            <c:strRef>
              <c:f>'PIVOT TABLES'!$N$96:$N$97</c:f>
              <c:strCache>
                <c:ptCount val="1"/>
                <c:pt idx="0">
                  <c:v>Growing</c:v>
                </c:pt>
              </c:strCache>
            </c:strRef>
          </c:tx>
          <c:spPr>
            <a:solidFill>
              <a:schemeClr val="accent2"/>
            </a:solidFill>
            <a:ln>
              <a:noFill/>
            </a:ln>
            <a:effectLst/>
          </c:spPr>
          <c:invertIfNegative val="0"/>
          <c:cat>
            <c:strRef>
              <c:f>'PIVOT TABLES'!$L$98:$L$99</c:f>
              <c:strCache>
                <c:ptCount val="1"/>
                <c:pt idx="0">
                  <c:v>Canada</c:v>
                </c:pt>
              </c:strCache>
            </c:strRef>
          </c:cat>
          <c:val>
            <c:numRef>
              <c:f>'PIVOT TABLES'!$N$98:$N$99</c:f>
              <c:numCache>
                <c:formatCode>General</c:formatCode>
                <c:ptCount val="1"/>
                <c:pt idx="0">
                  <c:v>3</c:v>
                </c:pt>
              </c:numCache>
            </c:numRef>
          </c:val>
          <c:extLst>
            <c:ext xmlns:c16="http://schemas.microsoft.com/office/drawing/2014/chart" uri="{C3380CC4-5D6E-409C-BE32-E72D297353CC}">
              <c16:uniqueId val="{00000002-FF5C-4DDB-9287-DC2C6722BA57}"/>
            </c:ext>
          </c:extLst>
        </c:ser>
        <c:ser>
          <c:idx val="2"/>
          <c:order val="2"/>
          <c:tx>
            <c:strRef>
              <c:f>'PIVOT TABLES'!$O$96:$O$97</c:f>
              <c:strCache>
                <c:ptCount val="1"/>
                <c:pt idx="0">
                  <c:v>Stable</c:v>
                </c:pt>
              </c:strCache>
            </c:strRef>
          </c:tx>
          <c:spPr>
            <a:solidFill>
              <a:schemeClr val="accent3"/>
            </a:solidFill>
            <a:ln>
              <a:noFill/>
            </a:ln>
            <a:effectLst/>
          </c:spPr>
          <c:invertIfNegative val="0"/>
          <c:cat>
            <c:strRef>
              <c:f>'PIVOT TABLES'!$L$98:$L$99</c:f>
              <c:strCache>
                <c:ptCount val="1"/>
                <c:pt idx="0">
                  <c:v>Canada</c:v>
                </c:pt>
              </c:strCache>
            </c:strRef>
          </c:cat>
          <c:val>
            <c:numRef>
              <c:f>'PIVOT TABLES'!$O$98:$O$99</c:f>
              <c:numCache>
                <c:formatCode>General</c:formatCode>
                <c:ptCount val="1"/>
                <c:pt idx="0">
                  <c:v>4</c:v>
                </c:pt>
              </c:numCache>
            </c:numRef>
          </c:val>
          <c:extLst>
            <c:ext xmlns:c16="http://schemas.microsoft.com/office/drawing/2014/chart" uri="{C3380CC4-5D6E-409C-BE32-E72D297353CC}">
              <c16:uniqueId val="{00000003-FF5C-4DDB-9287-DC2C6722BA57}"/>
            </c:ext>
          </c:extLst>
        </c:ser>
        <c:dLbls>
          <c:showLegendKey val="0"/>
          <c:showVal val="0"/>
          <c:showCatName val="0"/>
          <c:showSerName val="0"/>
          <c:showPercent val="0"/>
          <c:showBubbleSize val="0"/>
        </c:dLbls>
        <c:gapWidth val="150"/>
        <c:overlap val="100"/>
        <c:axId val="131675295"/>
        <c:axId val="131676735"/>
      </c:barChart>
      <c:catAx>
        <c:axId val="13167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6735"/>
        <c:crosses val="autoZero"/>
        <c:auto val="1"/>
        <c:lblAlgn val="ctr"/>
        <c:lblOffset val="100"/>
        <c:noMultiLvlLbl val="0"/>
      </c:catAx>
      <c:valAx>
        <c:axId val="13167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TABLES!Average salary by country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TABLES'!$M$22</c:f>
              <c:strCache>
                <c:ptCount val="1"/>
                <c:pt idx="0">
                  <c:v>Total</c:v>
                </c:pt>
              </c:strCache>
            </c:strRef>
          </c:tx>
          <c:spPr>
            <a:solidFill>
              <a:schemeClr val="accent1"/>
            </a:solidFill>
            <a:ln>
              <a:noFill/>
            </a:ln>
            <a:effectLst/>
          </c:spPr>
          <c:invertIfNegative val="0"/>
          <c:cat>
            <c:strRef>
              <c:f>'PIVOT TABLES'!$L$23:$L$24</c:f>
              <c:strCache>
                <c:ptCount val="1"/>
                <c:pt idx="0">
                  <c:v>Canada</c:v>
                </c:pt>
              </c:strCache>
            </c:strRef>
          </c:cat>
          <c:val>
            <c:numRef>
              <c:f>'PIVOT TABLES'!$M$23:$M$24</c:f>
              <c:numCache>
                <c:formatCode>_("₹"* #,##0.00_);_("₹"* \(#,##0.00\);_("₹"* "-"??_);_(@_)</c:formatCode>
                <c:ptCount val="1"/>
                <c:pt idx="0">
                  <c:v>124435.77777777778</c:v>
                </c:pt>
              </c:numCache>
            </c:numRef>
          </c:val>
          <c:extLst>
            <c:ext xmlns:c16="http://schemas.microsoft.com/office/drawing/2014/chart" uri="{C3380CC4-5D6E-409C-BE32-E72D297353CC}">
              <c16:uniqueId val="{00000000-7DC8-4975-BEB6-1BCEA7A8F8DA}"/>
            </c:ext>
          </c:extLst>
        </c:ser>
        <c:dLbls>
          <c:showLegendKey val="0"/>
          <c:showVal val="0"/>
          <c:showCatName val="0"/>
          <c:showSerName val="0"/>
          <c:showPercent val="0"/>
          <c:showBubbleSize val="0"/>
        </c:dLbls>
        <c:gapWidth val="182"/>
        <c:axId val="1193050384"/>
        <c:axId val="1193056624"/>
      </c:barChart>
      <c:catAx>
        <c:axId val="119305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56624"/>
        <c:crosses val="autoZero"/>
        <c:auto val="1"/>
        <c:lblAlgn val="ctr"/>
        <c:lblOffset val="100"/>
        <c:noMultiLvlLbl val="0"/>
      </c:catAx>
      <c:valAx>
        <c:axId val="119305662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5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TABLES!Average salary by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BY COUNTRY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TABLES'!$M$22</c:f>
              <c:strCache>
                <c:ptCount val="1"/>
                <c:pt idx="0">
                  <c:v>Total</c:v>
                </c:pt>
              </c:strCache>
            </c:strRef>
          </c:tx>
          <c:spPr>
            <a:solidFill>
              <a:schemeClr val="accent1"/>
            </a:solidFill>
            <a:ln>
              <a:noFill/>
            </a:ln>
            <a:effectLst/>
          </c:spPr>
          <c:invertIfNegative val="0"/>
          <c:cat>
            <c:strRef>
              <c:f>'PIVOT TABLES'!$L$23:$L$24</c:f>
              <c:strCache>
                <c:ptCount val="1"/>
                <c:pt idx="0">
                  <c:v>Canada</c:v>
                </c:pt>
              </c:strCache>
            </c:strRef>
          </c:cat>
          <c:val>
            <c:numRef>
              <c:f>'PIVOT TABLES'!$M$23:$M$24</c:f>
              <c:numCache>
                <c:formatCode>_("₹"* #,##0.00_);_("₹"* \(#,##0.00\);_("₹"* "-"??_);_(@_)</c:formatCode>
                <c:ptCount val="1"/>
                <c:pt idx="0">
                  <c:v>124435.77777777778</c:v>
                </c:pt>
              </c:numCache>
            </c:numRef>
          </c:val>
          <c:extLst>
            <c:ext xmlns:c16="http://schemas.microsoft.com/office/drawing/2014/chart" uri="{C3380CC4-5D6E-409C-BE32-E72D297353CC}">
              <c16:uniqueId val="{00000000-6F48-4BCC-80CF-4BE81EA4B565}"/>
            </c:ext>
          </c:extLst>
        </c:ser>
        <c:dLbls>
          <c:showLegendKey val="0"/>
          <c:showVal val="0"/>
          <c:showCatName val="0"/>
          <c:showSerName val="0"/>
          <c:showPercent val="0"/>
          <c:showBubbleSize val="0"/>
        </c:dLbls>
        <c:gapWidth val="182"/>
        <c:axId val="1193052304"/>
        <c:axId val="1193057104"/>
      </c:barChart>
      <c:catAx>
        <c:axId val="119305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57104"/>
        <c:crosses val="autoZero"/>
        <c:auto val="1"/>
        <c:lblAlgn val="ctr"/>
        <c:lblOffset val="100"/>
        <c:noMultiLvlLbl val="0"/>
      </c:catAx>
      <c:valAx>
        <c:axId val="119305710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5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TABLES!Employees by industry</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BY INDUSTRY</a:t>
            </a:r>
          </a:p>
        </c:rich>
      </c:tx>
      <c:layout>
        <c:manualLayout>
          <c:xMode val="edge"/>
          <c:yMode val="edge"/>
          <c:x val="0.2549940032363332"/>
          <c:y val="4.13798432220608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TABLES'!$A$11:$A$12</c:f>
              <c:strCache>
                <c:ptCount val="1"/>
                <c:pt idx="0">
                  <c:v>Energy</c:v>
                </c:pt>
              </c:strCache>
            </c:strRef>
          </c:cat>
          <c:val>
            <c:numRef>
              <c:f>'PIVOT TABLES'!$B$11:$B$12</c:f>
              <c:numCache>
                <c:formatCode>General</c:formatCode>
                <c:ptCount val="1"/>
                <c:pt idx="0">
                  <c:v>9</c:v>
                </c:pt>
              </c:numCache>
            </c:numRef>
          </c:val>
          <c:extLst>
            <c:ext xmlns:c16="http://schemas.microsoft.com/office/drawing/2014/chart" uri="{C3380CC4-5D6E-409C-BE32-E72D297353CC}">
              <c16:uniqueId val="{00000000-ADD8-49C5-A7B5-95987EEBF09B}"/>
            </c:ext>
          </c:extLst>
        </c:ser>
        <c:dLbls>
          <c:dLblPos val="inEnd"/>
          <c:showLegendKey val="0"/>
          <c:showVal val="1"/>
          <c:showCatName val="0"/>
          <c:showSerName val="0"/>
          <c:showPercent val="0"/>
          <c:showBubbleSize val="0"/>
        </c:dLbls>
        <c:gapWidth val="65"/>
        <c:axId val="2067750752"/>
        <c:axId val="2067746912"/>
      </c:barChart>
      <c:catAx>
        <c:axId val="20677507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7746912"/>
        <c:crosses val="autoZero"/>
        <c:auto val="1"/>
        <c:lblAlgn val="ctr"/>
        <c:lblOffset val="100"/>
        <c:noMultiLvlLbl val="0"/>
      </c:catAx>
      <c:valAx>
        <c:axId val="20677469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6775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TABLES!Automation level distribution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AUTOMATION_LEVEL BY EMPLOYEE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274-4D76-8BB5-274BAEE79F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274-4D76-8BB5-274BAEE79FE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274-4D76-8BB5-274BAEE79FEF}"/>
              </c:ext>
            </c:extLst>
          </c:dPt>
          <c:dLbls>
            <c:dLbl>
              <c:idx val="0"/>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74-4D76-8BB5-274BAEE79FE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 TABLES'!$A$24:$A$25</c:f>
              <c:strCache>
                <c:ptCount val="1"/>
                <c:pt idx="0">
                  <c:v>Low</c:v>
                </c:pt>
              </c:strCache>
            </c:strRef>
          </c:cat>
          <c:val>
            <c:numRef>
              <c:f>'PIVOT TABLES'!$B$24:$B$25</c:f>
              <c:numCache>
                <c:formatCode>General</c:formatCode>
                <c:ptCount val="1"/>
                <c:pt idx="0">
                  <c:v>9</c:v>
                </c:pt>
              </c:numCache>
            </c:numRef>
          </c:val>
          <c:extLst>
            <c:ext xmlns:c16="http://schemas.microsoft.com/office/drawing/2014/chart" uri="{C3380CC4-5D6E-409C-BE32-E72D297353CC}">
              <c16:uniqueId val="{00000006-9274-4D76-8BB5-274BAEE79FEF}"/>
            </c:ext>
          </c:extLst>
        </c:ser>
        <c:dLbls>
          <c:dLblPos val="ctr"/>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TABLES!Hiring Trends</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HIRING_TRENDS BY EMPLOYEE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TABLES'!$A$30:$A$33</c:f>
              <c:strCache>
                <c:ptCount val="3"/>
                <c:pt idx="0">
                  <c:v>Declining</c:v>
                </c:pt>
                <c:pt idx="1">
                  <c:v>Growing</c:v>
                </c:pt>
                <c:pt idx="2">
                  <c:v>Stable</c:v>
                </c:pt>
              </c:strCache>
            </c:strRef>
          </c:cat>
          <c:val>
            <c:numRef>
              <c:f>'PIVOT TABLES'!$B$30:$B$33</c:f>
              <c:numCache>
                <c:formatCode>General</c:formatCode>
                <c:ptCount val="3"/>
                <c:pt idx="0">
                  <c:v>980</c:v>
                </c:pt>
                <c:pt idx="1">
                  <c:v>1010</c:v>
                </c:pt>
                <c:pt idx="2">
                  <c:v>1010</c:v>
                </c:pt>
              </c:numCache>
            </c:numRef>
          </c:val>
          <c:extLst>
            <c:ext xmlns:c16="http://schemas.microsoft.com/office/drawing/2014/chart" uri="{C3380CC4-5D6E-409C-BE32-E72D297353CC}">
              <c16:uniqueId val="{00000000-C4BE-4EC0-BF3A-B22594201EB0}"/>
            </c:ext>
          </c:extLst>
        </c:ser>
        <c:dLbls>
          <c:dLblPos val="inEnd"/>
          <c:showLegendKey val="0"/>
          <c:showVal val="1"/>
          <c:showCatName val="0"/>
          <c:showSerName val="0"/>
          <c:showPercent val="0"/>
          <c:showBubbleSize val="0"/>
        </c:dLbls>
        <c:gapWidth val="65"/>
        <c:axId val="2049211792"/>
        <c:axId val="2049197392"/>
      </c:barChart>
      <c:catAx>
        <c:axId val="20492117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9197392"/>
        <c:crosses val="autoZero"/>
        <c:auto val="1"/>
        <c:lblAlgn val="ctr"/>
        <c:lblOffset val="100"/>
        <c:noMultiLvlLbl val="0"/>
      </c:catAx>
      <c:valAx>
        <c:axId val="2049197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4921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AI TOOL USAGE BY INDUSTRY</a:t>
            </a:r>
          </a:p>
        </c:rich>
      </c:tx>
      <c:layout>
        <c:manualLayout>
          <c:xMode val="edge"/>
          <c:yMode val="edge"/>
          <c:x val="0.17570621468926553"/>
          <c:y val="3.372681281618886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TABLES'!$B$35:$B$36</c:f>
              <c:strCache>
                <c:ptCount val="1"/>
                <c:pt idx="0">
                  <c:v>High</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TABLES'!$A$37:$A$38</c:f>
              <c:strCache>
                <c:ptCount val="1"/>
                <c:pt idx="0">
                  <c:v>Energy</c:v>
                </c:pt>
              </c:strCache>
            </c:strRef>
          </c:cat>
          <c:val>
            <c:numRef>
              <c:f>'PIVOT TABLES'!$B$37:$B$38</c:f>
              <c:numCache>
                <c:formatCode>General</c:formatCode>
                <c:ptCount val="1"/>
                <c:pt idx="0">
                  <c:v>2</c:v>
                </c:pt>
              </c:numCache>
            </c:numRef>
          </c:val>
          <c:extLst>
            <c:ext xmlns:c16="http://schemas.microsoft.com/office/drawing/2014/chart" uri="{C3380CC4-5D6E-409C-BE32-E72D297353CC}">
              <c16:uniqueId val="{00000000-BE69-4006-9AF8-460E2C037325}"/>
            </c:ext>
          </c:extLst>
        </c:ser>
        <c:ser>
          <c:idx val="1"/>
          <c:order val="1"/>
          <c:tx>
            <c:strRef>
              <c:f>'PIVOT TABLES'!$C$35:$C$36</c:f>
              <c:strCache>
                <c:ptCount val="1"/>
                <c:pt idx="0">
                  <c:v>Low</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TABLES'!$A$37:$A$38</c:f>
              <c:strCache>
                <c:ptCount val="1"/>
                <c:pt idx="0">
                  <c:v>Energy</c:v>
                </c:pt>
              </c:strCache>
            </c:strRef>
          </c:cat>
          <c:val>
            <c:numRef>
              <c:f>'PIVOT TABLES'!$C$37:$C$38</c:f>
              <c:numCache>
                <c:formatCode>General</c:formatCode>
                <c:ptCount val="1"/>
                <c:pt idx="0">
                  <c:v>5</c:v>
                </c:pt>
              </c:numCache>
            </c:numRef>
          </c:val>
          <c:extLst>
            <c:ext xmlns:c16="http://schemas.microsoft.com/office/drawing/2014/chart" uri="{C3380CC4-5D6E-409C-BE32-E72D297353CC}">
              <c16:uniqueId val="{00000001-F767-4148-8F70-14BBFBFA2127}"/>
            </c:ext>
          </c:extLst>
        </c:ser>
        <c:ser>
          <c:idx val="2"/>
          <c:order val="2"/>
          <c:tx>
            <c:strRef>
              <c:f>'PIVOT TABLES'!$D$35:$D$36</c:f>
              <c:strCache>
                <c:ptCount val="1"/>
                <c:pt idx="0">
                  <c:v>Moderate</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TABLES'!$A$37:$A$38</c:f>
              <c:strCache>
                <c:ptCount val="1"/>
                <c:pt idx="0">
                  <c:v>Energy</c:v>
                </c:pt>
              </c:strCache>
            </c:strRef>
          </c:cat>
          <c:val>
            <c:numRef>
              <c:f>'PIVOT TABLES'!$D$37:$D$38</c:f>
              <c:numCache>
                <c:formatCode>General</c:formatCode>
                <c:ptCount val="1"/>
                <c:pt idx="0">
                  <c:v>2</c:v>
                </c:pt>
              </c:numCache>
            </c:numRef>
          </c:val>
          <c:extLst>
            <c:ext xmlns:c16="http://schemas.microsoft.com/office/drawing/2014/chart" uri="{C3380CC4-5D6E-409C-BE32-E72D297353CC}">
              <c16:uniqueId val="{00000002-F767-4148-8F70-14BBFBFA2127}"/>
            </c:ext>
          </c:extLst>
        </c:ser>
        <c:dLbls>
          <c:showLegendKey val="0"/>
          <c:showVal val="0"/>
          <c:showCatName val="0"/>
          <c:showSerName val="0"/>
          <c:showPercent val="0"/>
          <c:showBubbleSize val="0"/>
        </c:dLbls>
        <c:gapWidth val="150"/>
        <c:overlap val="100"/>
        <c:axId val="801501664"/>
        <c:axId val="801503104"/>
      </c:barChart>
      <c:catAx>
        <c:axId val="801501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1503104"/>
        <c:crosses val="autoZero"/>
        <c:auto val="1"/>
        <c:lblAlgn val="ctr"/>
        <c:lblOffset val="100"/>
        <c:noMultiLvlLbl val="0"/>
      </c:catAx>
      <c:valAx>
        <c:axId val="801503104"/>
        <c:scaling>
          <c:orientation val="minMax"/>
        </c:scaling>
        <c:delete val="1"/>
        <c:axPos val="b"/>
        <c:numFmt formatCode="General" sourceLinked="1"/>
        <c:majorTickMark val="none"/>
        <c:minorTickMark val="none"/>
        <c:tickLblPos val="nextTo"/>
        <c:crossAx val="801501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TABLES!AI Risk vs job satisfaction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REMOTE WORK RATIO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TABLES'!$B$48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67-4B1D-93EA-143869B3CA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67-4B1D-93EA-143869B3CA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167-4B1D-93EA-143869B3CA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TABLES'!$A$49:$A$52</c:f>
              <c:strCache>
                <c:ptCount val="3"/>
                <c:pt idx="0">
                  <c:v>Hybrid</c:v>
                </c:pt>
                <c:pt idx="1">
                  <c:v>No</c:v>
                </c:pt>
                <c:pt idx="2">
                  <c:v>Yes</c:v>
                </c:pt>
              </c:strCache>
            </c:strRef>
          </c:cat>
          <c:val>
            <c:numRef>
              <c:f>'PIVOT TABLES'!$B$49:$B$52</c:f>
              <c:numCache>
                <c:formatCode>General</c:formatCode>
                <c:ptCount val="3"/>
                <c:pt idx="0">
                  <c:v>3</c:v>
                </c:pt>
                <c:pt idx="1">
                  <c:v>3</c:v>
                </c:pt>
                <c:pt idx="2">
                  <c:v>3</c:v>
                </c:pt>
              </c:numCache>
            </c:numRef>
          </c:val>
          <c:extLst>
            <c:ext xmlns:c16="http://schemas.microsoft.com/office/drawing/2014/chart" uri="{C3380CC4-5D6E-409C-BE32-E72D297353CC}">
              <c16:uniqueId val="{00000006-0167-4B1D-93EA-143869B3CA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[AI_Impact_on_Jobs_analytics.xlsx]PIVOT TABLES!ai replacement risk by job title</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JOB_TITLE VS AI_REPLACEMENT_RISK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TABLES'!$B$74:$B$75</c:f>
              <c:strCache>
                <c:ptCount val="1"/>
                <c:pt idx="0">
                  <c:v>Enterprise</c:v>
                </c:pt>
              </c:strCache>
            </c:strRef>
          </c:tx>
          <c:spPr>
            <a:solidFill>
              <a:schemeClr val="accent1">
                <a:alpha val="85000"/>
              </a:schemeClr>
            </a:solidFill>
            <a:ln>
              <a:noFill/>
            </a:ln>
            <a:effectLst>
              <a:innerShdw dist="12700" dir="16200000">
                <a:schemeClr val="lt1"/>
              </a:innerShdw>
            </a:effectLst>
          </c:spPr>
          <c:cat>
            <c:strRef>
              <c:f>'PIVOT TABLES'!$A$76:$A$83</c:f>
              <c:strCache>
                <c:ptCount val="7"/>
                <c:pt idx="0">
                  <c:v>Cloud Architect</c:v>
                </c:pt>
                <c:pt idx="1">
                  <c:v>Data Scientist</c:v>
                </c:pt>
                <c:pt idx="2">
                  <c:v>Machine Learning Engineer</c:v>
                </c:pt>
                <c:pt idx="3">
                  <c:v>Product Manager</c:v>
                </c:pt>
                <c:pt idx="4">
                  <c:v>Robotics Engineer</c:v>
                </c:pt>
                <c:pt idx="5">
                  <c:v>Software Developer</c:v>
                </c:pt>
                <c:pt idx="6">
                  <c:v>Teacher</c:v>
                </c:pt>
              </c:strCache>
            </c:strRef>
          </c:cat>
          <c:val>
            <c:numRef>
              <c:f>'PIVOT TABLES'!$B$76:$B$83</c:f>
              <c:numCache>
                <c:formatCode>General</c:formatCode>
                <c:ptCount val="7"/>
                <c:pt idx="6">
                  <c:v>0.3</c:v>
                </c:pt>
              </c:numCache>
            </c:numRef>
          </c:val>
          <c:extLst>
            <c:ext xmlns:c16="http://schemas.microsoft.com/office/drawing/2014/chart" uri="{C3380CC4-5D6E-409C-BE32-E72D297353CC}">
              <c16:uniqueId val="{00000000-69B8-40B6-9224-3723B5FD2D24}"/>
            </c:ext>
          </c:extLst>
        </c:ser>
        <c:ser>
          <c:idx val="1"/>
          <c:order val="1"/>
          <c:tx>
            <c:strRef>
              <c:f>'PIVOT TABLES'!$C$74:$C$75</c:f>
              <c:strCache>
                <c:ptCount val="1"/>
                <c:pt idx="0">
                  <c:v>Medium</c:v>
                </c:pt>
              </c:strCache>
            </c:strRef>
          </c:tx>
          <c:spPr>
            <a:solidFill>
              <a:schemeClr val="accent2">
                <a:alpha val="85000"/>
              </a:schemeClr>
            </a:solidFill>
            <a:ln w="25400">
              <a:noFill/>
            </a:ln>
            <a:effectLst>
              <a:innerShdw dist="12700" dir="16200000">
                <a:schemeClr val="lt1"/>
              </a:innerShdw>
            </a:effectLst>
          </c:spPr>
          <c:cat>
            <c:strRef>
              <c:f>'PIVOT TABLES'!$A$76:$A$83</c:f>
              <c:strCache>
                <c:ptCount val="7"/>
                <c:pt idx="0">
                  <c:v>Cloud Architect</c:v>
                </c:pt>
                <c:pt idx="1">
                  <c:v>Data Scientist</c:v>
                </c:pt>
                <c:pt idx="2">
                  <c:v>Machine Learning Engineer</c:v>
                </c:pt>
                <c:pt idx="3">
                  <c:v>Product Manager</c:v>
                </c:pt>
                <c:pt idx="4">
                  <c:v>Robotics Engineer</c:v>
                </c:pt>
                <c:pt idx="5">
                  <c:v>Software Developer</c:v>
                </c:pt>
                <c:pt idx="6">
                  <c:v>Teacher</c:v>
                </c:pt>
              </c:strCache>
            </c:strRef>
          </c:cat>
          <c:val>
            <c:numRef>
              <c:f>'PIVOT TABLES'!$C$76:$C$83</c:f>
              <c:numCache>
                <c:formatCode>General</c:formatCode>
                <c:ptCount val="7"/>
                <c:pt idx="1">
                  <c:v>0.11</c:v>
                </c:pt>
                <c:pt idx="2">
                  <c:v>0.06</c:v>
                </c:pt>
                <c:pt idx="3">
                  <c:v>0.8</c:v>
                </c:pt>
                <c:pt idx="6">
                  <c:v>0.77</c:v>
                </c:pt>
              </c:numCache>
            </c:numRef>
          </c:val>
          <c:extLst>
            <c:ext xmlns:c16="http://schemas.microsoft.com/office/drawing/2014/chart" uri="{C3380CC4-5D6E-409C-BE32-E72D297353CC}">
              <c16:uniqueId val="{00000005-9286-4A25-8995-6354FF27922A}"/>
            </c:ext>
          </c:extLst>
        </c:ser>
        <c:ser>
          <c:idx val="2"/>
          <c:order val="2"/>
          <c:tx>
            <c:strRef>
              <c:f>'PIVOT TABLES'!$D$74:$D$75</c:f>
              <c:strCache>
                <c:ptCount val="1"/>
                <c:pt idx="0">
                  <c:v>Startup</c:v>
                </c:pt>
              </c:strCache>
            </c:strRef>
          </c:tx>
          <c:spPr>
            <a:solidFill>
              <a:schemeClr val="accent3">
                <a:alpha val="85000"/>
              </a:schemeClr>
            </a:solidFill>
            <a:ln w="25400">
              <a:noFill/>
            </a:ln>
            <a:effectLst>
              <a:innerShdw dist="12700" dir="16200000">
                <a:schemeClr val="lt1"/>
              </a:innerShdw>
            </a:effectLst>
          </c:spPr>
          <c:cat>
            <c:strRef>
              <c:f>'PIVOT TABLES'!$A$76:$A$83</c:f>
              <c:strCache>
                <c:ptCount val="7"/>
                <c:pt idx="0">
                  <c:v>Cloud Architect</c:v>
                </c:pt>
                <c:pt idx="1">
                  <c:v>Data Scientist</c:v>
                </c:pt>
                <c:pt idx="2">
                  <c:v>Machine Learning Engineer</c:v>
                </c:pt>
                <c:pt idx="3">
                  <c:v>Product Manager</c:v>
                </c:pt>
                <c:pt idx="4">
                  <c:v>Robotics Engineer</c:v>
                </c:pt>
                <c:pt idx="5">
                  <c:v>Software Developer</c:v>
                </c:pt>
                <c:pt idx="6">
                  <c:v>Teacher</c:v>
                </c:pt>
              </c:strCache>
            </c:strRef>
          </c:cat>
          <c:val>
            <c:numRef>
              <c:f>'PIVOT TABLES'!$D$76:$D$83</c:f>
              <c:numCache>
                <c:formatCode>General</c:formatCode>
                <c:ptCount val="7"/>
                <c:pt idx="0">
                  <c:v>0.55000000000000004</c:v>
                </c:pt>
                <c:pt idx="1">
                  <c:v>0.92</c:v>
                </c:pt>
                <c:pt idx="4">
                  <c:v>0.09</c:v>
                </c:pt>
                <c:pt idx="5">
                  <c:v>0.28999999999999998</c:v>
                </c:pt>
              </c:numCache>
            </c:numRef>
          </c:val>
          <c:extLst>
            <c:ext xmlns:c16="http://schemas.microsoft.com/office/drawing/2014/chart" uri="{C3380CC4-5D6E-409C-BE32-E72D297353CC}">
              <c16:uniqueId val="{00000006-9286-4A25-8995-6354FF27922A}"/>
            </c:ext>
          </c:extLst>
        </c:ser>
        <c:dLbls>
          <c:showLegendKey val="0"/>
          <c:showVal val="0"/>
          <c:showCatName val="0"/>
          <c:showSerName val="0"/>
          <c:showPercent val="0"/>
          <c:showBubbleSize val="0"/>
        </c:dLbls>
        <c:axId val="801584224"/>
        <c:axId val="801589984"/>
      </c:areaChart>
      <c:catAx>
        <c:axId val="8015842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1589984"/>
        <c:crosses val="autoZero"/>
        <c:auto val="1"/>
        <c:lblAlgn val="ctr"/>
        <c:lblOffset val="100"/>
        <c:noMultiLvlLbl val="0"/>
      </c:catAx>
      <c:valAx>
        <c:axId val="8015899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1584224"/>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2.svg"/><Relationship Id="rId17" Type="http://schemas.openxmlformats.org/officeDocument/2006/relationships/image" Target="../media/image7.png"/><Relationship Id="rId2" Type="http://schemas.openxmlformats.org/officeDocument/2006/relationships/hyperlink" Target="#DATA!A1"/><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hyperlink" Target="#'SALARY AND FUTURE TRENDS'!A1"/><Relationship Id="rId6" Type="http://schemas.openxmlformats.org/officeDocument/2006/relationships/chart" Target="../charts/chart4.xml"/><Relationship Id="rId11" Type="http://schemas.openxmlformats.org/officeDocument/2006/relationships/image" Target="../media/image1.png"/><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hyperlink" Target="#'AI AND WORKFORCE ANALYSIS'!A1"/><Relationship Id="rId19" Type="http://schemas.openxmlformats.org/officeDocument/2006/relationships/image" Target="../media/image9.pn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20.xml"/><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5" Type="http://schemas.openxmlformats.org/officeDocument/2006/relationships/chart" Target="../charts/chart2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hyperlink" Target="#DATA!A1"/><Relationship Id="rId7" Type="http://schemas.openxmlformats.org/officeDocument/2006/relationships/chart" Target="../charts/chart26.xml"/><Relationship Id="rId12" Type="http://schemas.openxmlformats.org/officeDocument/2006/relationships/image" Target="../media/image13.svg"/><Relationship Id="rId2" Type="http://schemas.openxmlformats.org/officeDocument/2006/relationships/hyperlink" Target="#'SALARY AND FUTURE TRENDS'!A1"/><Relationship Id="rId1" Type="http://schemas.openxmlformats.org/officeDocument/2006/relationships/hyperlink" Target="#'AI AND WORKFORCE ANALYSIS'!A1"/><Relationship Id="rId6" Type="http://schemas.openxmlformats.org/officeDocument/2006/relationships/chart" Target="../charts/chart25.xml"/><Relationship Id="rId11" Type="http://schemas.openxmlformats.org/officeDocument/2006/relationships/image" Target="../media/image12.png"/><Relationship Id="rId5" Type="http://schemas.openxmlformats.org/officeDocument/2006/relationships/chart" Target="../charts/chart24.xml"/><Relationship Id="rId10" Type="http://schemas.openxmlformats.org/officeDocument/2006/relationships/image" Target="../media/image11.png"/><Relationship Id="rId4" Type="http://schemas.openxmlformats.org/officeDocument/2006/relationships/chart" Target="../charts/chart23.xml"/><Relationship Id="rId9"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312033</xdr:colOff>
      <xdr:row>0</xdr:row>
      <xdr:rowOff>0</xdr:rowOff>
    </xdr:from>
    <xdr:to>
      <xdr:col>26</xdr:col>
      <xdr:colOff>235085</xdr:colOff>
      <xdr:row>36</xdr:row>
      <xdr:rowOff>40531</xdr:rowOff>
    </xdr:to>
    <xdr:sp macro="" textlink="">
      <xdr:nvSpPr>
        <xdr:cNvPr id="2" name="Rectangle 1">
          <a:extLst>
            <a:ext uri="{FF2B5EF4-FFF2-40B4-BE49-F238E27FC236}">
              <a16:creationId xmlns:a16="http://schemas.microsoft.com/office/drawing/2014/main" id="{FCBFB25D-8976-4A2E-857E-C579DF799126}"/>
            </a:ext>
          </a:extLst>
        </xdr:cNvPr>
        <xdr:cNvSpPr/>
      </xdr:nvSpPr>
      <xdr:spPr>
        <a:xfrm>
          <a:off x="522799" y="0"/>
          <a:ext cx="15365712" cy="672019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75363</xdr:colOff>
      <xdr:row>36</xdr:row>
      <xdr:rowOff>25120</xdr:rowOff>
    </xdr:to>
    <xdr:sp macro="" textlink="">
      <xdr:nvSpPr>
        <xdr:cNvPr id="3" name="Rectangle 2">
          <a:extLst>
            <a:ext uri="{FF2B5EF4-FFF2-40B4-BE49-F238E27FC236}">
              <a16:creationId xmlns:a16="http://schemas.microsoft.com/office/drawing/2014/main" id="{E460281B-884D-430D-AF89-FBD49DF5371B}"/>
            </a:ext>
          </a:extLst>
        </xdr:cNvPr>
        <xdr:cNvSpPr/>
      </xdr:nvSpPr>
      <xdr:spPr>
        <a:xfrm>
          <a:off x="0" y="0"/>
          <a:ext cx="1750088" cy="66235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75363</xdr:colOff>
      <xdr:row>0</xdr:row>
      <xdr:rowOff>0</xdr:rowOff>
    </xdr:from>
    <xdr:to>
      <xdr:col>26</xdr:col>
      <xdr:colOff>72957</xdr:colOff>
      <xdr:row>4</xdr:row>
      <xdr:rowOff>175846</xdr:rowOff>
    </xdr:to>
    <xdr:sp macro="" textlink="">
      <xdr:nvSpPr>
        <xdr:cNvPr id="4" name="Rectangle 3">
          <a:extLst>
            <a:ext uri="{FF2B5EF4-FFF2-40B4-BE49-F238E27FC236}">
              <a16:creationId xmlns:a16="http://schemas.microsoft.com/office/drawing/2014/main" id="{0CA03030-4B42-48AA-B122-2F17B529AF84}"/>
            </a:ext>
          </a:extLst>
        </xdr:cNvPr>
        <xdr:cNvSpPr/>
      </xdr:nvSpPr>
      <xdr:spPr>
        <a:xfrm>
          <a:off x="1745278" y="0"/>
          <a:ext cx="13981105" cy="8892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t>AI</a:t>
          </a:r>
          <a:r>
            <a:rPr lang="en-IN" sz="2800" b="1" baseline="0"/>
            <a:t>_IMAPCT_ON_JOBS_2030 ANALYSIS|</a:t>
          </a:r>
          <a:r>
            <a:rPr lang="en-IN" sz="1600" b="1" baseline="0"/>
            <a:t>FUTURE JOBS AND MARKET SALARY INSIGHTS</a:t>
          </a:r>
          <a:endParaRPr lang="en-IN" sz="1600" b="1"/>
        </a:p>
      </xdr:txBody>
    </xdr:sp>
    <xdr:clientData/>
  </xdr:twoCellAnchor>
  <xdr:twoCellAnchor>
    <xdr:from>
      <xdr:col>16</xdr:col>
      <xdr:colOff>241526</xdr:colOff>
      <xdr:row>5</xdr:row>
      <xdr:rowOff>100484</xdr:rowOff>
    </xdr:from>
    <xdr:to>
      <xdr:col>20</xdr:col>
      <xdr:colOff>527538</xdr:colOff>
      <xdr:row>9</xdr:row>
      <xdr:rowOff>150797</xdr:rowOff>
    </xdr:to>
    <xdr:sp macro="" textlink="">
      <xdr:nvSpPr>
        <xdr:cNvPr id="6" name="Rectangle: Rounded Corners 5">
          <a:extLst>
            <a:ext uri="{FF2B5EF4-FFF2-40B4-BE49-F238E27FC236}">
              <a16:creationId xmlns:a16="http://schemas.microsoft.com/office/drawing/2014/main" id="{BC4531F2-FA0D-4666-B3B4-62E9BFE71BD1}"/>
            </a:ext>
          </a:extLst>
        </xdr:cNvPr>
        <xdr:cNvSpPr/>
      </xdr:nvSpPr>
      <xdr:spPr>
        <a:xfrm>
          <a:off x="9862823" y="988088"/>
          <a:ext cx="2731111" cy="7871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432367</xdr:colOff>
      <xdr:row>5</xdr:row>
      <xdr:rowOff>92111</xdr:rowOff>
    </xdr:from>
    <xdr:to>
      <xdr:col>16</xdr:col>
      <xdr:colOff>142351</xdr:colOff>
      <xdr:row>9</xdr:row>
      <xdr:rowOff>102671</xdr:rowOff>
    </xdr:to>
    <xdr:sp macro="" textlink="">
      <xdr:nvSpPr>
        <xdr:cNvPr id="7" name="Rectangle: Rounded Corners 6">
          <a:extLst>
            <a:ext uri="{FF2B5EF4-FFF2-40B4-BE49-F238E27FC236}">
              <a16:creationId xmlns:a16="http://schemas.microsoft.com/office/drawing/2014/main" id="{A9343142-AC60-46B8-B7AF-FB2ED2D27FE5}"/>
            </a:ext>
          </a:extLst>
        </xdr:cNvPr>
        <xdr:cNvSpPr/>
      </xdr:nvSpPr>
      <xdr:spPr>
        <a:xfrm>
          <a:off x="6997290" y="979715"/>
          <a:ext cx="2766358" cy="747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75361</xdr:colOff>
      <xdr:row>8</xdr:row>
      <xdr:rowOff>122661</xdr:rowOff>
    </xdr:from>
    <xdr:to>
      <xdr:col>2</xdr:col>
      <xdr:colOff>787120</xdr:colOff>
      <xdr:row>11</xdr:row>
      <xdr:rowOff>116891</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A86CD265-EBEB-47D4-B703-69204B176432}"/>
            </a:ext>
          </a:extLst>
        </xdr:cNvPr>
        <xdr:cNvSpPr/>
      </xdr:nvSpPr>
      <xdr:spPr>
        <a:xfrm>
          <a:off x="75361" y="1562925"/>
          <a:ext cx="1532374" cy="54688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n>
                <a:solidFill>
                  <a:schemeClr val="tx1"/>
                </a:solidFill>
              </a:ln>
              <a:solidFill>
                <a:schemeClr val="tx1"/>
              </a:solidFill>
            </a:rPr>
            <a:t>SALARY AND FUTURE TRENDS</a:t>
          </a:r>
        </a:p>
      </xdr:txBody>
    </xdr:sp>
    <xdr:clientData/>
  </xdr:twoCellAnchor>
  <xdr:twoCellAnchor>
    <xdr:from>
      <xdr:col>0</xdr:col>
      <xdr:colOff>75363</xdr:colOff>
      <xdr:row>12</xdr:row>
      <xdr:rowOff>36293</xdr:rowOff>
    </xdr:from>
    <xdr:to>
      <xdr:col>2</xdr:col>
      <xdr:colOff>762001</xdr:colOff>
      <xdr:row>14</xdr:row>
      <xdr:rowOff>50242</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21210BAA-21B5-49B4-B45A-D7CD50E84F7F}"/>
            </a:ext>
          </a:extLst>
        </xdr:cNvPr>
        <xdr:cNvSpPr/>
      </xdr:nvSpPr>
      <xdr:spPr>
        <a:xfrm>
          <a:off x="75363" y="2213436"/>
          <a:ext cx="1507253" cy="382388"/>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n>
                <a:solidFill>
                  <a:schemeClr val="tx1"/>
                </a:solidFill>
              </a:ln>
              <a:solidFill>
                <a:schemeClr val="tx1"/>
              </a:solidFill>
            </a:rPr>
            <a:t>DATA</a:t>
          </a:r>
        </a:p>
      </xdr:txBody>
    </xdr:sp>
    <xdr:clientData/>
  </xdr:twoCellAnchor>
  <xdr:twoCellAnchor>
    <xdr:from>
      <xdr:col>3</xdr:col>
      <xdr:colOff>108857</xdr:colOff>
      <xdr:row>9</xdr:row>
      <xdr:rowOff>159098</xdr:rowOff>
    </xdr:from>
    <xdr:to>
      <xdr:col>9</xdr:col>
      <xdr:colOff>283750</xdr:colOff>
      <xdr:row>21</xdr:row>
      <xdr:rowOff>161696</xdr:rowOff>
    </xdr:to>
    <xdr:sp macro="" textlink="">
      <xdr:nvSpPr>
        <xdr:cNvPr id="11" name="Rectangle 10">
          <a:extLst>
            <a:ext uri="{FF2B5EF4-FFF2-40B4-BE49-F238E27FC236}">
              <a16:creationId xmlns:a16="http://schemas.microsoft.com/office/drawing/2014/main" id="{A7B7315E-7143-4129-94EA-C0C6F344E4DD}"/>
            </a:ext>
          </a:extLst>
        </xdr:cNvPr>
        <xdr:cNvSpPr/>
      </xdr:nvSpPr>
      <xdr:spPr>
        <a:xfrm>
          <a:off x="1783582" y="1783582"/>
          <a:ext cx="3842542" cy="22132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320458</xdr:colOff>
      <xdr:row>22</xdr:row>
      <xdr:rowOff>83736</xdr:rowOff>
    </xdr:from>
    <xdr:to>
      <xdr:col>21</xdr:col>
      <xdr:colOff>267957</xdr:colOff>
      <xdr:row>33</xdr:row>
      <xdr:rowOff>92109</xdr:rowOff>
    </xdr:to>
    <xdr:sp macro="" textlink="">
      <xdr:nvSpPr>
        <xdr:cNvPr id="12" name="Rectangle 11">
          <a:extLst>
            <a:ext uri="{FF2B5EF4-FFF2-40B4-BE49-F238E27FC236}">
              <a16:creationId xmlns:a16="http://schemas.microsoft.com/office/drawing/2014/main" id="{BCF34E3D-316D-46D2-BF0A-4D951ABBB1F9}"/>
            </a:ext>
          </a:extLst>
        </xdr:cNvPr>
        <xdr:cNvSpPr/>
      </xdr:nvSpPr>
      <xdr:spPr>
        <a:xfrm>
          <a:off x="9941755" y="4103077"/>
          <a:ext cx="3003872" cy="20347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358706</xdr:colOff>
      <xdr:row>22</xdr:row>
      <xdr:rowOff>71097</xdr:rowOff>
    </xdr:from>
    <xdr:to>
      <xdr:col>15</xdr:col>
      <xdr:colOff>561033</xdr:colOff>
      <xdr:row>33</xdr:row>
      <xdr:rowOff>50244</xdr:rowOff>
    </xdr:to>
    <xdr:sp macro="" textlink="">
      <xdr:nvSpPr>
        <xdr:cNvPr id="13" name="Rectangle 12">
          <a:extLst>
            <a:ext uri="{FF2B5EF4-FFF2-40B4-BE49-F238E27FC236}">
              <a16:creationId xmlns:a16="http://schemas.microsoft.com/office/drawing/2014/main" id="{719A0CBC-2F05-40F4-84A2-52AFFCBDE5EE}"/>
            </a:ext>
          </a:extLst>
        </xdr:cNvPr>
        <xdr:cNvSpPr/>
      </xdr:nvSpPr>
      <xdr:spPr>
        <a:xfrm>
          <a:off x="5701080" y="4090438"/>
          <a:ext cx="3869975" cy="20055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192593</xdr:colOff>
      <xdr:row>22</xdr:row>
      <xdr:rowOff>66990</xdr:rowOff>
    </xdr:from>
    <xdr:to>
      <xdr:col>9</xdr:col>
      <xdr:colOff>276329</xdr:colOff>
      <xdr:row>33</xdr:row>
      <xdr:rowOff>92110</xdr:rowOff>
    </xdr:to>
    <xdr:sp macro="" textlink="">
      <xdr:nvSpPr>
        <xdr:cNvPr id="14" name="Rectangle 13">
          <a:extLst>
            <a:ext uri="{FF2B5EF4-FFF2-40B4-BE49-F238E27FC236}">
              <a16:creationId xmlns:a16="http://schemas.microsoft.com/office/drawing/2014/main" id="{B218BFBE-B002-4B44-80DE-F1EC61B7D7AC}"/>
            </a:ext>
          </a:extLst>
        </xdr:cNvPr>
        <xdr:cNvSpPr/>
      </xdr:nvSpPr>
      <xdr:spPr>
        <a:xfrm>
          <a:off x="1867318" y="4086331"/>
          <a:ext cx="3751385" cy="20515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374970</xdr:colOff>
      <xdr:row>10</xdr:row>
      <xdr:rowOff>75363</xdr:rowOff>
    </xdr:from>
    <xdr:to>
      <xdr:col>21</xdr:col>
      <xdr:colOff>192595</xdr:colOff>
      <xdr:row>21</xdr:row>
      <xdr:rowOff>170069</xdr:rowOff>
    </xdr:to>
    <xdr:sp macro="" textlink="">
      <xdr:nvSpPr>
        <xdr:cNvPr id="15" name="Rectangle 14">
          <a:extLst>
            <a:ext uri="{FF2B5EF4-FFF2-40B4-BE49-F238E27FC236}">
              <a16:creationId xmlns:a16="http://schemas.microsoft.com/office/drawing/2014/main" id="{89AE24D9-8F82-4616-9536-B5B51622924E}"/>
            </a:ext>
          </a:extLst>
        </xdr:cNvPr>
        <xdr:cNvSpPr/>
      </xdr:nvSpPr>
      <xdr:spPr>
        <a:xfrm>
          <a:off x="9996267" y="1884066"/>
          <a:ext cx="2873998" cy="21211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467561</xdr:colOff>
      <xdr:row>10</xdr:row>
      <xdr:rowOff>15023</xdr:rowOff>
    </xdr:from>
    <xdr:to>
      <xdr:col>16</xdr:col>
      <xdr:colOff>315161</xdr:colOff>
      <xdr:row>21</xdr:row>
      <xdr:rowOff>180393</xdr:rowOff>
    </xdr:to>
    <xdr:sp macro="" textlink="">
      <xdr:nvSpPr>
        <xdr:cNvPr id="16" name="Rectangle 15">
          <a:extLst>
            <a:ext uri="{FF2B5EF4-FFF2-40B4-BE49-F238E27FC236}">
              <a16:creationId xmlns:a16="http://schemas.microsoft.com/office/drawing/2014/main" id="{62B7564C-679C-4F0D-95B9-28F5FCF7C297}"/>
            </a:ext>
          </a:extLst>
        </xdr:cNvPr>
        <xdr:cNvSpPr/>
      </xdr:nvSpPr>
      <xdr:spPr>
        <a:xfrm>
          <a:off x="5809935" y="1823726"/>
          <a:ext cx="4126523" cy="21917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323052</xdr:colOff>
      <xdr:row>5</xdr:row>
      <xdr:rowOff>78800</xdr:rowOff>
    </xdr:from>
    <xdr:to>
      <xdr:col>11</xdr:col>
      <xdr:colOff>343319</xdr:colOff>
      <xdr:row>9</xdr:row>
      <xdr:rowOff>83736</xdr:rowOff>
    </xdr:to>
    <xdr:sp macro="" textlink="">
      <xdr:nvSpPr>
        <xdr:cNvPr id="17" name="Rectangle: Rounded Corners 16">
          <a:extLst>
            <a:ext uri="{FF2B5EF4-FFF2-40B4-BE49-F238E27FC236}">
              <a16:creationId xmlns:a16="http://schemas.microsoft.com/office/drawing/2014/main" id="{C75EFF37-7833-4A9D-9AE4-CCB849533B0D}"/>
            </a:ext>
          </a:extLst>
        </xdr:cNvPr>
        <xdr:cNvSpPr/>
      </xdr:nvSpPr>
      <xdr:spPr>
        <a:xfrm>
          <a:off x="4442876" y="966404"/>
          <a:ext cx="2465366" cy="7418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189186</xdr:colOff>
      <xdr:row>5</xdr:row>
      <xdr:rowOff>78936</xdr:rowOff>
    </xdr:from>
    <xdr:to>
      <xdr:col>7</xdr:col>
      <xdr:colOff>167472</xdr:colOff>
      <xdr:row>9</xdr:row>
      <xdr:rowOff>95960</xdr:rowOff>
    </xdr:to>
    <xdr:sp macro="" textlink="">
      <xdr:nvSpPr>
        <xdr:cNvPr id="18" name="Rectangle: Rounded Corners 17">
          <a:extLst>
            <a:ext uri="{FF2B5EF4-FFF2-40B4-BE49-F238E27FC236}">
              <a16:creationId xmlns:a16="http://schemas.microsoft.com/office/drawing/2014/main" id="{71DD533A-5F09-49C4-8F84-EABBF81018BA}"/>
            </a:ext>
          </a:extLst>
        </xdr:cNvPr>
        <xdr:cNvSpPr/>
      </xdr:nvSpPr>
      <xdr:spPr>
        <a:xfrm>
          <a:off x="1863911" y="966540"/>
          <a:ext cx="2423385" cy="7539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334944</xdr:colOff>
      <xdr:row>10</xdr:row>
      <xdr:rowOff>66989</xdr:rowOff>
    </xdr:from>
    <xdr:to>
      <xdr:col>25</xdr:col>
      <xdr:colOff>427056</xdr:colOff>
      <xdr:row>33</xdr:row>
      <xdr:rowOff>100484</xdr:rowOff>
    </xdr:to>
    <xdr:sp macro="" textlink="">
      <xdr:nvSpPr>
        <xdr:cNvPr id="20" name="Rectangle 19">
          <a:extLst>
            <a:ext uri="{FF2B5EF4-FFF2-40B4-BE49-F238E27FC236}">
              <a16:creationId xmlns:a16="http://schemas.microsoft.com/office/drawing/2014/main" id="{F41A6DBD-336B-6167-4544-72B03CCB140E}"/>
            </a:ext>
          </a:extLst>
        </xdr:cNvPr>
        <xdr:cNvSpPr/>
      </xdr:nvSpPr>
      <xdr:spPr>
        <a:xfrm>
          <a:off x="13012614" y="1875692"/>
          <a:ext cx="2537211" cy="427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41868</xdr:colOff>
      <xdr:row>5</xdr:row>
      <xdr:rowOff>105732</xdr:rowOff>
    </xdr:from>
    <xdr:to>
      <xdr:col>25</xdr:col>
      <xdr:colOff>368439</xdr:colOff>
      <xdr:row>9</xdr:row>
      <xdr:rowOff>122756</xdr:rowOff>
    </xdr:to>
    <xdr:sp macro="" textlink="">
      <xdr:nvSpPr>
        <xdr:cNvPr id="21" name="Rectangle: Rounded Corners 20">
          <a:extLst>
            <a:ext uri="{FF2B5EF4-FFF2-40B4-BE49-F238E27FC236}">
              <a16:creationId xmlns:a16="http://schemas.microsoft.com/office/drawing/2014/main" id="{06227903-7F0F-4ABC-A1A6-4A439C6B818D}"/>
            </a:ext>
          </a:extLst>
        </xdr:cNvPr>
        <xdr:cNvSpPr/>
      </xdr:nvSpPr>
      <xdr:spPr>
        <a:xfrm>
          <a:off x="12719538" y="993336"/>
          <a:ext cx="2771670" cy="7539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117231</xdr:colOff>
      <xdr:row>9</xdr:row>
      <xdr:rowOff>159098</xdr:rowOff>
    </xdr:from>
    <xdr:to>
      <xdr:col>9</xdr:col>
      <xdr:colOff>284703</xdr:colOff>
      <xdr:row>21</xdr:row>
      <xdr:rowOff>159099</xdr:rowOff>
    </xdr:to>
    <xdr:graphicFrame macro="">
      <xdr:nvGraphicFramePr>
        <xdr:cNvPr id="22" name="Chart 21">
          <a:extLst>
            <a:ext uri="{FF2B5EF4-FFF2-40B4-BE49-F238E27FC236}">
              <a16:creationId xmlns:a16="http://schemas.microsoft.com/office/drawing/2014/main" id="{2407364E-1DF7-4260-A2EC-477197A46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360066</xdr:colOff>
      <xdr:row>9</xdr:row>
      <xdr:rowOff>175846</xdr:rowOff>
    </xdr:from>
    <xdr:to>
      <xdr:col>16</xdr:col>
      <xdr:colOff>326571</xdr:colOff>
      <xdr:row>21</xdr:row>
      <xdr:rowOff>175846</xdr:rowOff>
    </xdr:to>
    <xdr:graphicFrame macro="">
      <xdr:nvGraphicFramePr>
        <xdr:cNvPr id="23" name="Chart 22">
          <a:extLst>
            <a:ext uri="{FF2B5EF4-FFF2-40B4-BE49-F238E27FC236}">
              <a16:creationId xmlns:a16="http://schemas.microsoft.com/office/drawing/2014/main" id="{30E8EBEA-F099-43C7-A2D2-1A3B73344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133979</xdr:colOff>
      <xdr:row>22</xdr:row>
      <xdr:rowOff>50241</xdr:rowOff>
    </xdr:from>
    <xdr:to>
      <xdr:col>9</xdr:col>
      <xdr:colOff>284704</xdr:colOff>
      <xdr:row>34</xdr:row>
      <xdr:rowOff>159099</xdr:rowOff>
    </xdr:to>
    <xdr:graphicFrame macro="">
      <xdr:nvGraphicFramePr>
        <xdr:cNvPr id="24" name="Chart 23">
          <a:extLst>
            <a:ext uri="{FF2B5EF4-FFF2-40B4-BE49-F238E27FC236}">
              <a16:creationId xmlns:a16="http://schemas.microsoft.com/office/drawing/2014/main" id="{DA1ACA65-3441-452F-86B0-A29ACBE58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325212</xdr:colOff>
      <xdr:row>22</xdr:row>
      <xdr:rowOff>54350</xdr:rowOff>
    </xdr:from>
    <xdr:to>
      <xdr:col>16</xdr:col>
      <xdr:colOff>167473</xdr:colOff>
      <xdr:row>34</xdr:row>
      <xdr:rowOff>150725</xdr:rowOff>
    </xdr:to>
    <xdr:graphicFrame macro="">
      <xdr:nvGraphicFramePr>
        <xdr:cNvPr id="25" name="Chart 24">
          <a:extLst>
            <a:ext uri="{FF2B5EF4-FFF2-40B4-BE49-F238E27FC236}">
              <a16:creationId xmlns:a16="http://schemas.microsoft.com/office/drawing/2014/main" id="{35BDB556-24D6-4931-9186-5B29DF677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401934</xdr:colOff>
      <xdr:row>10</xdr:row>
      <xdr:rowOff>50242</xdr:rowOff>
    </xdr:from>
    <xdr:to>
      <xdr:col>21</xdr:col>
      <xdr:colOff>175847</xdr:colOff>
      <xdr:row>21</xdr:row>
      <xdr:rowOff>142351</xdr:rowOff>
    </xdr:to>
    <xdr:graphicFrame macro="">
      <xdr:nvGraphicFramePr>
        <xdr:cNvPr id="26" name="Chart 25">
          <a:extLst>
            <a:ext uri="{FF2B5EF4-FFF2-40B4-BE49-F238E27FC236}">
              <a16:creationId xmlns:a16="http://schemas.microsoft.com/office/drawing/2014/main" id="{DAC8ED93-FB58-41B5-BD50-1B8C157E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203227</xdr:colOff>
      <xdr:row>22</xdr:row>
      <xdr:rowOff>63645</xdr:rowOff>
    </xdr:from>
    <xdr:to>
      <xdr:col>21</xdr:col>
      <xdr:colOff>251210</xdr:colOff>
      <xdr:row>34</xdr:row>
      <xdr:rowOff>125604</xdr:rowOff>
    </xdr:to>
    <xdr:graphicFrame macro="">
      <xdr:nvGraphicFramePr>
        <xdr:cNvPr id="27" name="Chart 26">
          <a:extLst>
            <a:ext uri="{FF2B5EF4-FFF2-40B4-BE49-F238E27FC236}">
              <a16:creationId xmlns:a16="http://schemas.microsoft.com/office/drawing/2014/main" id="{29EAD9FD-73F4-4923-A81A-2EA14740E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276330</xdr:colOff>
      <xdr:row>10</xdr:row>
      <xdr:rowOff>75363</xdr:rowOff>
    </xdr:from>
    <xdr:to>
      <xdr:col>25</xdr:col>
      <xdr:colOff>410308</xdr:colOff>
      <xdr:row>34</xdr:row>
      <xdr:rowOff>125604</xdr:rowOff>
    </xdr:to>
    <xdr:graphicFrame macro="">
      <xdr:nvGraphicFramePr>
        <xdr:cNvPr id="29" name="Chart 28">
          <a:extLst>
            <a:ext uri="{FF2B5EF4-FFF2-40B4-BE49-F238E27FC236}">
              <a16:creationId xmlns:a16="http://schemas.microsoft.com/office/drawing/2014/main" id="{93ED82E0-34A0-4C23-B600-FDFED781B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527538</xdr:colOff>
      <xdr:row>5</xdr:row>
      <xdr:rowOff>125604</xdr:rowOff>
    </xdr:from>
    <xdr:to>
      <xdr:col>7</xdr:col>
      <xdr:colOff>58616</xdr:colOff>
      <xdr:row>6</xdr:row>
      <xdr:rowOff>184219</xdr:rowOff>
    </xdr:to>
    <xdr:sp macro="" textlink="">
      <xdr:nvSpPr>
        <xdr:cNvPr id="30" name="Rectangle 29">
          <a:extLst>
            <a:ext uri="{FF2B5EF4-FFF2-40B4-BE49-F238E27FC236}">
              <a16:creationId xmlns:a16="http://schemas.microsoft.com/office/drawing/2014/main" id="{C7381A92-13BC-A2A0-9010-DF93A855BEA5}"/>
            </a:ext>
          </a:extLst>
        </xdr:cNvPr>
        <xdr:cNvSpPr/>
      </xdr:nvSpPr>
      <xdr:spPr>
        <a:xfrm>
          <a:off x="2813538" y="1013208"/>
          <a:ext cx="1364902" cy="24283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TOTAL</a:t>
          </a:r>
          <a:r>
            <a:rPr lang="en-IN" sz="1100" baseline="0">
              <a:ln>
                <a:solidFill>
                  <a:schemeClr val="tx1"/>
                </a:solidFill>
              </a:ln>
              <a:solidFill>
                <a:schemeClr val="tx1"/>
              </a:solidFill>
            </a:rPr>
            <a:t> EMPLOYEES</a:t>
          </a:r>
          <a:endParaRPr lang="en-IN" sz="1100">
            <a:ln>
              <a:solidFill>
                <a:schemeClr val="tx1"/>
              </a:solidFill>
            </a:ln>
            <a:solidFill>
              <a:schemeClr val="tx1"/>
            </a:solidFill>
          </a:endParaRPr>
        </a:p>
      </xdr:txBody>
    </xdr:sp>
    <xdr:clientData/>
  </xdr:twoCellAnchor>
  <xdr:twoCellAnchor>
    <xdr:from>
      <xdr:col>22</xdr:col>
      <xdr:colOff>209341</xdr:colOff>
      <xdr:row>5</xdr:row>
      <xdr:rowOff>159099</xdr:rowOff>
    </xdr:from>
    <xdr:to>
      <xdr:col>25</xdr:col>
      <xdr:colOff>259584</xdr:colOff>
      <xdr:row>7</xdr:row>
      <xdr:rowOff>16747</xdr:rowOff>
    </xdr:to>
    <xdr:sp macro="" textlink="">
      <xdr:nvSpPr>
        <xdr:cNvPr id="31" name="Rectangle 30">
          <a:extLst>
            <a:ext uri="{FF2B5EF4-FFF2-40B4-BE49-F238E27FC236}">
              <a16:creationId xmlns:a16="http://schemas.microsoft.com/office/drawing/2014/main" id="{B9469F4C-4576-4589-AC2A-9921612C0439}"/>
            </a:ext>
          </a:extLst>
        </xdr:cNvPr>
        <xdr:cNvSpPr/>
      </xdr:nvSpPr>
      <xdr:spPr>
        <a:xfrm>
          <a:off x="13498286" y="1046703"/>
          <a:ext cx="1884067" cy="2260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AVERAGE OF JOB</a:t>
          </a:r>
          <a:r>
            <a:rPr lang="en-IN" sz="1100" baseline="0">
              <a:ln>
                <a:solidFill>
                  <a:schemeClr val="tx1"/>
                </a:solidFill>
              </a:ln>
              <a:solidFill>
                <a:schemeClr val="tx1"/>
              </a:solidFill>
            </a:rPr>
            <a:t> GROWTH</a:t>
          </a:r>
          <a:endParaRPr lang="en-IN" sz="1100">
            <a:ln>
              <a:solidFill>
                <a:schemeClr val="tx1"/>
              </a:solidFill>
            </a:ln>
            <a:solidFill>
              <a:schemeClr val="tx1"/>
            </a:solidFill>
          </a:endParaRPr>
        </a:p>
      </xdr:txBody>
    </xdr:sp>
    <xdr:clientData/>
  </xdr:twoCellAnchor>
  <xdr:twoCellAnchor>
    <xdr:from>
      <xdr:col>18</xdr:col>
      <xdr:colOff>385187</xdr:colOff>
      <xdr:row>7</xdr:row>
      <xdr:rowOff>92110</xdr:rowOff>
    </xdr:from>
    <xdr:to>
      <xdr:col>19</xdr:col>
      <xdr:colOff>477297</xdr:colOff>
      <xdr:row>8</xdr:row>
      <xdr:rowOff>159099</xdr:rowOff>
    </xdr:to>
    <xdr:sp macro="" textlink="'PIVOT TABLES'!M18">
      <xdr:nvSpPr>
        <xdr:cNvPr id="32" name="Rectangle 31">
          <a:extLst>
            <a:ext uri="{FF2B5EF4-FFF2-40B4-BE49-F238E27FC236}">
              <a16:creationId xmlns:a16="http://schemas.microsoft.com/office/drawing/2014/main" id="{7B478826-4ABC-4B2B-8D67-9EB4CF9850E8}"/>
            </a:ext>
          </a:extLst>
        </xdr:cNvPr>
        <xdr:cNvSpPr/>
      </xdr:nvSpPr>
      <xdr:spPr>
        <a:xfrm>
          <a:off x="11229033" y="1348154"/>
          <a:ext cx="703385" cy="2512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3C150C-F09D-4058-B644-CA1E5D627B40}" type="TxLink">
            <a:rPr lang="en-US" sz="1100" b="1" i="0" u="none" strike="noStrike">
              <a:solidFill>
                <a:srgbClr val="000000"/>
              </a:solidFill>
              <a:latin typeface="Calibri"/>
              <a:ea typeface="Calibri"/>
              <a:cs typeface="Calibri"/>
            </a:rPr>
            <a:pPr algn="ctr"/>
            <a:t>63.9%</a:t>
          </a:fld>
          <a:endParaRPr lang="en-IN" sz="1100" b="1"/>
        </a:p>
      </xdr:txBody>
    </xdr:sp>
    <xdr:clientData/>
  </xdr:twoCellAnchor>
  <xdr:twoCellAnchor>
    <xdr:from>
      <xdr:col>17</xdr:col>
      <xdr:colOff>544287</xdr:colOff>
      <xdr:row>5</xdr:row>
      <xdr:rowOff>150726</xdr:rowOff>
    </xdr:from>
    <xdr:to>
      <xdr:col>20</xdr:col>
      <xdr:colOff>413658</xdr:colOff>
      <xdr:row>7</xdr:row>
      <xdr:rowOff>28471</xdr:rowOff>
    </xdr:to>
    <xdr:sp macro="" textlink="">
      <xdr:nvSpPr>
        <xdr:cNvPr id="33" name="Rectangle 32">
          <a:extLst>
            <a:ext uri="{FF2B5EF4-FFF2-40B4-BE49-F238E27FC236}">
              <a16:creationId xmlns:a16="http://schemas.microsoft.com/office/drawing/2014/main" id="{6C719EA7-9B2C-45D8-8A41-FE3EC7F8208F}"/>
            </a:ext>
          </a:extLst>
        </xdr:cNvPr>
        <xdr:cNvSpPr/>
      </xdr:nvSpPr>
      <xdr:spPr>
        <a:xfrm>
          <a:off x="10776858" y="1038330"/>
          <a:ext cx="1703196" cy="24618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FUTURE DEMANS</a:t>
          </a:r>
          <a:r>
            <a:rPr lang="en-IN" sz="1100" baseline="0">
              <a:ln>
                <a:solidFill>
                  <a:schemeClr val="tx1"/>
                </a:solidFill>
              </a:ln>
              <a:solidFill>
                <a:schemeClr val="tx1"/>
              </a:solidFill>
            </a:rPr>
            <a:t> SCORE</a:t>
          </a:r>
          <a:endParaRPr lang="en-IN" sz="1100">
            <a:ln>
              <a:solidFill>
                <a:schemeClr val="tx1"/>
              </a:solidFill>
            </a:ln>
            <a:solidFill>
              <a:schemeClr val="tx1"/>
            </a:solidFill>
          </a:endParaRPr>
        </a:p>
      </xdr:txBody>
    </xdr:sp>
    <xdr:clientData/>
  </xdr:twoCellAnchor>
  <xdr:twoCellAnchor>
    <xdr:from>
      <xdr:col>13</xdr:col>
      <xdr:colOff>519164</xdr:colOff>
      <xdr:row>7</xdr:row>
      <xdr:rowOff>75363</xdr:rowOff>
    </xdr:from>
    <xdr:to>
      <xdr:col>15</xdr:col>
      <xdr:colOff>58615</xdr:colOff>
      <xdr:row>8</xdr:row>
      <xdr:rowOff>167472</xdr:rowOff>
    </xdr:to>
    <xdr:sp macro="" textlink="'PIVOT TABLES'!M17">
      <xdr:nvSpPr>
        <xdr:cNvPr id="34" name="Rectangle 33">
          <a:extLst>
            <a:ext uri="{FF2B5EF4-FFF2-40B4-BE49-F238E27FC236}">
              <a16:creationId xmlns:a16="http://schemas.microsoft.com/office/drawing/2014/main" id="{8E011FD2-615F-46E4-A0F3-62867760DF51}"/>
            </a:ext>
          </a:extLst>
        </xdr:cNvPr>
        <xdr:cNvSpPr/>
      </xdr:nvSpPr>
      <xdr:spPr>
        <a:xfrm>
          <a:off x="8306637" y="1331407"/>
          <a:ext cx="762000" cy="2763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294708-340D-4498-AB65-71901639294A}" type="TxLink">
            <a:rPr lang="en-US" sz="1100" b="1" i="0" u="none" strike="noStrike">
              <a:solidFill>
                <a:srgbClr val="000000"/>
              </a:solidFill>
              <a:latin typeface="Calibri"/>
              <a:ea typeface="Calibri"/>
              <a:cs typeface="Calibri"/>
            </a:rPr>
            <a:pPr algn="ctr"/>
            <a:t>₹ 124K</a:t>
          </a:fld>
          <a:endParaRPr lang="en-IN" sz="1100" b="1"/>
        </a:p>
      </xdr:txBody>
    </xdr:sp>
    <xdr:clientData/>
  </xdr:twoCellAnchor>
  <xdr:twoCellAnchor>
    <xdr:from>
      <xdr:col>13</xdr:col>
      <xdr:colOff>150726</xdr:colOff>
      <xdr:row>5</xdr:row>
      <xdr:rowOff>142353</xdr:rowOff>
    </xdr:from>
    <xdr:to>
      <xdr:col>15</xdr:col>
      <xdr:colOff>534239</xdr:colOff>
      <xdr:row>6</xdr:row>
      <xdr:rowOff>174173</xdr:rowOff>
    </xdr:to>
    <xdr:sp macro="" textlink="">
      <xdr:nvSpPr>
        <xdr:cNvPr id="35" name="Rectangle 34">
          <a:extLst>
            <a:ext uri="{FF2B5EF4-FFF2-40B4-BE49-F238E27FC236}">
              <a16:creationId xmlns:a16="http://schemas.microsoft.com/office/drawing/2014/main" id="{922F74F9-7A99-4E52-BB59-55A46C195260}"/>
            </a:ext>
          </a:extLst>
        </xdr:cNvPr>
        <xdr:cNvSpPr/>
      </xdr:nvSpPr>
      <xdr:spPr>
        <a:xfrm>
          <a:off x="7938199" y="1029957"/>
          <a:ext cx="1606062" cy="216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HIGH PAYING COUNTRY</a:t>
          </a:r>
        </a:p>
      </xdr:txBody>
    </xdr:sp>
    <xdr:clientData/>
  </xdr:twoCellAnchor>
  <xdr:twoCellAnchor>
    <xdr:from>
      <xdr:col>9</xdr:col>
      <xdr:colOff>527538</xdr:colOff>
      <xdr:row>7</xdr:row>
      <xdr:rowOff>133978</xdr:rowOff>
    </xdr:from>
    <xdr:to>
      <xdr:col>10</xdr:col>
      <xdr:colOff>569407</xdr:colOff>
      <xdr:row>9</xdr:row>
      <xdr:rowOff>25120</xdr:rowOff>
    </xdr:to>
    <xdr:sp macro="" textlink="'PIVOT TABLES'!M16">
      <xdr:nvSpPr>
        <xdr:cNvPr id="36" name="Rectangle 35">
          <a:extLst>
            <a:ext uri="{FF2B5EF4-FFF2-40B4-BE49-F238E27FC236}">
              <a16:creationId xmlns:a16="http://schemas.microsoft.com/office/drawing/2014/main" id="{F24105A0-67B6-4777-94A1-72FF353DA48A}"/>
            </a:ext>
          </a:extLst>
        </xdr:cNvPr>
        <xdr:cNvSpPr/>
      </xdr:nvSpPr>
      <xdr:spPr>
        <a:xfrm>
          <a:off x="5869912" y="1390022"/>
          <a:ext cx="653143" cy="2595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DBF7696-9B12-4127-8772-4CFEBF27774B}" type="TxLink">
            <a:rPr lang="en-US" sz="1100" b="0" i="0" u="none" strike="noStrike">
              <a:ln>
                <a:solidFill>
                  <a:schemeClr val="tx1"/>
                </a:solidFill>
              </a:ln>
              <a:solidFill>
                <a:srgbClr val="000000"/>
              </a:solidFill>
              <a:latin typeface="Calibri"/>
              <a:ea typeface="Calibri"/>
              <a:cs typeface="Calibri"/>
            </a:rPr>
            <a:pPr algn="ctr"/>
            <a:t>₹ 124K</a:t>
          </a:fld>
          <a:endParaRPr lang="en-IN" sz="1100">
            <a:ln>
              <a:solidFill>
                <a:schemeClr val="tx1"/>
              </a:solidFill>
            </a:ln>
            <a:solidFill>
              <a:schemeClr val="tx1"/>
            </a:solidFill>
          </a:endParaRPr>
        </a:p>
      </xdr:txBody>
    </xdr:sp>
    <xdr:clientData/>
  </xdr:twoCellAnchor>
  <xdr:twoCellAnchor>
    <xdr:from>
      <xdr:col>9</xdr:col>
      <xdr:colOff>184219</xdr:colOff>
      <xdr:row>5</xdr:row>
      <xdr:rowOff>150726</xdr:rowOff>
    </xdr:from>
    <xdr:to>
      <xdr:col>11</xdr:col>
      <xdr:colOff>219390</xdr:colOff>
      <xdr:row>7</xdr:row>
      <xdr:rowOff>50242</xdr:rowOff>
    </xdr:to>
    <xdr:sp macro="" textlink="">
      <xdr:nvSpPr>
        <xdr:cNvPr id="37" name="Rectangle 36">
          <a:extLst>
            <a:ext uri="{FF2B5EF4-FFF2-40B4-BE49-F238E27FC236}">
              <a16:creationId xmlns:a16="http://schemas.microsoft.com/office/drawing/2014/main" id="{D2AAE4B3-9AA8-4B4A-A0FC-085E2E88FE1D}"/>
            </a:ext>
          </a:extLst>
        </xdr:cNvPr>
        <xdr:cNvSpPr/>
      </xdr:nvSpPr>
      <xdr:spPr>
        <a:xfrm>
          <a:off x="5526593" y="1038330"/>
          <a:ext cx="1257720" cy="26795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AVERAGE SALARY</a:t>
          </a:r>
        </a:p>
      </xdr:txBody>
    </xdr:sp>
    <xdr:clientData/>
  </xdr:twoCellAnchor>
  <xdr:twoCellAnchor>
    <xdr:from>
      <xdr:col>5</xdr:col>
      <xdr:colOff>184220</xdr:colOff>
      <xdr:row>7</xdr:row>
      <xdr:rowOff>117231</xdr:rowOff>
    </xdr:from>
    <xdr:to>
      <xdr:col>7</xdr:col>
      <xdr:colOff>61965</xdr:colOff>
      <xdr:row>8</xdr:row>
      <xdr:rowOff>170820</xdr:rowOff>
    </xdr:to>
    <xdr:sp macro="" textlink="'PIVOT TABLES'!$B$5">
      <xdr:nvSpPr>
        <xdr:cNvPr id="38" name="Rectangle 37">
          <a:extLst>
            <a:ext uri="{FF2B5EF4-FFF2-40B4-BE49-F238E27FC236}">
              <a16:creationId xmlns:a16="http://schemas.microsoft.com/office/drawing/2014/main" id="{9FCAE3C7-53D9-4442-AF49-87B01339B42E}"/>
            </a:ext>
          </a:extLst>
        </xdr:cNvPr>
        <xdr:cNvSpPr/>
      </xdr:nvSpPr>
      <xdr:spPr>
        <a:xfrm>
          <a:off x="3081495" y="1373275"/>
          <a:ext cx="1100294" cy="2378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8FA657-5BBC-4757-AB0B-A20861F2A0BC}" type="TxLink">
            <a:rPr lang="en-US" sz="1100" b="1" i="0" u="none" strike="noStrike">
              <a:solidFill>
                <a:srgbClr val="000000"/>
              </a:solidFill>
              <a:latin typeface="Calibri"/>
              <a:ea typeface="Calibri"/>
              <a:cs typeface="Calibri"/>
            </a:rPr>
            <a:pPr algn="ctr"/>
            <a:t>9</a:t>
          </a:fld>
          <a:endParaRPr lang="en-IN" sz="1100" b="1"/>
        </a:p>
      </xdr:txBody>
    </xdr:sp>
    <xdr:clientData/>
  </xdr:twoCellAnchor>
  <xdr:twoCellAnchor>
    <xdr:from>
      <xdr:col>23</xdr:col>
      <xdr:colOff>276329</xdr:colOff>
      <xdr:row>7</xdr:row>
      <xdr:rowOff>75363</xdr:rowOff>
    </xdr:from>
    <xdr:to>
      <xdr:col>24</xdr:col>
      <xdr:colOff>443802</xdr:colOff>
      <xdr:row>9</xdr:row>
      <xdr:rowOff>14792</xdr:rowOff>
    </xdr:to>
    <xdr:sp macro="" textlink="'PIVOT TABLES'!M19">
      <xdr:nvSpPr>
        <xdr:cNvPr id="39" name="Rectangle 38">
          <a:extLst>
            <a:ext uri="{FF2B5EF4-FFF2-40B4-BE49-F238E27FC236}">
              <a16:creationId xmlns:a16="http://schemas.microsoft.com/office/drawing/2014/main" id="{A91244F7-D41F-462C-BB4C-E9646AF16469}"/>
            </a:ext>
          </a:extLst>
        </xdr:cNvPr>
        <xdr:cNvSpPr/>
      </xdr:nvSpPr>
      <xdr:spPr>
        <a:xfrm>
          <a:off x="14176549" y="1331407"/>
          <a:ext cx="778748" cy="30786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033EF4-A596-4B20-B9BA-2834EE9B0CE0}" type="TxLink">
            <a:rPr lang="en-US" sz="1100" b="1" i="0" u="none" strike="noStrike">
              <a:solidFill>
                <a:srgbClr val="000000"/>
              </a:solidFill>
              <a:latin typeface="Calibri"/>
              <a:ea typeface="Calibri"/>
              <a:cs typeface="Calibri"/>
            </a:rPr>
            <a:pPr algn="ctr"/>
            <a:t>1189%</a:t>
          </a:fld>
          <a:endParaRPr lang="en-IN" sz="1100" b="1"/>
        </a:p>
      </xdr:txBody>
    </xdr:sp>
    <xdr:clientData/>
  </xdr:twoCellAnchor>
  <xdr:twoCellAnchor editAs="oneCell">
    <xdr:from>
      <xdr:col>19</xdr:col>
      <xdr:colOff>284703</xdr:colOff>
      <xdr:row>0</xdr:row>
      <xdr:rowOff>0</xdr:rowOff>
    </xdr:from>
    <xdr:to>
      <xdr:col>25</xdr:col>
      <xdr:colOff>435661</xdr:colOff>
      <xdr:row>4</xdr:row>
      <xdr:rowOff>114177</xdr:rowOff>
    </xdr:to>
    <mc:AlternateContent xmlns:mc="http://schemas.openxmlformats.org/markup-compatibility/2006" xmlns:a14="http://schemas.microsoft.com/office/drawing/2010/main">
      <mc:Choice Requires="a14">
        <xdr:graphicFrame macro="">
          <xdr:nvGraphicFramePr>
            <xdr:cNvPr id="40" name="Country 2">
              <a:extLst>
                <a:ext uri="{FF2B5EF4-FFF2-40B4-BE49-F238E27FC236}">
                  <a16:creationId xmlns:a16="http://schemas.microsoft.com/office/drawing/2014/main" id="{24400404-5AE4-4146-902E-8F8388B01431}"/>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1689018" y="0"/>
              <a:ext cx="3798283" cy="807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108857</xdr:rowOff>
    </xdr:from>
    <xdr:to>
      <xdr:col>3</xdr:col>
      <xdr:colOff>33495</xdr:colOff>
      <xdr:row>22</xdr:row>
      <xdr:rowOff>125603</xdr:rowOff>
    </xdr:to>
    <mc:AlternateContent xmlns:mc="http://schemas.openxmlformats.org/markup-compatibility/2006" xmlns:a14="http://schemas.microsoft.com/office/drawing/2010/main">
      <mc:Choice Requires="a14">
        <xdr:graphicFrame macro="">
          <xdr:nvGraphicFramePr>
            <xdr:cNvPr id="41" name="Industry 2">
              <a:extLst>
                <a:ext uri="{FF2B5EF4-FFF2-40B4-BE49-F238E27FC236}">
                  <a16:creationId xmlns:a16="http://schemas.microsoft.com/office/drawing/2014/main" id="{E28543E2-AB45-47C8-84F3-E24D01197B1D}"/>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0" y="2780138"/>
              <a:ext cx="1711607" cy="1275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167471</xdr:rowOff>
    </xdr:from>
    <xdr:to>
      <xdr:col>3</xdr:col>
      <xdr:colOff>66989</xdr:colOff>
      <xdr:row>29</xdr:row>
      <xdr:rowOff>1819</xdr:rowOff>
    </xdr:to>
    <mc:AlternateContent xmlns:mc="http://schemas.openxmlformats.org/markup-compatibility/2006" xmlns:a14="http://schemas.microsoft.com/office/drawing/2010/main">
      <mc:Choice Requires="a14">
        <xdr:graphicFrame macro="">
          <xdr:nvGraphicFramePr>
            <xdr:cNvPr id="42" name="Automation_Level 2">
              <a:extLst>
                <a:ext uri="{FF2B5EF4-FFF2-40B4-BE49-F238E27FC236}">
                  <a16:creationId xmlns:a16="http://schemas.microsoft.com/office/drawing/2014/main" id="{7BE43692-9EC8-4E1B-A38F-B8827257A779}"/>
                </a:ext>
              </a:extLst>
            </xdr:cNvPr>
            <xdr:cNvGraphicFramePr/>
          </xdr:nvGraphicFramePr>
          <xdr:xfrm>
            <a:off x="0" y="0"/>
            <a:ext cx="0" cy="0"/>
          </xdr:xfrm>
          <a:graphic>
            <a:graphicData uri="http://schemas.microsoft.com/office/drawing/2010/slicer">
              <sle:slicer xmlns:sle="http://schemas.microsoft.com/office/drawing/2010/slicer" name="Automation_Level 2"/>
            </a:graphicData>
          </a:graphic>
        </xdr:graphicFrame>
      </mc:Choice>
      <mc:Fallback xmlns="">
        <xdr:sp macro="" textlink="">
          <xdr:nvSpPr>
            <xdr:cNvPr id="0" name=""/>
            <xdr:cNvSpPr>
              <a:spLocks noTextEdit="1"/>
            </xdr:cNvSpPr>
          </xdr:nvSpPr>
          <xdr:spPr>
            <a:xfrm>
              <a:off x="0" y="4097336"/>
              <a:ext cx="1745101" cy="1092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50241</xdr:rowOff>
    </xdr:from>
    <xdr:to>
      <xdr:col>3</xdr:col>
      <xdr:colOff>71525</xdr:colOff>
      <xdr:row>35</xdr:row>
      <xdr:rowOff>119504</xdr:rowOff>
    </xdr:to>
    <mc:AlternateContent xmlns:mc="http://schemas.openxmlformats.org/markup-compatibility/2006" xmlns:a14="http://schemas.microsoft.com/office/drawing/2010/main">
      <mc:Choice Requires="a14">
        <xdr:graphicFrame macro="">
          <xdr:nvGraphicFramePr>
            <xdr:cNvPr id="43" name="Company_Size 2">
              <a:extLst>
                <a:ext uri="{FF2B5EF4-FFF2-40B4-BE49-F238E27FC236}">
                  <a16:creationId xmlns:a16="http://schemas.microsoft.com/office/drawing/2014/main" id="{85A3E456-39C0-4D66-A6ED-A7544E6D8C7E}"/>
                </a:ext>
              </a:extLst>
            </xdr:cNvPr>
            <xdr:cNvGraphicFramePr/>
          </xdr:nvGraphicFramePr>
          <xdr:xfrm>
            <a:off x="0" y="0"/>
            <a:ext cx="0" cy="0"/>
          </xdr:xfrm>
          <a:graphic>
            <a:graphicData uri="http://schemas.microsoft.com/office/drawing/2010/slicer">
              <sle:slicer xmlns:sle="http://schemas.microsoft.com/office/drawing/2010/slicer" name="Company_Size 2"/>
            </a:graphicData>
          </a:graphic>
        </xdr:graphicFrame>
      </mc:Choice>
      <mc:Fallback xmlns="">
        <xdr:sp macro="" textlink="">
          <xdr:nvSpPr>
            <xdr:cNvPr id="0" name=""/>
            <xdr:cNvSpPr>
              <a:spLocks noTextEdit="1"/>
            </xdr:cNvSpPr>
          </xdr:nvSpPr>
          <xdr:spPr>
            <a:xfrm>
              <a:off x="0" y="5238690"/>
              <a:ext cx="1749637" cy="114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66989</xdr:colOff>
      <xdr:row>5</xdr:row>
      <xdr:rowOff>41868</xdr:rowOff>
    </xdr:from>
    <xdr:to>
      <xdr:col>2</xdr:col>
      <xdr:colOff>837363</xdr:colOff>
      <xdr:row>8</xdr:row>
      <xdr:rowOff>36096</xdr:rowOff>
    </xdr:to>
    <xdr:sp macro="" textlink="">
      <xdr:nvSpPr>
        <xdr:cNvPr id="45" name="Rectangle: Rounded Corners 44">
          <a:hlinkClick xmlns:r="http://schemas.openxmlformats.org/officeDocument/2006/relationships" r:id="rId10"/>
          <a:extLst>
            <a:ext uri="{FF2B5EF4-FFF2-40B4-BE49-F238E27FC236}">
              <a16:creationId xmlns:a16="http://schemas.microsoft.com/office/drawing/2014/main" id="{1BEDB87F-500D-4D1E-9C52-99BA16F1FE70}"/>
            </a:ext>
          </a:extLst>
        </xdr:cNvPr>
        <xdr:cNvSpPr/>
      </xdr:nvSpPr>
      <xdr:spPr>
        <a:xfrm>
          <a:off x="66989" y="929472"/>
          <a:ext cx="1590989" cy="54688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ln>
                <a:solidFill>
                  <a:schemeClr val="tx1"/>
                </a:solidFill>
              </a:ln>
              <a:solidFill>
                <a:schemeClr val="tx1"/>
              </a:solidFill>
              <a:effectLst/>
            </a:rPr>
            <a:t>AI AND WORKFORCE ANLYSIS</a:t>
          </a:r>
        </a:p>
      </xdr:txBody>
    </xdr:sp>
    <xdr:clientData/>
  </xdr:twoCellAnchor>
  <xdr:twoCellAnchor>
    <xdr:from>
      <xdr:col>0</xdr:col>
      <xdr:colOff>0</xdr:colOff>
      <xdr:row>0</xdr:row>
      <xdr:rowOff>0</xdr:rowOff>
    </xdr:from>
    <xdr:to>
      <xdr:col>3</xdr:col>
      <xdr:colOff>92110</xdr:colOff>
      <xdr:row>4</xdr:row>
      <xdr:rowOff>175846</xdr:rowOff>
    </xdr:to>
    <xdr:sp macro="" textlink="">
      <xdr:nvSpPr>
        <xdr:cNvPr id="1025" name="Text Box 1">
          <a:extLst>
            <a:ext uri="{FF2B5EF4-FFF2-40B4-BE49-F238E27FC236}">
              <a16:creationId xmlns:a16="http://schemas.microsoft.com/office/drawing/2014/main" id="{0E17AB2E-F504-D630-7AAF-BE2B83F37656}"/>
            </a:ext>
          </a:extLst>
        </xdr:cNvPr>
        <xdr:cNvSpPr txBox="1">
          <a:spLocks noChangeArrowheads="1"/>
        </xdr:cNvSpPr>
      </xdr:nvSpPr>
      <xdr:spPr bwMode="auto">
        <a:xfrm>
          <a:off x="0" y="0"/>
          <a:ext cx="1766835" cy="879231"/>
        </a:xfrm>
        <a:prstGeom prst="rect">
          <a:avLst/>
        </a:prstGeom>
        <a:noFill/>
        <a:ln w="9525">
          <a:solidFill>
            <a:srgbClr val="000000"/>
          </a:solidFill>
          <a:miter lim="800000"/>
          <a:headEnd/>
          <a:tailEnd/>
        </a:ln>
      </xdr:spPr>
      <xdr:txBody>
        <a:bodyPr vertOverflow="clip" wrap="square" lIns="36576" tIns="32004" rIns="0" bIns="0" anchor="t" upright="1"/>
        <a:lstStyle/>
        <a:p>
          <a:pPr algn="ctr" rtl="0">
            <a:defRPr sz="1000"/>
          </a:pPr>
          <a:r>
            <a:rPr lang="en-IN" sz="4800" b="0" i="0" u="none" strike="noStrike" baseline="0">
              <a:solidFill>
                <a:srgbClr val="000000"/>
              </a:solidFill>
              <a:latin typeface="Calibri"/>
              <a:ea typeface="Calibri"/>
              <a:cs typeface="Calibri"/>
            </a:rPr>
            <a:t>🤖</a:t>
          </a:r>
          <a:r>
            <a:rPr lang="en-IN" sz="4800"/>
            <a:t>🤖</a:t>
          </a:r>
          <a:endParaRPr lang="en-IN" sz="4800" b="0" i="0" u="none" strike="noStrike" baseline="0">
            <a:solidFill>
              <a:srgbClr val="000000"/>
            </a:solidFill>
            <a:latin typeface="Calibri"/>
            <a:ea typeface="Calibri"/>
            <a:cs typeface="Calibri"/>
          </a:endParaRPr>
        </a:p>
      </xdr:txBody>
    </xdr:sp>
    <xdr:clientData/>
  </xdr:twoCellAnchor>
  <xdr:twoCellAnchor editAs="oneCell">
    <xdr:from>
      <xdr:col>3</xdr:col>
      <xdr:colOff>209341</xdr:colOff>
      <xdr:row>4</xdr:row>
      <xdr:rowOff>142352</xdr:rowOff>
    </xdr:from>
    <xdr:to>
      <xdr:col>4</xdr:col>
      <xdr:colOff>512466</xdr:colOff>
      <xdr:row>9</xdr:row>
      <xdr:rowOff>135653</xdr:rowOff>
    </xdr:to>
    <xdr:pic>
      <xdr:nvPicPr>
        <xdr:cNvPr id="47" name="Graphic 46" descr="Employee badge with solid fill">
          <a:extLst>
            <a:ext uri="{FF2B5EF4-FFF2-40B4-BE49-F238E27FC236}">
              <a16:creationId xmlns:a16="http://schemas.microsoft.com/office/drawing/2014/main" id="{00C52EA3-D325-C5DE-34D9-5BCECC86CC6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84066" y="845737"/>
          <a:ext cx="914400" cy="914400"/>
        </a:xfrm>
        <a:prstGeom prst="rect">
          <a:avLst/>
        </a:prstGeom>
      </xdr:spPr>
    </xdr:pic>
    <xdr:clientData/>
  </xdr:twoCellAnchor>
  <xdr:twoCellAnchor>
    <xdr:from>
      <xdr:col>7</xdr:col>
      <xdr:colOff>552660</xdr:colOff>
      <xdr:row>5</xdr:row>
      <xdr:rowOff>159100</xdr:rowOff>
    </xdr:from>
    <xdr:to>
      <xdr:col>8</xdr:col>
      <xdr:colOff>477297</xdr:colOff>
      <xdr:row>8</xdr:row>
      <xdr:rowOff>142352</xdr:rowOff>
    </xdr:to>
    <xdr:sp macro="" textlink="">
      <xdr:nvSpPr>
        <xdr:cNvPr id="48" name="Oval 47">
          <a:extLst>
            <a:ext uri="{FF2B5EF4-FFF2-40B4-BE49-F238E27FC236}">
              <a16:creationId xmlns:a16="http://schemas.microsoft.com/office/drawing/2014/main" id="{F5A3D689-DA4C-7129-37A8-76386ECD3F40}"/>
            </a:ext>
          </a:extLst>
        </xdr:cNvPr>
        <xdr:cNvSpPr/>
      </xdr:nvSpPr>
      <xdr:spPr>
        <a:xfrm>
          <a:off x="4672484" y="1046704"/>
          <a:ext cx="535912" cy="535912"/>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535913</xdr:colOff>
      <xdr:row>6</xdr:row>
      <xdr:rowOff>0</xdr:rowOff>
    </xdr:from>
    <xdr:to>
      <xdr:col>8</xdr:col>
      <xdr:colOff>477297</xdr:colOff>
      <xdr:row>8</xdr:row>
      <xdr:rowOff>186446</xdr:rowOff>
    </xdr:to>
    <xdr:pic>
      <xdr:nvPicPr>
        <xdr:cNvPr id="50" name="Graphic 49" descr="Dollar with solid fill">
          <a:extLst>
            <a:ext uri="{FF2B5EF4-FFF2-40B4-BE49-F238E27FC236}">
              <a16:creationId xmlns:a16="http://schemas.microsoft.com/office/drawing/2014/main" id="{CCDD12EB-B2D2-DF29-9667-EA664EA56A6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655737" y="1071824"/>
          <a:ext cx="552659" cy="552659"/>
        </a:xfrm>
        <a:prstGeom prst="rect">
          <a:avLst/>
        </a:prstGeom>
      </xdr:spPr>
    </xdr:pic>
    <xdr:clientData/>
  </xdr:twoCellAnchor>
  <xdr:twoCellAnchor editAs="oneCell">
    <xdr:from>
      <xdr:col>11</xdr:col>
      <xdr:colOff>477296</xdr:colOff>
      <xdr:row>5</xdr:row>
      <xdr:rowOff>26795</xdr:rowOff>
    </xdr:from>
    <xdr:to>
      <xdr:col>13</xdr:col>
      <xdr:colOff>92109</xdr:colOff>
      <xdr:row>9</xdr:row>
      <xdr:rowOff>25120</xdr:rowOff>
    </xdr:to>
    <xdr:pic>
      <xdr:nvPicPr>
        <xdr:cNvPr id="52" name="Graphic 51" descr="Money with solid fill">
          <a:extLst>
            <a:ext uri="{FF2B5EF4-FFF2-40B4-BE49-F238E27FC236}">
              <a16:creationId xmlns:a16="http://schemas.microsoft.com/office/drawing/2014/main" id="{493812FD-4FE6-352E-CF47-AF93F8B7F5B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42219" y="914399"/>
          <a:ext cx="837363" cy="735205"/>
        </a:xfrm>
        <a:prstGeom prst="rect">
          <a:avLst/>
        </a:prstGeom>
      </xdr:spPr>
    </xdr:pic>
    <xdr:clientData/>
  </xdr:twoCellAnchor>
  <xdr:twoCellAnchor editAs="oneCell">
    <xdr:from>
      <xdr:col>16</xdr:col>
      <xdr:colOff>242835</xdr:colOff>
      <xdr:row>5</xdr:row>
      <xdr:rowOff>8374</xdr:rowOff>
    </xdr:from>
    <xdr:to>
      <xdr:col>17</xdr:col>
      <xdr:colOff>545961</xdr:colOff>
      <xdr:row>10</xdr:row>
      <xdr:rowOff>1675</xdr:rowOff>
    </xdr:to>
    <xdr:pic>
      <xdr:nvPicPr>
        <xdr:cNvPr id="54" name="Graphic 53" descr="Upward trend with solid fill">
          <a:extLst>
            <a:ext uri="{FF2B5EF4-FFF2-40B4-BE49-F238E27FC236}">
              <a16:creationId xmlns:a16="http://schemas.microsoft.com/office/drawing/2014/main" id="{D804E733-03CD-B84E-936C-6D94ADFB9F0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864132" y="895978"/>
          <a:ext cx="914400" cy="914400"/>
        </a:xfrm>
        <a:prstGeom prst="rect">
          <a:avLst/>
        </a:prstGeom>
      </xdr:spPr>
    </xdr:pic>
    <xdr:clientData/>
  </xdr:twoCellAnchor>
  <xdr:twoCellAnchor editAs="oneCell">
    <xdr:from>
      <xdr:col>21</xdr:col>
      <xdr:colOff>142351</xdr:colOff>
      <xdr:row>5</xdr:row>
      <xdr:rowOff>152089</xdr:rowOff>
    </xdr:from>
    <xdr:to>
      <xdr:col>22</xdr:col>
      <xdr:colOff>133977</xdr:colOff>
      <xdr:row>9</xdr:row>
      <xdr:rowOff>25120</xdr:rowOff>
    </xdr:to>
    <xdr:pic>
      <xdr:nvPicPr>
        <xdr:cNvPr id="56" name="Graphic 55" descr="Business Growth with solid fill">
          <a:extLst>
            <a:ext uri="{FF2B5EF4-FFF2-40B4-BE49-F238E27FC236}">
              <a16:creationId xmlns:a16="http://schemas.microsoft.com/office/drawing/2014/main" id="{35A289EE-2D5F-21EC-5714-6F3B00D43C9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820021" y="1039693"/>
          <a:ext cx="602901" cy="609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137160</xdr:colOff>
      <xdr:row>9</xdr:row>
      <xdr:rowOff>15240</xdr:rowOff>
    </xdr:from>
    <xdr:to>
      <xdr:col>4</xdr:col>
      <xdr:colOff>228600</xdr:colOff>
      <xdr:row>20</xdr:row>
      <xdr:rowOff>137160</xdr:rowOff>
    </xdr:to>
    <xdr:graphicFrame macro="">
      <xdr:nvGraphicFramePr>
        <xdr:cNvPr id="2" name="Chart 1">
          <a:extLst>
            <a:ext uri="{FF2B5EF4-FFF2-40B4-BE49-F238E27FC236}">
              <a16:creationId xmlns:a16="http://schemas.microsoft.com/office/drawing/2014/main" id="{D0BC4885-44A5-0BCE-89B7-4D11B8997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8</xdr:row>
      <xdr:rowOff>15240</xdr:rowOff>
    </xdr:from>
    <xdr:to>
      <xdr:col>10</xdr:col>
      <xdr:colOff>586740</xdr:colOff>
      <xdr:row>18</xdr:row>
      <xdr:rowOff>45720</xdr:rowOff>
    </xdr:to>
    <xdr:graphicFrame macro="">
      <xdr:nvGraphicFramePr>
        <xdr:cNvPr id="3" name="Chart 2">
          <a:extLst>
            <a:ext uri="{FF2B5EF4-FFF2-40B4-BE49-F238E27FC236}">
              <a16:creationId xmlns:a16="http://schemas.microsoft.com/office/drawing/2014/main" id="{9E29BE36-CE93-98F3-0E08-6B61BC3A3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868680</xdr:colOff>
      <xdr:row>21</xdr:row>
      <xdr:rowOff>7620</xdr:rowOff>
    </xdr:from>
    <xdr:to>
      <xdr:col>5</xdr:col>
      <xdr:colOff>297180</xdr:colOff>
      <xdr:row>33</xdr:row>
      <xdr:rowOff>38100</xdr:rowOff>
    </xdr:to>
    <xdr:graphicFrame macro="">
      <xdr:nvGraphicFramePr>
        <xdr:cNvPr id="4" name="Chart 3">
          <a:extLst>
            <a:ext uri="{FF2B5EF4-FFF2-40B4-BE49-F238E27FC236}">
              <a16:creationId xmlns:a16="http://schemas.microsoft.com/office/drawing/2014/main" id="{F1026321-2F11-70CA-18A2-47719AEF1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99060</xdr:colOff>
      <xdr:row>34</xdr:row>
      <xdr:rowOff>57150</xdr:rowOff>
    </xdr:from>
    <xdr:to>
      <xdr:col>10</xdr:col>
      <xdr:colOff>518160</xdr:colOff>
      <xdr:row>46</xdr:row>
      <xdr:rowOff>121920</xdr:rowOff>
    </xdr:to>
    <xdr:graphicFrame macro="">
      <xdr:nvGraphicFramePr>
        <xdr:cNvPr id="5" name="Chart 4">
          <a:extLst>
            <a:ext uri="{FF2B5EF4-FFF2-40B4-BE49-F238E27FC236}">
              <a16:creationId xmlns:a16="http://schemas.microsoft.com/office/drawing/2014/main" id="{FDB8B11D-8BC2-0EA2-4E18-4C042E9A0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266700</xdr:colOff>
      <xdr:row>47</xdr:row>
      <xdr:rowOff>22860</xdr:rowOff>
    </xdr:from>
    <xdr:to>
      <xdr:col>3</xdr:col>
      <xdr:colOff>1135380</xdr:colOff>
      <xdr:row>57</xdr:row>
      <xdr:rowOff>68580</xdr:rowOff>
    </xdr:to>
    <xdr:graphicFrame macro="">
      <xdr:nvGraphicFramePr>
        <xdr:cNvPr id="6" name="Chart 5">
          <a:extLst>
            <a:ext uri="{FF2B5EF4-FFF2-40B4-BE49-F238E27FC236}">
              <a16:creationId xmlns:a16="http://schemas.microsoft.com/office/drawing/2014/main" id="{B5C2F764-DFB7-7A2C-FDBA-AFFB90A74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556260</xdr:colOff>
      <xdr:row>59</xdr:row>
      <xdr:rowOff>148590</xdr:rowOff>
    </xdr:from>
    <xdr:to>
      <xdr:col>5</xdr:col>
      <xdr:colOff>45720</xdr:colOff>
      <xdr:row>71</xdr:row>
      <xdr:rowOff>22860</xdr:rowOff>
    </xdr:to>
    <xdr:graphicFrame macro="">
      <xdr:nvGraphicFramePr>
        <xdr:cNvPr id="7" name="Chart 6">
          <a:extLst>
            <a:ext uri="{FF2B5EF4-FFF2-40B4-BE49-F238E27FC236}">
              <a16:creationId xmlns:a16="http://schemas.microsoft.com/office/drawing/2014/main" id="{5FA5B038-7C0B-5C20-D425-175E70237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38100</xdr:colOff>
      <xdr:row>21</xdr:row>
      <xdr:rowOff>0</xdr:rowOff>
    </xdr:from>
    <xdr:to>
      <xdr:col>14</xdr:col>
      <xdr:colOff>1059180</xdr:colOff>
      <xdr:row>30</xdr:row>
      <xdr:rowOff>163830</xdr:rowOff>
    </xdr:to>
    <xdr:graphicFrame macro="">
      <xdr:nvGraphicFramePr>
        <xdr:cNvPr id="8" name="Chart 7">
          <a:extLst>
            <a:ext uri="{FF2B5EF4-FFF2-40B4-BE49-F238E27FC236}">
              <a16:creationId xmlns:a16="http://schemas.microsoft.com/office/drawing/2014/main" id="{C923B750-CA99-8951-FEF9-BA1C48F5E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350520</xdr:colOff>
      <xdr:row>32</xdr:row>
      <xdr:rowOff>76200</xdr:rowOff>
    </xdr:from>
    <xdr:to>
      <xdr:col>19</xdr:col>
      <xdr:colOff>495300</xdr:colOff>
      <xdr:row>44</xdr:row>
      <xdr:rowOff>114300</xdr:rowOff>
    </xdr:to>
    <xdr:graphicFrame macro="">
      <xdr:nvGraphicFramePr>
        <xdr:cNvPr id="9" name="Chart 8">
          <a:extLst>
            <a:ext uri="{FF2B5EF4-FFF2-40B4-BE49-F238E27FC236}">
              <a16:creationId xmlns:a16="http://schemas.microsoft.com/office/drawing/2014/main" id="{715F786A-D287-995C-058E-7AD23678E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30480</xdr:colOff>
      <xdr:row>46</xdr:row>
      <xdr:rowOff>135610</xdr:rowOff>
    </xdr:from>
    <xdr:to>
      <xdr:col>17</xdr:col>
      <xdr:colOff>322882</xdr:colOff>
      <xdr:row>57</xdr:row>
      <xdr:rowOff>19374</xdr:rowOff>
    </xdr:to>
    <xdr:graphicFrame macro="">
      <xdr:nvGraphicFramePr>
        <xdr:cNvPr id="10" name="Chart 9">
          <a:extLst>
            <a:ext uri="{FF2B5EF4-FFF2-40B4-BE49-F238E27FC236}">
              <a16:creationId xmlns:a16="http://schemas.microsoft.com/office/drawing/2014/main" id="{E8F6BACA-FBD4-FCDC-0949-BC910A23B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152399</xdr:colOff>
      <xdr:row>58</xdr:row>
      <xdr:rowOff>58119</xdr:rowOff>
    </xdr:from>
    <xdr:to>
      <xdr:col>18</xdr:col>
      <xdr:colOff>361627</xdr:colOff>
      <xdr:row>69</xdr:row>
      <xdr:rowOff>161442</xdr:rowOff>
    </xdr:to>
    <xdr:graphicFrame macro="">
      <xdr:nvGraphicFramePr>
        <xdr:cNvPr id="11" name="Chart 10">
          <a:extLst>
            <a:ext uri="{FF2B5EF4-FFF2-40B4-BE49-F238E27FC236}">
              <a16:creationId xmlns:a16="http://schemas.microsoft.com/office/drawing/2014/main" id="{4CE99DD4-03FF-A804-E84D-81AA7A6D8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361627</xdr:colOff>
      <xdr:row>71</xdr:row>
      <xdr:rowOff>45203</xdr:rowOff>
    </xdr:from>
    <xdr:to>
      <xdr:col>17</xdr:col>
      <xdr:colOff>64577</xdr:colOff>
      <xdr:row>81</xdr:row>
      <xdr:rowOff>12916</xdr:rowOff>
    </xdr:to>
    <xdr:graphicFrame macro="">
      <xdr:nvGraphicFramePr>
        <xdr:cNvPr id="12" name="Chart 11">
          <a:extLst>
            <a:ext uri="{FF2B5EF4-FFF2-40B4-BE49-F238E27FC236}">
              <a16:creationId xmlns:a16="http://schemas.microsoft.com/office/drawing/2014/main" id="{B4FA93D8-E658-0CE8-09E2-209CD7FA5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99060</xdr:colOff>
      <xdr:row>82</xdr:row>
      <xdr:rowOff>6246</xdr:rowOff>
    </xdr:from>
    <xdr:to>
      <xdr:col>17</xdr:col>
      <xdr:colOff>56213</xdr:colOff>
      <xdr:row>91</xdr:row>
      <xdr:rowOff>0</xdr:rowOff>
    </xdr:to>
    <xdr:graphicFrame macro="">
      <xdr:nvGraphicFramePr>
        <xdr:cNvPr id="13" name="Chart 12">
          <a:extLst>
            <a:ext uri="{FF2B5EF4-FFF2-40B4-BE49-F238E27FC236}">
              <a16:creationId xmlns:a16="http://schemas.microsoft.com/office/drawing/2014/main" id="{B86198FC-8B29-7AE3-F94E-CDDA0588C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137160</xdr:colOff>
      <xdr:row>96</xdr:row>
      <xdr:rowOff>162394</xdr:rowOff>
    </xdr:from>
    <xdr:to>
      <xdr:col>20</xdr:col>
      <xdr:colOff>599607</xdr:colOff>
      <xdr:row>107</xdr:row>
      <xdr:rowOff>43722</xdr:rowOff>
    </xdr:to>
    <xdr:graphicFrame macro="">
      <xdr:nvGraphicFramePr>
        <xdr:cNvPr id="14" name="Chart 13">
          <a:extLst>
            <a:ext uri="{FF2B5EF4-FFF2-40B4-BE49-F238E27FC236}">
              <a16:creationId xmlns:a16="http://schemas.microsoft.com/office/drawing/2014/main" id="{E969C93D-4466-7954-38D6-EFE4DBF9A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289560</xdr:colOff>
      <xdr:row>19</xdr:row>
      <xdr:rowOff>57150</xdr:rowOff>
    </xdr:from>
    <xdr:to>
      <xdr:col>24</xdr:col>
      <xdr:colOff>106680</xdr:colOff>
      <xdr:row>30</xdr:row>
      <xdr:rowOff>175260</xdr:rowOff>
    </xdr:to>
    <xdr:graphicFrame macro="">
      <xdr:nvGraphicFramePr>
        <xdr:cNvPr id="15" name="Chart 14">
          <a:extLst>
            <a:ext uri="{FF2B5EF4-FFF2-40B4-BE49-F238E27FC236}">
              <a16:creationId xmlns:a16="http://schemas.microsoft.com/office/drawing/2014/main" id="{4C65B6A8-E67B-AB18-06C4-7C00B179C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91440</xdr:colOff>
      <xdr:row>2</xdr:row>
      <xdr:rowOff>22860</xdr:rowOff>
    </xdr:from>
    <xdr:to>
      <xdr:col>25</xdr:col>
      <xdr:colOff>556260</xdr:colOff>
      <xdr:row>16</xdr:row>
      <xdr:rowOff>144780</xdr:rowOff>
    </xdr:to>
    <xdr:graphicFrame macro="">
      <xdr:nvGraphicFramePr>
        <xdr:cNvPr id="16" name="Chart 15">
          <a:extLst>
            <a:ext uri="{FF2B5EF4-FFF2-40B4-BE49-F238E27FC236}">
              <a16:creationId xmlns:a16="http://schemas.microsoft.com/office/drawing/2014/main" id="{DA0E956E-AFE5-8F81-3AB0-174DA99F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13</xdr:col>
      <xdr:colOff>600105</xdr:colOff>
      <xdr:row>1</xdr:row>
      <xdr:rowOff>177009</xdr:rowOff>
    </xdr:from>
    <xdr:to>
      <xdr:col>14</xdr:col>
      <xdr:colOff>1011835</xdr:colOff>
      <xdr:row>11</xdr:row>
      <xdr:rowOff>62459</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D484B7B3-028B-995F-5771-23FF5A22E74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947597" y="358140"/>
              <a:ext cx="2372943" cy="1696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349395</xdr:colOff>
      <xdr:row>4</xdr:row>
      <xdr:rowOff>51216</xdr:rowOff>
    </xdr:from>
    <xdr:to>
      <xdr:col>19</xdr:col>
      <xdr:colOff>473064</xdr:colOff>
      <xdr:row>13</xdr:row>
      <xdr:rowOff>49967</xdr:rowOff>
    </xdr:to>
    <mc:AlternateContent xmlns:mc="http://schemas.openxmlformats.org/markup-compatibility/2006" xmlns:a14="http://schemas.microsoft.com/office/drawing/2010/main">
      <mc:Choice Requires="a14">
        <xdr:graphicFrame macro="">
          <xdr:nvGraphicFramePr>
            <xdr:cNvPr id="18" name="Industry">
              <a:extLst>
                <a:ext uri="{FF2B5EF4-FFF2-40B4-BE49-F238E27FC236}">
                  <a16:creationId xmlns:a16="http://schemas.microsoft.com/office/drawing/2014/main" id="{07D098D3-AAF4-E484-939F-156DCA5C9124}"/>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9530559" y="775741"/>
              <a:ext cx="1828800" cy="1628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142406</xdr:colOff>
      <xdr:row>15</xdr:row>
      <xdr:rowOff>94064</xdr:rowOff>
    </xdr:from>
    <xdr:to>
      <xdr:col>19</xdr:col>
      <xdr:colOff>266075</xdr:colOff>
      <xdr:row>21</xdr:row>
      <xdr:rowOff>112425</xdr:rowOff>
    </xdr:to>
    <mc:AlternateContent xmlns:mc="http://schemas.openxmlformats.org/markup-compatibility/2006" xmlns:a14="http://schemas.microsoft.com/office/drawing/2010/main">
      <mc:Choice Requires="a14">
        <xdr:graphicFrame macro="">
          <xdr:nvGraphicFramePr>
            <xdr:cNvPr id="19" name="Automation_Level">
              <a:extLst>
                <a:ext uri="{FF2B5EF4-FFF2-40B4-BE49-F238E27FC236}">
                  <a16:creationId xmlns:a16="http://schemas.microsoft.com/office/drawing/2014/main" id="{54D74A1F-7F39-B927-98D4-EB16B551C577}"/>
                </a:ext>
              </a:extLst>
            </xdr:cNvPr>
            <xdr:cNvGraphicFramePr/>
          </xdr:nvGraphicFramePr>
          <xdr:xfrm>
            <a:off x="0" y="0"/>
            <a:ext cx="0" cy="0"/>
          </xdr:xfrm>
          <a:graphic>
            <a:graphicData uri="http://schemas.microsoft.com/office/drawing/2010/slicer">
              <sle:slicer xmlns:sle="http://schemas.microsoft.com/office/drawing/2010/slicer" name="Automation_Level"/>
            </a:graphicData>
          </a:graphic>
        </xdr:graphicFrame>
      </mc:Choice>
      <mc:Fallback xmlns="">
        <xdr:sp macro="" textlink="">
          <xdr:nvSpPr>
            <xdr:cNvPr id="0" name=""/>
            <xdr:cNvSpPr>
              <a:spLocks noTextEdit="1"/>
            </xdr:cNvSpPr>
          </xdr:nvSpPr>
          <xdr:spPr>
            <a:xfrm>
              <a:off x="19323570" y="2811031"/>
              <a:ext cx="1828800" cy="1123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1530121</xdr:colOff>
      <xdr:row>6</xdr:row>
      <xdr:rowOff>99935</xdr:rowOff>
    </xdr:from>
    <xdr:to>
      <xdr:col>14</xdr:col>
      <xdr:colOff>1186721</xdr:colOff>
      <xdr:row>12</xdr:row>
      <xdr:rowOff>149902</xdr:rowOff>
    </xdr:to>
    <mc:AlternateContent xmlns:mc="http://schemas.openxmlformats.org/markup-compatibility/2006" xmlns:a14="http://schemas.microsoft.com/office/drawing/2010/main">
      <mc:Choice Requires="a14">
        <xdr:graphicFrame macro="">
          <xdr:nvGraphicFramePr>
            <xdr:cNvPr id="21" name="Company_Size">
              <a:extLst>
                <a:ext uri="{FF2B5EF4-FFF2-40B4-BE49-F238E27FC236}">
                  <a16:creationId xmlns:a16="http://schemas.microsoft.com/office/drawing/2014/main" id="{7594734B-7C98-1456-D4B0-C2E4465FE320}"/>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14877613" y="1186722"/>
              <a:ext cx="1617813" cy="1136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303245</xdr:colOff>
      <xdr:row>35</xdr:row>
      <xdr:rowOff>85531</xdr:rowOff>
    </xdr:to>
    <xdr:sp macro="" textlink="">
      <xdr:nvSpPr>
        <xdr:cNvPr id="2" name="Rectangle 1">
          <a:extLst>
            <a:ext uri="{FF2B5EF4-FFF2-40B4-BE49-F238E27FC236}">
              <a16:creationId xmlns:a16="http://schemas.microsoft.com/office/drawing/2014/main" id="{B2829632-DBB5-27C3-8FDD-C5DF31282DD1}"/>
            </a:ext>
          </a:extLst>
        </xdr:cNvPr>
        <xdr:cNvSpPr/>
      </xdr:nvSpPr>
      <xdr:spPr>
        <a:xfrm>
          <a:off x="0" y="0"/>
          <a:ext cx="15061163" cy="6500327"/>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16043</xdr:rowOff>
    </xdr:from>
    <xdr:to>
      <xdr:col>3</xdr:col>
      <xdr:colOff>391583</xdr:colOff>
      <xdr:row>34</xdr:row>
      <xdr:rowOff>171061</xdr:rowOff>
    </xdr:to>
    <xdr:sp macro="" textlink="">
      <xdr:nvSpPr>
        <xdr:cNvPr id="3" name="Rectangle 2">
          <a:extLst>
            <a:ext uri="{FF2B5EF4-FFF2-40B4-BE49-F238E27FC236}">
              <a16:creationId xmlns:a16="http://schemas.microsoft.com/office/drawing/2014/main" id="{25C9F5B1-53E7-0B4B-9BEF-20136E1B07C2}"/>
            </a:ext>
          </a:extLst>
        </xdr:cNvPr>
        <xdr:cNvSpPr/>
      </xdr:nvSpPr>
      <xdr:spPr>
        <a:xfrm>
          <a:off x="0" y="16043"/>
          <a:ext cx="1806726" cy="63832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401052</xdr:colOff>
      <xdr:row>0</xdr:row>
      <xdr:rowOff>0</xdr:rowOff>
    </xdr:from>
    <xdr:to>
      <xdr:col>24</xdr:col>
      <xdr:colOff>568180</xdr:colOff>
      <xdr:row>5</xdr:row>
      <xdr:rowOff>21167</xdr:rowOff>
    </xdr:to>
    <xdr:sp macro="" textlink="">
      <xdr:nvSpPr>
        <xdr:cNvPr id="4" name="Rectangle 3">
          <a:extLst>
            <a:ext uri="{FF2B5EF4-FFF2-40B4-BE49-F238E27FC236}">
              <a16:creationId xmlns:a16="http://schemas.microsoft.com/office/drawing/2014/main" id="{E4184854-EFF3-91AE-59D0-1AB8A8864804}"/>
            </a:ext>
          </a:extLst>
        </xdr:cNvPr>
        <xdr:cNvSpPr/>
      </xdr:nvSpPr>
      <xdr:spPr>
        <a:xfrm>
          <a:off x="1860884" y="0"/>
          <a:ext cx="12968728" cy="8232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i="1" u="none"/>
            <a:t>AI_IMPACT_ON_JOBS_ANALYSIS </a:t>
          </a:r>
          <a:r>
            <a:rPr lang="en-IN" sz="2800" b="1"/>
            <a:t>|</a:t>
          </a:r>
          <a:r>
            <a:rPr lang="en-IN" sz="2000" b="1" i="1" u="sng"/>
            <a:t>AI IMPACT ON WORKFORCE</a:t>
          </a:r>
        </a:p>
      </xdr:txBody>
    </xdr:sp>
    <xdr:clientData/>
  </xdr:twoCellAnchor>
  <xdr:twoCellAnchor>
    <xdr:from>
      <xdr:col>3</xdr:col>
      <xdr:colOff>447063</xdr:colOff>
      <xdr:row>5</xdr:row>
      <xdr:rowOff>98149</xdr:rowOff>
    </xdr:from>
    <xdr:to>
      <xdr:col>8</xdr:col>
      <xdr:colOff>39687</xdr:colOff>
      <xdr:row>9</xdr:row>
      <xdr:rowOff>128338</xdr:rowOff>
    </xdr:to>
    <xdr:sp macro="" textlink="">
      <xdr:nvSpPr>
        <xdr:cNvPr id="6" name="Rectangle: Rounded Corners 5">
          <a:extLst>
            <a:ext uri="{FF2B5EF4-FFF2-40B4-BE49-F238E27FC236}">
              <a16:creationId xmlns:a16="http://schemas.microsoft.com/office/drawing/2014/main" id="{25DDB9E2-43FF-9D92-2381-ADDBBB4ED82F}"/>
            </a:ext>
          </a:extLst>
        </xdr:cNvPr>
        <xdr:cNvSpPr/>
      </xdr:nvSpPr>
      <xdr:spPr>
        <a:xfrm>
          <a:off x="1875813" y="1010962"/>
          <a:ext cx="2648562" cy="7604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437471</xdr:colOff>
      <xdr:row>5</xdr:row>
      <xdr:rowOff>85017</xdr:rowOff>
    </xdr:from>
    <xdr:to>
      <xdr:col>24</xdr:col>
      <xdr:colOff>389845</xdr:colOff>
      <xdr:row>9</xdr:row>
      <xdr:rowOff>102313</xdr:rowOff>
    </xdr:to>
    <xdr:sp macro="" textlink="">
      <xdr:nvSpPr>
        <xdr:cNvPr id="7" name="Rectangle: Rounded Corners 6">
          <a:extLst>
            <a:ext uri="{FF2B5EF4-FFF2-40B4-BE49-F238E27FC236}">
              <a16:creationId xmlns:a16="http://schemas.microsoft.com/office/drawing/2014/main" id="{BA93B4CC-0598-4264-A523-FC3A3CAFDA84}"/>
            </a:ext>
          </a:extLst>
        </xdr:cNvPr>
        <xdr:cNvSpPr/>
      </xdr:nvSpPr>
      <xdr:spPr>
        <a:xfrm>
          <a:off x="11009218" y="887122"/>
          <a:ext cx="3609974" cy="7552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103187</xdr:colOff>
      <xdr:row>5</xdr:row>
      <xdr:rowOff>87313</xdr:rowOff>
    </xdr:from>
    <xdr:to>
      <xdr:col>18</xdr:col>
      <xdr:colOff>317500</xdr:colOff>
      <xdr:row>9</xdr:row>
      <xdr:rowOff>112046</xdr:rowOff>
    </xdr:to>
    <xdr:sp macro="" textlink="">
      <xdr:nvSpPr>
        <xdr:cNvPr id="8" name="Rectangle: Rounded Corners 7">
          <a:extLst>
            <a:ext uri="{FF2B5EF4-FFF2-40B4-BE49-F238E27FC236}">
              <a16:creationId xmlns:a16="http://schemas.microsoft.com/office/drawing/2014/main" id="{9DEE88E7-EB50-4A68-AB19-5C4B569CC970}"/>
            </a:ext>
          </a:extLst>
        </xdr:cNvPr>
        <xdr:cNvSpPr/>
      </xdr:nvSpPr>
      <xdr:spPr>
        <a:xfrm>
          <a:off x="7643812" y="1000126"/>
          <a:ext cx="3270251" cy="754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126998</xdr:colOff>
      <xdr:row>5</xdr:row>
      <xdr:rowOff>71437</xdr:rowOff>
    </xdr:from>
    <xdr:to>
      <xdr:col>3</xdr:col>
      <xdr:colOff>264366</xdr:colOff>
      <xdr:row>8</xdr:row>
      <xdr:rowOff>0</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8591A4DB-E6B3-5E4B-DC30-AC1002D2741D}"/>
            </a:ext>
          </a:extLst>
        </xdr:cNvPr>
        <xdr:cNvSpPr/>
      </xdr:nvSpPr>
      <xdr:spPr>
        <a:xfrm>
          <a:off x="126998" y="887866"/>
          <a:ext cx="1552511" cy="48839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AI </a:t>
          </a:r>
          <a:r>
            <a:rPr lang="en-IN" sz="1100" baseline="0">
              <a:ln>
                <a:solidFill>
                  <a:schemeClr val="tx1"/>
                </a:solidFill>
              </a:ln>
              <a:solidFill>
                <a:schemeClr val="tx1"/>
              </a:solidFill>
            </a:rPr>
            <a:t> AND WORKFORCE ANALYSIS</a:t>
          </a:r>
          <a:endParaRPr lang="en-IN" sz="1100">
            <a:ln>
              <a:solidFill>
                <a:schemeClr val="tx1"/>
              </a:solidFill>
            </a:ln>
            <a:solidFill>
              <a:schemeClr val="tx1"/>
            </a:solidFill>
          </a:endParaRPr>
        </a:p>
      </xdr:txBody>
    </xdr:sp>
    <xdr:clientData/>
  </xdr:twoCellAnchor>
  <xdr:twoCellAnchor>
    <xdr:from>
      <xdr:col>0</xdr:col>
      <xdr:colOff>108797</xdr:colOff>
      <xdr:row>8</xdr:row>
      <xdr:rowOff>119062</xdr:rowOff>
    </xdr:from>
    <xdr:to>
      <xdr:col>3</xdr:col>
      <xdr:colOff>190500</xdr:colOff>
      <xdr:row>11</xdr:row>
      <xdr:rowOff>54429</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A2437B5F-D162-41AE-B6DF-67B6DB815E7C}"/>
            </a:ext>
          </a:extLst>
        </xdr:cNvPr>
        <xdr:cNvSpPr/>
      </xdr:nvSpPr>
      <xdr:spPr>
        <a:xfrm>
          <a:off x="108797" y="1495327"/>
          <a:ext cx="1496846" cy="495204"/>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SALARY AND FUTURE TRENDS</a:t>
          </a:r>
        </a:p>
      </xdr:txBody>
    </xdr:sp>
    <xdr:clientData/>
  </xdr:twoCellAnchor>
  <xdr:twoCellAnchor>
    <xdr:from>
      <xdr:col>0</xdr:col>
      <xdr:colOff>101022</xdr:colOff>
      <xdr:row>12</xdr:row>
      <xdr:rowOff>38879</xdr:rowOff>
    </xdr:from>
    <xdr:to>
      <xdr:col>3</xdr:col>
      <xdr:colOff>182725</xdr:colOff>
      <xdr:row>13</xdr:row>
      <xdr:rowOff>163285</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0D1886E9-D0B3-416D-B436-DF77263F6D8C}"/>
            </a:ext>
          </a:extLst>
        </xdr:cNvPr>
        <xdr:cNvSpPr/>
      </xdr:nvSpPr>
      <xdr:spPr>
        <a:xfrm>
          <a:off x="101022" y="2161593"/>
          <a:ext cx="1496846" cy="3110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n>
                <a:solidFill>
                  <a:schemeClr val="tx1"/>
                </a:solidFill>
              </a:ln>
              <a:solidFill>
                <a:schemeClr val="tx1"/>
              </a:solidFill>
            </a:rPr>
            <a:t>DATA</a:t>
          </a:r>
        </a:p>
      </xdr:txBody>
    </xdr:sp>
    <xdr:clientData/>
  </xdr:twoCellAnchor>
  <xdr:twoCellAnchor>
    <xdr:from>
      <xdr:col>3</xdr:col>
      <xdr:colOff>445753</xdr:colOff>
      <xdr:row>10</xdr:row>
      <xdr:rowOff>19468</xdr:rowOff>
    </xdr:from>
    <xdr:to>
      <xdr:col>10</xdr:col>
      <xdr:colOff>293353</xdr:colOff>
      <xdr:row>21</xdr:row>
      <xdr:rowOff>160420</xdr:rowOff>
    </xdr:to>
    <xdr:sp macro="" textlink="">
      <xdr:nvSpPr>
        <xdr:cNvPr id="20" name="Rectangle 19">
          <a:extLst>
            <a:ext uri="{FF2B5EF4-FFF2-40B4-BE49-F238E27FC236}">
              <a16:creationId xmlns:a16="http://schemas.microsoft.com/office/drawing/2014/main" id="{744FFA4D-29D7-913E-A295-95C55821DC1F}"/>
            </a:ext>
          </a:extLst>
        </xdr:cNvPr>
        <xdr:cNvSpPr/>
      </xdr:nvSpPr>
      <xdr:spPr>
        <a:xfrm>
          <a:off x="1874503" y="1845093"/>
          <a:ext cx="4125913" cy="21491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373063</xdr:colOff>
      <xdr:row>22</xdr:row>
      <xdr:rowOff>47626</xdr:rowOff>
    </xdr:from>
    <xdr:to>
      <xdr:col>24</xdr:col>
      <xdr:colOff>444501</xdr:colOff>
      <xdr:row>32</xdr:row>
      <xdr:rowOff>119063</xdr:rowOff>
    </xdr:to>
    <xdr:sp macro="" textlink="">
      <xdr:nvSpPr>
        <xdr:cNvPr id="21" name="Rectangle 20">
          <a:extLst>
            <a:ext uri="{FF2B5EF4-FFF2-40B4-BE49-F238E27FC236}">
              <a16:creationId xmlns:a16="http://schemas.microsoft.com/office/drawing/2014/main" id="{E9A362F9-F702-424E-974E-734409E33DB8}"/>
            </a:ext>
          </a:extLst>
        </xdr:cNvPr>
        <xdr:cNvSpPr/>
      </xdr:nvSpPr>
      <xdr:spPr>
        <a:xfrm>
          <a:off x="9136063" y="3944939"/>
          <a:ext cx="5572126" cy="18970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319813</xdr:colOff>
      <xdr:row>22</xdr:row>
      <xdr:rowOff>41443</xdr:rowOff>
    </xdr:from>
    <xdr:to>
      <xdr:col>15</xdr:col>
      <xdr:colOff>309564</xdr:colOff>
      <xdr:row>32</xdr:row>
      <xdr:rowOff>134940</xdr:rowOff>
    </xdr:to>
    <xdr:sp macro="" textlink="">
      <xdr:nvSpPr>
        <xdr:cNvPr id="22" name="Rectangle 21">
          <a:extLst>
            <a:ext uri="{FF2B5EF4-FFF2-40B4-BE49-F238E27FC236}">
              <a16:creationId xmlns:a16="http://schemas.microsoft.com/office/drawing/2014/main" id="{24C66FDE-419D-4C32-A10D-6F9DD79748AE}"/>
            </a:ext>
          </a:extLst>
        </xdr:cNvPr>
        <xdr:cNvSpPr/>
      </xdr:nvSpPr>
      <xdr:spPr>
        <a:xfrm>
          <a:off x="6026876" y="3938756"/>
          <a:ext cx="3045688" cy="19191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436784</xdr:colOff>
      <xdr:row>22</xdr:row>
      <xdr:rowOff>25567</xdr:rowOff>
    </xdr:from>
    <xdr:to>
      <xdr:col>10</xdr:col>
      <xdr:colOff>246063</xdr:colOff>
      <xdr:row>32</xdr:row>
      <xdr:rowOff>119063</xdr:rowOff>
    </xdr:to>
    <xdr:sp macro="" textlink="">
      <xdr:nvSpPr>
        <xdr:cNvPr id="23" name="Rectangle 22">
          <a:extLst>
            <a:ext uri="{FF2B5EF4-FFF2-40B4-BE49-F238E27FC236}">
              <a16:creationId xmlns:a16="http://schemas.microsoft.com/office/drawing/2014/main" id="{3818B539-8192-4F0F-8741-9FE5EB0EC8E4}"/>
            </a:ext>
          </a:extLst>
        </xdr:cNvPr>
        <xdr:cNvSpPr/>
      </xdr:nvSpPr>
      <xdr:spPr>
        <a:xfrm>
          <a:off x="1865534" y="4041942"/>
          <a:ext cx="4087592" cy="19191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259404</xdr:colOff>
      <xdr:row>10</xdr:row>
      <xdr:rowOff>15875</xdr:rowOff>
    </xdr:from>
    <xdr:to>
      <xdr:col>24</xdr:col>
      <xdr:colOff>436563</xdr:colOff>
      <xdr:row>21</xdr:row>
      <xdr:rowOff>160419</xdr:rowOff>
    </xdr:to>
    <xdr:sp macro="" textlink="">
      <xdr:nvSpPr>
        <xdr:cNvPr id="24" name="Rectangle 23">
          <a:extLst>
            <a:ext uri="{FF2B5EF4-FFF2-40B4-BE49-F238E27FC236}">
              <a16:creationId xmlns:a16="http://schemas.microsoft.com/office/drawing/2014/main" id="{800B36F0-468D-4573-AB6F-25F7BF96505D}"/>
            </a:ext>
          </a:extLst>
        </xdr:cNvPr>
        <xdr:cNvSpPr/>
      </xdr:nvSpPr>
      <xdr:spPr>
        <a:xfrm>
          <a:off x="10244779" y="1841500"/>
          <a:ext cx="4455472" cy="21527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351560</xdr:colOff>
      <xdr:row>10</xdr:row>
      <xdr:rowOff>19218</xdr:rowOff>
    </xdr:from>
    <xdr:to>
      <xdr:col>17</xdr:col>
      <xdr:colOff>199160</xdr:colOff>
      <xdr:row>21</xdr:row>
      <xdr:rowOff>163679</xdr:rowOff>
    </xdr:to>
    <xdr:sp macro="" textlink="">
      <xdr:nvSpPr>
        <xdr:cNvPr id="25" name="Rectangle 24">
          <a:extLst>
            <a:ext uri="{FF2B5EF4-FFF2-40B4-BE49-F238E27FC236}">
              <a16:creationId xmlns:a16="http://schemas.microsoft.com/office/drawing/2014/main" id="{FF600898-C273-4BC7-A90B-A5AAD2AAD759}"/>
            </a:ext>
          </a:extLst>
        </xdr:cNvPr>
        <xdr:cNvSpPr/>
      </xdr:nvSpPr>
      <xdr:spPr>
        <a:xfrm>
          <a:off x="6058623" y="1844843"/>
          <a:ext cx="4125912" cy="21526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166854</xdr:colOff>
      <xdr:row>5</xdr:row>
      <xdr:rowOff>112461</xdr:rowOff>
    </xdr:from>
    <xdr:to>
      <xdr:col>13</xdr:col>
      <xdr:colOff>31917</xdr:colOff>
      <xdr:row>9</xdr:row>
      <xdr:rowOff>142650</xdr:rowOff>
    </xdr:to>
    <xdr:sp macro="" textlink="">
      <xdr:nvSpPr>
        <xdr:cNvPr id="26" name="Rectangle: Rounded Corners 25">
          <a:extLst>
            <a:ext uri="{FF2B5EF4-FFF2-40B4-BE49-F238E27FC236}">
              <a16:creationId xmlns:a16="http://schemas.microsoft.com/office/drawing/2014/main" id="{0A7AD3F4-7D9A-4138-AC61-9161BEC4FC2E}"/>
            </a:ext>
          </a:extLst>
        </xdr:cNvPr>
        <xdr:cNvSpPr/>
      </xdr:nvSpPr>
      <xdr:spPr>
        <a:xfrm>
          <a:off x="4674686" y="914566"/>
          <a:ext cx="2913063" cy="7681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520959</xdr:colOff>
      <xdr:row>5</xdr:row>
      <xdr:rowOff>147734</xdr:rowOff>
    </xdr:from>
    <xdr:to>
      <xdr:col>7</xdr:col>
      <xdr:colOff>575388</xdr:colOff>
      <xdr:row>7</xdr:row>
      <xdr:rowOff>71437</xdr:rowOff>
    </xdr:to>
    <xdr:sp macro="" textlink="">
      <xdr:nvSpPr>
        <xdr:cNvPr id="5" name="Rectangle 4">
          <a:extLst>
            <a:ext uri="{FF2B5EF4-FFF2-40B4-BE49-F238E27FC236}">
              <a16:creationId xmlns:a16="http://schemas.microsoft.com/office/drawing/2014/main" id="{8A48713B-8A8E-18FB-EC7F-59D620B075DE}"/>
            </a:ext>
          </a:extLst>
        </xdr:cNvPr>
        <xdr:cNvSpPr/>
      </xdr:nvSpPr>
      <xdr:spPr>
        <a:xfrm>
          <a:off x="3149081" y="964163"/>
          <a:ext cx="1267409" cy="296927"/>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TOTAL EMPLOYEES</a:t>
          </a:r>
        </a:p>
      </xdr:txBody>
    </xdr:sp>
    <xdr:clientData/>
  </xdr:twoCellAnchor>
  <xdr:twoCellAnchor>
    <xdr:from>
      <xdr:col>6</xdr:col>
      <xdr:colOff>202164</xdr:colOff>
      <xdr:row>8</xdr:row>
      <xdr:rowOff>7776</xdr:rowOff>
    </xdr:from>
    <xdr:to>
      <xdr:col>7</xdr:col>
      <xdr:colOff>501623</xdr:colOff>
      <xdr:row>9</xdr:row>
      <xdr:rowOff>20446</xdr:rowOff>
    </xdr:to>
    <xdr:sp macro="" textlink="'PIVOT TABLES'!B5">
      <xdr:nvSpPr>
        <xdr:cNvPr id="9" name="Rectangle 8">
          <a:extLst>
            <a:ext uri="{FF2B5EF4-FFF2-40B4-BE49-F238E27FC236}">
              <a16:creationId xmlns:a16="http://schemas.microsoft.com/office/drawing/2014/main" id="{3EB0410D-DEBC-4176-AAC0-FCFC1476ED5D}"/>
            </a:ext>
          </a:extLst>
        </xdr:cNvPr>
        <xdr:cNvSpPr/>
      </xdr:nvSpPr>
      <xdr:spPr>
        <a:xfrm>
          <a:off x="3436776" y="1384041"/>
          <a:ext cx="905949" cy="19928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118EFD-C1EA-4DEA-9E2C-A15A58B615B7}" type="TxLink">
            <a:rPr lang="en-US" sz="1200" b="1" i="0" u="none" strike="noStrike">
              <a:solidFill>
                <a:srgbClr val="000000"/>
              </a:solidFill>
              <a:latin typeface="Calibri"/>
              <a:ea typeface="Calibri"/>
              <a:cs typeface="Calibri"/>
            </a:rPr>
            <a:pPr algn="ctr"/>
            <a:t>9</a:t>
          </a:fld>
          <a:endParaRPr lang="en-IN" sz="1200" b="1"/>
        </a:p>
      </xdr:txBody>
    </xdr:sp>
    <xdr:clientData/>
  </xdr:twoCellAnchor>
  <xdr:twoCellAnchor>
    <xdr:from>
      <xdr:col>9</xdr:col>
      <xdr:colOff>571499</xdr:colOff>
      <xdr:row>5</xdr:row>
      <xdr:rowOff>166687</xdr:rowOff>
    </xdr:from>
    <xdr:to>
      <xdr:col>12</xdr:col>
      <xdr:colOff>575387</xdr:colOff>
      <xdr:row>7</xdr:row>
      <xdr:rowOff>7776</xdr:rowOff>
    </xdr:to>
    <xdr:sp macro="" textlink="">
      <xdr:nvSpPr>
        <xdr:cNvPr id="10" name="Rectangle 9">
          <a:extLst>
            <a:ext uri="{FF2B5EF4-FFF2-40B4-BE49-F238E27FC236}">
              <a16:creationId xmlns:a16="http://schemas.microsoft.com/office/drawing/2014/main" id="{EC1BC724-0BD2-4AB4-B369-345F1DDFEDF0}"/>
            </a:ext>
          </a:extLst>
        </xdr:cNvPr>
        <xdr:cNvSpPr/>
      </xdr:nvSpPr>
      <xdr:spPr>
        <a:xfrm>
          <a:off x="5625581" y="983116"/>
          <a:ext cx="1823357" cy="21431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COUNT OF REMOTE_WORK</a:t>
          </a:r>
        </a:p>
      </xdr:txBody>
    </xdr:sp>
    <xdr:clientData/>
  </xdr:twoCellAnchor>
  <xdr:twoCellAnchor>
    <xdr:from>
      <xdr:col>10</xdr:col>
      <xdr:colOff>575387</xdr:colOff>
      <xdr:row>7</xdr:row>
      <xdr:rowOff>93306</xdr:rowOff>
    </xdr:from>
    <xdr:to>
      <xdr:col>12</xdr:col>
      <xdr:colOff>354632</xdr:colOff>
      <xdr:row>8</xdr:row>
      <xdr:rowOff>132641</xdr:rowOff>
    </xdr:to>
    <xdr:sp macro="" textlink="'PIVOT TABLES'!B6">
      <xdr:nvSpPr>
        <xdr:cNvPr id="11" name="Rectangle 10">
          <a:extLst>
            <a:ext uri="{FF2B5EF4-FFF2-40B4-BE49-F238E27FC236}">
              <a16:creationId xmlns:a16="http://schemas.microsoft.com/office/drawing/2014/main" id="{A0C3DB13-88B9-4CAC-A03B-54A770BC90BF}"/>
            </a:ext>
          </a:extLst>
        </xdr:cNvPr>
        <xdr:cNvSpPr/>
      </xdr:nvSpPr>
      <xdr:spPr>
        <a:xfrm>
          <a:off x="6235958" y="1282959"/>
          <a:ext cx="992225" cy="22594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E65608-BB4D-4D41-8604-E978EE720336}" type="TxLink">
            <a:rPr lang="en-US" sz="1200" b="1" i="0" u="none" strike="noStrike">
              <a:solidFill>
                <a:srgbClr val="000000"/>
              </a:solidFill>
              <a:latin typeface="Calibri"/>
              <a:ea typeface="Calibri"/>
              <a:cs typeface="Calibri"/>
            </a:rPr>
            <a:pPr algn="ctr"/>
            <a:t>9 </a:t>
          </a:fld>
          <a:endParaRPr lang="en-IN" sz="1200" b="1">
            <a:solidFill>
              <a:schemeClr val="tx1"/>
            </a:solidFill>
          </a:endParaRPr>
        </a:p>
      </xdr:txBody>
    </xdr:sp>
    <xdr:clientData/>
  </xdr:twoCellAnchor>
  <xdr:twoCellAnchor>
    <xdr:from>
      <xdr:col>15</xdr:col>
      <xdr:colOff>155511</xdr:colOff>
      <xdr:row>5</xdr:row>
      <xdr:rowOff>132184</xdr:rowOff>
    </xdr:from>
    <xdr:to>
      <xdr:col>17</xdr:col>
      <xdr:colOff>520959</xdr:colOff>
      <xdr:row>7</xdr:row>
      <xdr:rowOff>77756</xdr:rowOff>
    </xdr:to>
    <xdr:sp macro="" textlink="">
      <xdr:nvSpPr>
        <xdr:cNvPr id="12" name="Rectangle 11">
          <a:extLst>
            <a:ext uri="{FF2B5EF4-FFF2-40B4-BE49-F238E27FC236}">
              <a16:creationId xmlns:a16="http://schemas.microsoft.com/office/drawing/2014/main" id="{79D4A018-7529-494A-B6BD-C200445A36E2}"/>
            </a:ext>
          </a:extLst>
        </xdr:cNvPr>
        <xdr:cNvSpPr/>
      </xdr:nvSpPr>
      <xdr:spPr>
        <a:xfrm>
          <a:off x="8848531" y="948613"/>
          <a:ext cx="1578428" cy="31879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solidFill>
                <a:schemeClr val="tx1"/>
              </a:solidFill>
            </a:rPr>
            <a:t>AI REPLACEMENT_RISK</a:t>
          </a:r>
        </a:p>
      </xdr:txBody>
    </xdr:sp>
    <xdr:clientData/>
  </xdr:twoCellAnchor>
  <xdr:twoCellAnchor>
    <xdr:from>
      <xdr:col>15</xdr:col>
      <xdr:colOff>497633</xdr:colOff>
      <xdr:row>7</xdr:row>
      <xdr:rowOff>139959</xdr:rowOff>
    </xdr:from>
    <xdr:to>
      <xdr:col>17</xdr:col>
      <xdr:colOff>412102</xdr:colOff>
      <xdr:row>9</xdr:row>
      <xdr:rowOff>7775</xdr:rowOff>
    </xdr:to>
    <xdr:sp macro="" textlink="'PIVOT TABLES'!B7">
      <xdr:nvSpPr>
        <xdr:cNvPr id="13" name="Rectangle 12">
          <a:extLst>
            <a:ext uri="{FF2B5EF4-FFF2-40B4-BE49-F238E27FC236}">
              <a16:creationId xmlns:a16="http://schemas.microsoft.com/office/drawing/2014/main" id="{D63EC417-C989-4F0A-A37B-CA211B201B64}"/>
            </a:ext>
          </a:extLst>
        </xdr:cNvPr>
        <xdr:cNvSpPr/>
      </xdr:nvSpPr>
      <xdr:spPr>
        <a:xfrm>
          <a:off x="9190653" y="1329612"/>
          <a:ext cx="1127449" cy="24104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503E70-93B3-496E-9DBA-04202AE210D2}" type="TxLink">
            <a:rPr lang="en-US" sz="1200" b="1" i="0" u="none" strike="noStrike">
              <a:solidFill>
                <a:srgbClr val="000000"/>
              </a:solidFill>
              <a:latin typeface="Calibri"/>
              <a:ea typeface="Calibri"/>
              <a:cs typeface="Calibri"/>
            </a:rPr>
            <a:pPr algn="ctr"/>
            <a:t>43.2%</a:t>
          </a:fld>
          <a:endParaRPr lang="en-IN" sz="1200" b="1"/>
        </a:p>
      </xdr:txBody>
    </xdr:sp>
    <xdr:clientData/>
  </xdr:twoCellAnchor>
  <xdr:twoCellAnchor>
    <xdr:from>
      <xdr:col>20</xdr:col>
      <xdr:colOff>351676</xdr:colOff>
      <xdr:row>5</xdr:row>
      <xdr:rowOff>173289</xdr:rowOff>
    </xdr:from>
    <xdr:to>
      <xdr:col>24</xdr:col>
      <xdr:colOff>198437</xdr:colOff>
      <xdr:row>7</xdr:row>
      <xdr:rowOff>78039</xdr:rowOff>
    </xdr:to>
    <xdr:sp macro="" textlink="">
      <xdr:nvSpPr>
        <xdr:cNvPr id="14" name="Rectangle 13">
          <a:extLst>
            <a:ext uri="{FF2B5EF4-FFF2-40B4-BE49-F238E27FC236}">
              <a16:creationId xmlns:a16="http://schemas.microsoft.com/office/drawing/2014/main" id="{6D00281E-44B7-4BC1-9F30-CFA9B652FEC8}"/>
            </a:ext>
          </a:extLst>
        </xdr:cNvPr>
        <xdr:cNvSpPr/>
      </xdr:nvSpPr>
      <xdr:spPr>
        <a:xfrm>
          <a:off x="12170614" y="1086102"/>
          <a:ext cx="2291511" cy="26987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chemeClr val="tx1"/>
                </a:solidFill>
              </a:ln>
            </a:rPr>
            <a:t>AVERAGE OF JOB_SATISFACTION</a:t>
          </a:r>
        </a:p>
      </xdr:txBody>
    </xdr:sp>
    <xdr:clientData/>
  </xdr:twoCellAnchor>
  <xdr:twoCellAnchor>
    <xdr:from>
      <xdr:col>21</xdr:col>
      <xdr:colOff>342123</xdr:colOff>
      <xdr:row>7</xdr:row>
      <xdr:rowOff>116633</xdr:rowOff>
    </xdr:from>
    <xdr:to>
      <xdr:col>23</xdr:col>
      <xdr:colOff>518583</xdr:colOff>
      <xdr:row>9</xdr:row>
      <xdr:rowOff>39687</xdr:rowOff>
    </xdr:to>
    <xdr:sp macro="" textlink="'PIVOT TABLES'!B8">
      <xdr:nvSpPr>
        <xdr:cNvPr id="15" name="Rectangle 14">
          <a:extLst>
            <a:ext uri="{FF2B5EF4-FFF2-40B4-BE49-F238E27FC236}">
              <a16:creationId xmlns:a16="http://schemas.microsoft.com/office/drawing/2014/main" id="{1D08AEBE-C1A0-4836-AED8-A808EB781EE2}"/>
            </a:ext>
          </a:extLst>
        </xdr:cNvPr>
        <xdr:cNvSpPr/>
      </xdr:nvSpPr>
      <xdr:spPr>
        <a:xfrm>
          <a:off x="12674082" y="1306286"/>
          <a:ext cx="1389440" cy="29627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707142-607A-43D9-83FC-C9E50E3462A1}" type="TxLink">
            <a:rPr lang="en-US" sz="1200" b="1" i="0" u="none" strike="noStrike">
              <a:solidFill>
                <a:srgbClr val="000000"/>
              </a:solidFill>
              <a:latin typeface="Calibri"/>
              <a:ea typeface="Calibri"/>
              <a:cs typeface="Calibri"/>
            </a:rPr>
            <a:pPr algn="ctr"/>
            <a:t>2.82</a:t>
          </a:fld>
          <a:endParaRPr lang="en-IN" sz="1200" b="1"/>
        </a:p>
      </xdr:txBody>
    </xdr:sp>
    <xdr:clientData/>
  </xdr:twoCellAnchor>
  <xdr:twoCellAnchor>
    <xdr:from>
      <xdr:col>3</xdr:col>
      <xdr:colOff>444500</xdr:colOff>
      <xdr:row>10</xdr:row>
      <xdr:rowOff>23813</xdr:rowOff>
    </xdr:from>
    <xdr:to>
      <xdr:col>10</xdr:col>
      <xdr:colOff>293687</xdr:colOff>
      <xdr:row>21</xdr:row>
      <xdr:rowOff>142875</xdr:rowOff>
    </xdr:to>
    <xdr:graphicFrame macro="">
      <xdr:nvGraphicFramePr>
        <xdr:cNvPr id="16" name="Chart 15">
          <a:extLst>
            <a:ext uri="{FF2B5EF4-FFF2-40B4-BE49-F238E27FC236}">
              <a16:creationId xmlns:a16="http://schemas.microsoft.com/office/drawing/2014/main" id="{3DD04788-8952-42C6-BBC4-33A4D39ED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351560</xdr:colOff>
      <xdr:row>10</xdr:row>
      <xdr:rowOff>19218</xdr:rowOff>
    </xdr:from>
    <xdr:to>
      <xdr:col>17</xdr:col>
      <xdr:colOff>190500</xdr:colOff>
      <xdr:row>21</xdr:row>
      <xdr:rowOff>158750</xdr:rowOff>
    </xdr:to>
    <xdr:graphicFrame macro="">
      <xdr:nvGraphicFramePr>
        <xdr:cNvPr id="27" name="Chart 26">
          <a:extLst>
            <a:ext uri="{FF2B5EF4-FFF2-40B4-BE49-F238E27FC236}">
              <a16:creationId xmlns:a16="http://schemas.microsoft.com/office/drawing/2014/main" id="{DD4F236B-C2CA-491C-B664-C4A012FDE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259404</xdr:colOff>
      <xdr:row>10</xdr:row>
      <xdr:rowOff>15874</xdr:rowOff>
    </xdr:from>
    <xdr:to>
      <xdr:col>24</xdr:col>
      <xdr:colOff>420687</xdr:colOff>
      <xdr:row>21</xdr:row>
      <xdr:rowOff>174624</xdr:rowOff>
    </xdr:to>
    <xdr:graphicFrame macro="">
      <xdr:nvGraphicFramePr>
        <xdr:cNvPr id="28" name="Chart 27">
          <a:extLst>
            <a:ext uri="{FF2B5EF4-FFF2-40B4-BE49-F238E27FC236}">
              <a16:creationId xmlns:a16="http://schemas.microsoft.com/office/drawing/2014/main" id="{7DDCCE61-962B-4606-9997-022204670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452438</xdr:colOff>
      <xdr:row>22</xdr:row>
      <xdr:rowOff>15874</xdr:rowOff>
    </xdr:from>
    <xdr:to>
      <xdr:col>10</xdr:col>
      <xdr:colOff>246062</xdr:colOff>
      <xdr:row>34</xdr:row>
      <xdr:rowOff>176464</xdr:rowOff>
    </xdr:to>
    <xdr:graphicFrame macro="">
      <xdr:nvGraphicFramePr>
        <xdr:cNvPr id="29" name="Chart 28">
          <a:extLst>
            <a:ext uri="{FF2B5EF4-FFF2-40B4-BE49-F238E27FC236}">
              <a16:creationId xmlns:a16="http://schemas.microsoft.com/office/drawing/2014/main" id="{7A388E3C-CFCD-4410-87B6-E9DFAE733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319813</xdr:colOff>
      <xdr:row>22</xdr:row>
      <xdr:rowOff>41443</xdr:rowOff>
    </xdr:from>
    <xdr:to>
      <xdr:col>15</xdr:col>
      <xdr:colOff>293688</xdr:colOff>
      <xdr:row>35</xdr:row>
      <xdr:rowOff>40105</xdr:rowOff>
    </xdr:to>
    <xdr:graphicFrame macro="">
      <xdr:nvGraphicFramePr>
        <xdr:cNvPr id="30" name="Chart 29">
          <a:extLst>
            <a:ext uri="{FF2B5EF4-FFF2-40B4-BE49-F238E27FC236}">
              <a16:creationId xmlns:a16="http://schemas.microsoft.com/office/drawing/2014/main" id="{17CF9AE9-179B-4C19-830F-87ABB802E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373063</xdr:colOff>
      <xdr:row>22</xdr:row>
      <xdr:rowOff>47626</xdr:rowOff>
    </xdr:from>
    <xdr:to>
      <xdr:col>24</xdr:col>
      <xdr:colOff>452437</xdr:colOff>
      <xdr:row>35</xdr:row>
      <xdr:rowOff>8021</xdr:rowOff>
    </xdr:to>
    <xdr:graphicFrame macro="">
      <xdr:nvGraphicFramePr>
        <xdr:cNvPr id="31" name="Chart 30">
          <a:extLst>
            <a:ext uri="{FF2B5EF4-FFF2-40B4-BE49-F238E27FC236}">
              <a16:creationId xmlns:a16="http://schemas.microsoft.com/office/drawing/2014/main" id="{EDD21123-648D-4E66-8C6E-ABECFCDEC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244260</xdr:colOff>
      <xdr:row>0</xdr:row>
      <xdr:rowOff>0</xdr:rowOff>
    </xdr:from>
    <xdr:to>
      <xdr:col>24</xdr:col>
      <xdr:colOff>395741</xdr:colOff>
      <xdr:row>5</xdr:row>
      <xdr:rowOff>23812</xdr:rowOff>
    </xdr:to>
    <mc:AlternateContent xmlns:mc="http://schemas.openxmlformats.org/markup-compatibility/2006" xmlns:a14="http://schemas.microsoft.com/office/drawing/2010/main">
      <mc:Choice Requires="a14">
        <xdr:graphicFrame macro="">
          <xdr:nvGraphicFramePr>
            <xdr:cNvPr id="32" name="Country 1">
              <a:extLst>
                <a:ext uri="{FF2B5EF4-FFF2-40B4-BE49-F238E27FC236}">
                  <a16:creationId xmlns:a16="http://schemas.microsoft.com/office/drawing/2014/main" id="{16443889-DF1B-48E9-888C-B842021CB6A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848092" y="0"/>
              <a:ext cx="3809081" cy="825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63019</xdr:rowOff>
    </xdr:from>
    <xdr:to>
      <xdr:col>3</xdr:col>
      <xdr:colOff>367965</xdr:colOff>
      <xdr:row>20</xdr:row>
      <xdr:rowOff>70789</xdr:rowOff>
    </xdr:to>
    <mc:AlternateContent xmlns:mc="http://schemas.openxmlformats.org/markup-compatibility/2006" xmlns:a14="http://schemas.microsoft.com/office/drawing/2010/main">
      <mc:Choice Requires="a14">
        <xdr:graphicFrame macro="">
          <xdr:nvGraphicFramePr>
            <xdr:cNvPr id="33" name="Industry 1">
              <a:extLst>
                <a:ext uri="{FF2B5EF4-FFF2-40B4-BE49-F238E27FC236}">
                  <a16:creationId xmlns:a16="http://schemas.microsoft.com/office/drawing/2014/main" id="{078B1201-87DA-4E7E-A174-CF41CC0E42D1}"/>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0" y="2525482"/>
              <a:ext cx="1827797" cy="111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7776</xdr:colOff>
      <xdr:row>20</xdr:row>
      <xdr:rowOff>165235</xdr:rowOff>
    </xdr:from>
    <xdr:to>
      <xdr:col>3</xdr:col>
      <xdr:colOff>340816</xdr:colOff>
      <xdr:row>27</xdr:row>
      <xdr:rowOff>7134</xdr:rowOff>
    </xdr:to>
    <mc:AlternateContent xmlns:mc="http://schemas.openxmlformats.org/markup-compatibility/2006" xmlns:a14="http://schemas.microsoft.com/office/drawing/2010/main">
      <mc:Choice Requires="a14">
        <xdr:graphicFrame macro="">
          <xdr:nvGraphicFramePr>
            <xdr:cNvPr id="34" name="Automation_Level 1">
              <a:extLst>
                <a:ext uri="{FF2B5EF4-FFF2-40B4-BE49-F238E27FC236}">
                  <a16:creationId xmlns:a16="http://schemas.microsoft.com/office/drawing/2014/main" id="{BDFF2118-DFDC-4BB5-88FB-DBD5B8D6A336}"/>
                </a:ext>
              </a:extLst>
            </xdr:cNvPr>
            <xdr:cNvGraphicFramePr/>
          </xdr:nvGraphicFramePr>
          <xdr:xfrm>
            <a:off x="0" y="0"/>
            <a:ext cx="0" cy="0"/>
          </xdr:xfrm>
          <a:graphic>
            <a:graphicData uri="http://schemas.microsoft.com/office/drawing/2010/slicer">
              <sle:slicer xmlns:sle="http://schemas.microsoft.com/office/drawing/2010/slicer" name="Automation_Level 1"/>
            </a:graphicData>
          </a:graphic>
        </xdr:graphicFrame>
      </mc:Choice>
      <mc:Fallback xmlns="">
        <xdr:sp macro="" textlink="">
          <xdr:nvSpPr>
            <xdr:cNvPr id="0" name=""/>
            <xdr:cNvSpPr>
              <a:spLocks noTextEdit="1"/>
            </xdr:cNvSpPr>
          </xdr:nvSpPr>
          <xdr:spPr>
            <a:xfrm>
              <a:off x="7776" y="3734603"/>
              <a:ext cx="1792872" cy="1133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27</xdr:row>
      <xdr:rowOff>50223</xdr:rowOff>
    </xdr:from>
    <xdr:to>
      <xdr:col>3</xdr:col>
      <xdr:colOff>317165</xdr:colOff>
      <xdr:row>33</xdr:row>
      <xdr:rowOff>133480</xdr:rowOff>
    </xdr:to>
    <mc:AlternateContent xmlns:mc="http://schemas.openxmlformats.org/markup-compatibility/2006" xmlns:a14="http://schemas.microsoft.com/office/drawing/2010/main">
      <mc:Choice Requires="a14">
        <xdr:graphicFrame macro="">
          <xdr:nvGraphicFramePr>
            <xdr:cNvPr id="35" name="Company_Size 1">
              <a:extLst>
                <a:ext uri="{FF2B5EF4-FFF2-40B4-BE49-F238E27FC236}">
                  <a16:creationId xmlns:a16="http://schemas.microsoft.com/office/drawing/2014/main" id="{32193EE4-23F9-4D2E-BF34-17F628E0F654}"/>
                </a:ext>
              </a:extLst>
            </xdr:cNvPr>
            <xdr:cNvGraphicFramePr/>
          </xdr:nvGraphicFramePr>
          <xdr:xfrm>
            <a:off x="0" y="0"/>
            <a:ext cx="0" cy="0"/>
          </xdr:xfrm>
          <a:graphic>
            <a:graphicData uri="http://schemas.microsoft.com/office/drawing/2010/slicer">
              <sle:slicer xmlns:sle="http://schemas.microsoft.com/office/drawing/2010/slicer" name="Company_Size 1"/>
            </a:graphicData>
          </a:graphic>
        </xdr:graphicFrame>
      </mc:Choice>
      <mc:Fallback xmlns="">
        <xdr:sp macro="" textlink="">
          <xdr:nvSpPr>
            <xdr:cNvPr id="0" name=""/>
            <xdr:cNvSpPr>
              <a:spLocks noTextEdit="1"/>
            </xdr:cNvSpPr>
          </xdr:nvSpPr>
          <xdr:spPr>
            <a:xfrm>
              <a:off x="31750" y="4910981"/>
              <a:ext cx="1745247" cy="1190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56147</xdr:colOff>
      <xdr:row>0</xdr:row>
      <xdr:rowOff>56147</xdr:rowOff>
    </xdr:from>
    <xdr:to>
      <xdr:col>3</xdr:col>
      <xdr:colOff>336885</xdr:colOff>
      <xdr:row>5</xdr:row>
      <xdr:rowOff>24063</xdr:rowOff>
    </xdr:to>
    <xdr:sp macro="" textlink="">
      <xdr:nvSpPr>
        <xdr:cNvPr id="36" name="Rectangle 35">
          <a:extLst>
            <a:ext uri="{FF2B5EF4-FFF2-40B4-BE49-F238E27FC236}">
              <a16:creationId xmlns:a16="http://schemas.microsoft.com/office/drawing/2014/main" id="{59D6A981-3AB2-F202-09FC-CB0D789D79E1}"/>
            </a:ext>
          </a:extLst>
        </xdr:cNvPr>
        <xdr:cNvSpPr/>
      </xdr:nvSpPr>
      <xdr:spPr>
        <a:xfrm>
          <a:off x="56147" y="56147"/>
          <a:ext cx="1708485" cy="7700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xdr:rowOff>
    </xdr:from>
    <xdr:to>
      <xdr:col>2</xdr:col>
      <xdr:colOff>537410</xdr:colOff>
      <xdr:row>5</xdr:row>
      <xdr:rowOff>16042</xdr:rowOff>
    </xdr:to>
    <xdr:pic>
      <xdr:nvPicPr>
        <xdr:cNvPr id="41" name="Picture 40">
          <a:extLst>
            <a:ext uri="{FF2B5EF4-FFF2-40B4-BE49-F238E27FC236}">
              <a16:creationId xmlns:a16="http://schemas.microsoft.com/office/drawing/2014/main" id="{EFB4AD99-B0A2-C866-6D9A-2BE0DD416686}"/>
            </a:ext>
          </a:extLst>
        </xdr:cNvPr>
        <xdr:cNvPicPr>
          <a:picLocks noChangeAspect="1"/>
        </xdr:cNvPicPr>
      </xdr:nvPicPr>
      <xdr:blipFill>
        <a:blip xmlns:r="http://schemas.openxmlformats.org/officeDocument/2006/relationships" r:embed="rId10"/>
        <a:stretch>
          <a:fillRect/>
        </a:stretch>
      </xdr:blipFill>
      <xdr:spPr>
        <a:xfrm>
          <a:off x="0" y="1"/>
          <a:ext cx="1387642" cy="818146"/>
        </a:xfrm>
        <a:prstGeom prst="rect">
          <a:avLst/>
        </a:prstGeom>
      </xdr:spPr>
    </xdr:pic>
    <xdr:clientData/>
  </xdr:twoCellAnchor>
  <xdr:twoCellAnchor editAs="oneCell">
    <xdr:from>
      <xdr:col>2</xdr:col>
      <xdr:colOff>248652</xdr:colOff>
      <xdr:row>0</xdr:row>
      <xdr:rowOff>88232</xdr:rowOff>
    </xdr:from>
    <xdr:to>
      <xdr:col>3</xdr:col>
      <xdr:colOff>368968</xdr:colOff>
      <xdr:row>5</xdr:row>
      <xdr:rowOff>16043</xdr:rowOff>
    </xdr:to>
    <xdr:pic>
      <xdr:nvPicPr>
        <xdr:cNvPr id="43" name="Graphic 42" descr="Head with gears with solid fill">
          <a:extLst>
            <a:ext uri="{FF2B5EF4-FFF2-40B4-BE49-F238E27FC236}">
              <a16:creationId xmlns:a16="http://schemas.microsoft.com/office/drawing/2014/main" id="{94D6FB3A-987E-51D0-98C8-85BBCA1D66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98884" y="88232"/>
          <a:ext cx="729916" cy="729916"/>
        </a:xfrm>
        <a:prstGeom prst="rect">
          <a:avLst/>
        </a:prstGeom>
      </xdr:spPr>
    </xdr:pic>
    <xdr:clientData/>
  </xdr:twoCellAnchor>
  <xdr:twoCellAnchor>
    <xdr:from>
      <xdr:col>13</xdr:col>
      <xdr:colOff>240631</xdr:colOff>
      <xdr:row>6</xdr:row>
      <xdr:rowOff>96252</xdr:rowOff>
    </xdr:from>
    <xdr:to>
      <xdr:col>14</xdr:col>
      <xdr:colOff>409073</xdr:colOff>
      <xdr:row>9</xdr:row>
      <xdr:rowOff>72190</xdr:rowOff>
    </xdr:to>
    <xdr:sp macro="" textlink="">
      <xdr:nvSpPr>
        <xdr:cNvPr id="3077" name="Text Box 5">
          <a:extLst>
            <a:ext uri="{FF2B5EF4-FFF2-40B4-BE49-F238E27FC236}">
              <a16:creationId xmlns:a16="http://schemas.microsoft.com/office/drawing/2014/main" id="{D7A0CBAC-A2C7-5989-BC98-AB64FCE8C60C}"/>
            </a:ext>
          </a:extLst>
        </xdr:cNvPr>
        <xdr:cNvSpPr txBox="1">
          <a:spLocks noChangeArrowheads="1"/>
        </xdr:cNvSpPr>
      </xdr:nvSpPr>
      <xdr:spPr bwMode="auto">
        <a:xfrm>
          <a:off x="7796463" y="1082841"/>
          <a:ext cx="778042" cy="529391"/>
        </a:xfrm>
        <a:prstGeom prst="rect">
          <a:avLst/>
        </a:prstGeom>
        <a:noFill/>
        <a:ln w="9525">
          <a:noFill/>
          <a:miter lim="800000"/>
          <a:headEnd/>
          <a:tailEnd/>
        </a:ln>
      </xdr:spPr>
      <xdr:txBody>
        <a:bodyPr vertOverflow="clip" wrap="square" lIns="36576" tIns="32004" rIns="0" bIns="0" anchor="ctr" upright="1"/>
        <a:lstStyle/>
        <a:p>
          <a:pPr algn="ctr" rtl="0">
            <a:defRPr sz="1000"/>
          </a:pPr>
          <a:r>
            <a:rPr lang="en-IN" sz="3200" b="0" i="0" u="none" strike="noStrike" baseline="0">
              <a:solidFill>
                <a:srgbClr val="000000"/>
              </a:solidFill>
              <a:latin typeface="Calibri"/>
              <a:ea typeface="Calibri"/>
              <a:cs typeface="Calibri"/>
            </a:rPr>
            <a:t>⚠️</a:t>
          </a:r>
        </a:p>
      </xdr:txBody>
    </xdr:sp>
    <xdr:clientData/>
  </xdr:twoCellAnchor>
  <xdr:twoCellAnchor>
    <xdr:from>
      <xdr:col>8</xdr:col>
      <xdr:colOff>248653</xdr:colOff>
      <xdr:row>5</xdr:row>
      <xdr:rowOff>152400</xdr:rowOff>
    </xdr:from>
    <xdr:to>
      <xdr:col>9</xdr:col>
      <xdr:colOff>457201</xdr:colOff>
      <xdr:row>9</xdr:row>
      <xdr:rowOff>104274</xdr:rowOff>
    </xdr:to>
    <xdr:sp macro="" textlink="">
      <xdr:nvSpPr>
        <xdr:cNvPr id="3078" name="Text Box 6">
          <a:extLst>
            <a:ext uri="{FF2B5EF4-FFF2-40B4-BE49-F238E27FC236}">
              <a16:creationId xmlns:a16="http://schemas.microsoft.com/office/drawing/2014/main" id="{FE158CF9-BC87-0FCE-E87C-AD626298A8FC}"/>
            </a:ext>
          </a:extLst>
        </xdr:cNvPr>
        <xdr:cNvSpPr txBox="1">
          <a:spLocks noChangeArrowheads="1"/>
        </xdr:cNvSpPr>
      </xdr:nvSpPr>
      <xdr:spPr bwMode="auto">
        <a:xfrm>
          <a:off x="4756485" y="954505"/>
          <a:ext cx="818148" cy="689811"/>
        </a:xfrm>
        <a:prstGeom prst="rect">
          <a:avLst/>
        </a:prstGeom>
        <a:noFill/>
        <a:ln w="9525">
          <a:noFill/>
          <a:miter lim="800000"/>
          <a:headEnd/>
          <a:tailEnd/>
        </a:ln>
      </xdr:spPr>
      <xdr:txBody>
        <a:bodyPr vertOverflow="clip" wrap="square" lIns="36576" tIns="32004" rIns="0" bIns="0" anchor="t" upright="1"/>
        <a:lstStyle/>
        <a:p>
          <a:pPr algn="l" rtl="0">
            <a:defRPr sz="1000"/>
          </a:pPr>
          <a:r>
            <a:rPr lang="en-IN" sz="4000" b="0" i="0" u="none" strike="noStrike" baseline="0">
              <a:solidFill>
                <a:srgbClr val="000000"/>
              </a:solidFill>
              <a:latin typeface="Calibri"/>
              <a:ea typeface="Calibri"/>
              <a:cs typeface="Calibri"/>
            </a:rPr>
            <a:t>🏠</a:t>
          </a:r>
        </a:p>
      </xdr:txBody>
    </xdr:sp>
    <xdr:clientData/>
  </xdr:twoCellAnchor>
  <xdr:twoCellAnchor>
    <xdr:from>
      <xdr:col>4</xdr:col>
      <xdr:colOff>40104</xdr:colOff>
      <xdr:row>5</xdr:row>
      <xdr:rowOff>120316</xdr:rowOff>
    </xdr:from>
    <xdr:to>
      <xdr:col>5</xdr:col>
      <xdr:colOff>336883</xdr:colOff>
      <xdr:row>9</xdr:row>
      <xdr:rowOff>72190</xdr:rowOff>
    </xdr:to>
    <xdr:sp macro="" textlink="">
      <xdr:nvSpPr>
        <xdr:cNvPr id="3079" name="Text Box 7">
          <a:extLst>
            <a:ext uri="{FF2B5EF4-FFF2-40B4-BE49-F238E27FC236}">
              <a16:creationId xmlns:a16="http://schemas.microsoft.com/office/drawing/2014/main" id="{98F36295-7A8F-F0DA-7225-2D0E22AED8E7}"/>
            </a:ext>
          </a:extLst>
        </xdr:cNvPr>
        <xdr:cNvSpPr txBox="1">
          <a:spLocks noChangeArrowheads="1"/>
        </xdr:cNvSpPr>
      </xdr:nvSpPr>
      <xdr:spPr bwMode="auto">
        <a:xfrm>
          <a:off x="2109536" y="922421"/>
          <a:ext cx="906379" cy="689811"/>
        </a:xfrm>
        <a:prstGeom prst="rect">
          <a:avLst/>
        </a:prstGeom>
        <a:noFill/>
        <a:ln w="9525">
          <a:noFill/>
          <a:miter lim="800000"/>
          <a:headEnd/>
          <a:tailEnd/>
        </a:ln>
      </xdr:spPr>
      <xdr:txBody>
        <a:bodyPr vertOverflow="clip" wrap="square" lIns="36576" tIns="32004" rIns="0" bIns="0" anchor="ctr" upright="1"/>
        <a:lstStyle/>
        <a:p>
          <a:pPr algn="ctr" rtl="0">
            <a:defRPr sz="1000"/>
          </a:pPr>
          <a:r>
            <a:rPr lang="en-IN" sz="4000" b="0" i="0" u="none" strike="noStrike" baseline="0">
              <a:solidFill>
                <a:srgbClr val="000000"/>
              </a:solidFill>
              <a:latin typeface="Calibri"/>
              <a:ea typeface="Calibri"/>
              <a:cs typeface="Calibri"/>
            </a:rPr>
            <a:t>👥</a:t>
          </a:r>
        </a:p>
      </xdr:txBody>
    </xdr:sp>
    <xdr:clientData/>
  </xdr:twoCellAnchor>
  <xdr:twoCellAnchor>
    <xdr:from>
      <xdr:col>18</xdr:col>
      <xdr:colOff>609599</xdr:colOff>
      <xdr:row>5</xdr:row>
      <xdr:rowOff>104274</xdr:rowOff>
    </xdr:from>
    <xdr:to>
      <xdr:col>20</xdr:col>
      <xdr:colOff>208546</xdr:colOff>
      <xdr:row>9</xdr:row>
      <xdr:rowOff>32084</xdr:rowOff>
    </xdr:to>
    <xdr:sp macro="" textlink="">
      <xdr:nvSpPr>
        <xdr:cNvPr id="3080" name="Text Box 8">
          <a:extLst>
            <a:ext uri="{FF2B5EF4-FFF2-40B4-BE49-F238E27FC236}">
              <a16:creationId xmlns:a16="http://schemas.microsoft.com/office/drawing/2014/main" id="{A593ABDC-F07A-377C-5ED1-1E2DBE46FD10}"/>
            </a:ext>
          </a:extLst>
        </xdr:cNvPr>
        <xdr:cNvSpPr txBox="1">
          <a:spLocks noChangeArrowheads="1"/>
        </xdr:cNvSpPr>
      </xdr:nvSpPr>
      <xdr:spPr bwMode="auto">
        <a:xfrm>
          <a:off x="11213431" y="906379"/>
          <a:ext cx="818147" cy="66574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4000" b="0" i="0" u="none" strike="noStrike" baseline="0">
              <a:solidFill>
                <a:srgbClr val="000000"/>
              </a:solidFill>
              <a:latin typeface="Calibri"/>
              <a:ea typeface="Calibri"/>
              <a:cs typeface="Calibri"/>
            </a:rPr>
            <a: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77.950103356481" createdVersion="8" refreshedVersion="8" minRefreshableVersion="3" recordCount="3001" xr:uid="{6CD13ECE-10B0-4B83-8FEA-9597A091AEE5}">
  <cacheSource type="worksheet">
    <worksheetSource ref="A1:T1048576" sheet="DATA"/>
  </cacheSource>
  <cacheFields count="20">
    <cacheField name="Employee_ID" numFmtId="0">
      <sharedItems containsBlank="1" count="3001">
        <s v="AIJ-100000"/>
        <s v="AIJ-100001"/>
        <s v="AIJ-100002"/>
        <s v="AIJ-100003"/>
        <s v="AIJ-100004"/>
        <s v="AIJ-100005"/>
        <s v="AIJ-100006"/>
        <s v="AIJ-100007"/>
        <s v="AIJ-100008"/>
        <s v="AIJ-100009"/>
        <s v="AIJ-100010"/>
        <s v="AIJ-100011"/>
        <s v="AIJ-100012"/>
        <s v="AIJ-100013"/>
        <s v="AIJ-100014"/>
        <s v="AIJ-100015"/>
        <s v="AIJ-100016"/>
        <s v="AIJ-100017"/>
        <s v="AIJ-100018"/>
        <s v="AIJ-100019"/>
        <s v="AIJ-100020"/>
        <s v="AIJ-100021"/>
        <s v="AIJ-100022"/>
        <s v="AIJ-100023"/>
        <s v="AIJ-100024"/>
        <s v="AIJ-100025"/>
        <s v="AIJ-100026"/>
        <s v="AIJ-100027"/>
        <s v="AIJ-100028"/>
        <s v="AIJ-100029"/>
        <s v="AIJ-100030"/>
        <s v="AIJ-100031"/>
        <s v="AIJ-100032"/>
        <s v="AIJ-100033"/>
        <s v="AIJ-100034"/>
        <s v="AIJ-100035"/>
        <s v="AIJ-100036"/>
        <s v="AIJ-100037"/>
        <s v="AIJ-100038"/>
        <s v="AIJ-100039"/>
        <s v="AIJ-100040"/>
        <s v="AIJ-100041"/>
        <s v="AIJ-100042"/>
        <s v="AIJ-100043"/>
        <s v="AIJ-100044"/>
        <s v="AIJ-100045"/>
        <s v="AIJ-100046"/>
        <s v="AIJ-100047"/>
        <s v="AIJ-100048"/>
        <s v="AIJ-100049"/>
        <s v="AIJ-100050"/>
        <s v="AIJ-100051"/>
        <s v="AIJ-100052"/>
        <s v="AIJ-100053"/>
        <s v="AIJ-100054"/>
        <s v="AIJ-100055"/>
        <s v="AIJ-100056"/>
        <s v="AIJ-100057"/>
        <s v="AIJ-100058"/>
        <s v="AIJ-100059"/>
        <s v="AIJ-100060"/>
        <s v="AIJ-100061"/>
        <s v="AIJ-100062"/>
        <s v="AIJ-100063"/>
        <s v="AIJ-100064"/>
        <s v="AIJ-100065"/>
        <s v="AIJ-100066"/>
        <s v="AIJ-100067"/>
        <s v="AIJ-100068"/>
        <s v="AIJ-100069"/>
        <s v="AIJ-100070"/>
        <s v="AIJ-100071"/>
        <s v="AIJ-100072"/>
        <s v="AIJ-100073"/>
        <s v="AIJ-100074"/>
        <s v="AIJ-100075"/>
        <s v="AIJ-100076"/>
        <s v="AIJ-100077"/>
        <s v="AIJ-100078"/>
        <s v="AIJ-100079"/>
        <s v="AIJ-100080"/>
        <s v="AIJ-100081"/>
        <s v="AIJ-100082"/>
        <s v="AIJ-100083"/>
        <s v="AIJ-100084"/>
        <s v="AIJ-100085"/>
        <s v="AIJ-100086"/>
        <s v="AIJ-100087"/>
        <s v="AIJ-100088"/>
        <s v="AIJ-100089"/>
        <s v="AIJ-100090"/>
        <s v="AIJ-100091"/>
        <s v="AIJ-100092"/>
        <s v="AIJ-100093"/>
        <s v="AIJ-100094"/>
        <s v="AIJ-100095"/>
        <s v="AIJ-100096"/>
        <s v="AIJ-100097"/>
        <s v="AIJ-100098"/>
        <s v="AIJ-100099"/>
        <s v="AIJ-100100"/>
        <s v="AIJ-100101"/>
        <s v="AIJ-100102"/>
        <s v="AIJ-100103"/>
        <s v="AIJ-100104"/>
        <s v="AIJ-100105"/>
        <s v="AIJ-100106"/>
        <s v="AIJ-100107"/>
        <s v="AIJ-100108"/>
        <s v="AIJ-100109"/>
        <s v="AIJ-100110"/>
        <s v="AIJ-100111"/>
        <s v="AIJ-100112"/>
        <s v="AIJ-100113"/>
        <s v="AIJ-100114"/>
        <s v="AIJ-100115"/>
        <s v="AIJ-100116"/>
        <s v="AIJ-100117"/>
        <s v="AIJ-100118"/>
        <s v="AIJ-100119"/>
        <s v="AIJ-100120"/>
        <s v="AIJ-100121"/>
        <s v="AIJ-100122"/>
        <s v="AIJ-100123"/>
        <s v="AIJ-100124"/>
        <s v="AIJ-100125"/>
        <s v="AIJ-100126"/>
        <s v="AIJ-100127"/>
        <s v="AIJ-100128"/>
        <s v="AIJ-100129"/>
        <s v="AIJ-100130"/>
        <s v="AIJ-100131"/>
        <s v="AIJ-100132"/>
        <s v="AIJ-100133"/>
        <s v="AIJ-100134"/>
        <s v="AIJ-100135"/>
        <s v="AIJ-100136"/>
        <s v="AIJ-100137"/>
        <s v="AIJ-100138"/>
        <s v="AIJ-100139"/>
        <s v="AIJ-100140"/>
        <s v="AIJ-100141"/>
        <s v="AIJ-100142"/>
        <s v="AIJ-100143"/>
        <s v="AIJ-100144"/>
        <s v="AIJ-100145"/>
        <s v="AIJ-100146"/>
        <s v="AIJ-100147"/>
        <s v="AIJ-100148"/>
        <s v="AIJ-100149"/>
        <s v="AIJ-100150"/>
        <s v="AIJ-100151"/>
        <s v="AIJ-100152"/>
        <s v="AIJ-100153"/>
        <s v="AIJ-100154"/>
        <s v="AIJ-100155"/>
        <s v="AIJ-100156"/>
        <s v="AIJ-100157"/>
        <s v="AIJ-100158"/>
        <s v="AIJ-100159"/>
        <s v="AIJ-100160"/>
        <s v="AIJ-100161"/>
        <s v="AIJ-100162"/>
        <s v="AIJ-100163"/>
        <s v="AIJ-100164"/>
        <s v="AIJ-100165"/>
        <s v="AIJ-100166"/>
        <s v="AIJ-100167"/>
        <s v="AIJ-100168"/>
        <s v="AIJ-100169"/>
        <s v="AIJ-100170"/>
        <s v="AIJ-100171"/>
        <s v="AIJ-100172"/>
        <s v="AIJ-100173"/>
        <s v="AIJ-100174"/>
        <s v="AIJ-100175"/>
        <s v="AIJ-100176"/>
        <s v="AIJ-100177"/>
        <s v="AIJ-100178"/>
        <s v="AIJ-100179"/>
        <s v="AIJ-100180"/>
        <s v="AIJ-100181"/>
        <s v="AIJ-100182"/>
        <s v="AIJ-100183"/>
        <s v="AIJ-100184"/>
        <s v="AIJ-100185"/>
        <s v="AIJ-100186"/>
        <s v="AIJ-100187"/>
        <s v="AIJ-100188"/>
        <s v="AIJ-100189"/>
        <s v="AIJ-100190"/>
        <s v="AIJ-100191"/>
        <s v="AIJ-100192"/>
        <s v="AIJ-100193"/>
        <s v="AIJ-100194"/>
        <s v="AIJ-100195"/>
        <s v="AIJ-100196"/>
        <s v="AIJ-100197"/>
        <s v="AIJ-100198"/>
        <s v="AIJ-100199"/>
        <s v="AIJ-100200"/>
        <s v="AIJ-100201"/>
        <s v="AIJ-100202"/>
        <s v="AIJ-100203"/>
        <s v="AIJ-100204"/>
        <s v="AIJ-100205"/>
        <s v="AIJ-100206"/>
        <s v="AIJ-100207"/>
        <s v="AIJ-100208"/>
        <s v="AIJ-100209"/>
        <s v="AIJ-100210"/>
        <s v="AIJ-100211"/>
        <s v="AIJ-100212"/>
        <s v="AIJ-100213"/>
        <s v="AIJ-100214"/>
        <s v="AIJ-100215"/>
        <s v="AIJ-100216"/>
        <s v="AIJ-100217"/>
        <s v="AIJ-100218"/>
        <s v="AIJ-100219"/>
        <s v="AIJ-100220"/>
        <s v="AIJ-100221"/>
        <s v="AIJ-100222"/>
        <s v="AIJ-100223"/>
        <s v="AIJ-100224"/>
        <s v="AIJ-100225"/>
        <s v="AIJ-100226"/>
        <s v="AIJ-100227"/>
        <s v="AIJ-100228"/>
        <s v="AIJ-100229"/>
        <s v="AIJ-100230"/>
        <s v="AIJ-100231"/>
        <s v="AIJ-100232"/>
        <s v="AIJ-100233"/>
        <s v="AIJ-100234"/>
        <s v="AIJ-100235"/>
        <s v="AIJ-100236"/>
        <s v="AIJ-100237"/>
        <s v="AIJ-100238"/>
        <s v="AIJ-100239"/>
        <s v="AIJ-100240"/>
        <s v="AIJ-100241"/>
        <s v="AIJ-100242"/>
        <s v="AIJ-100243"/>
        <s v="AIJ-100244"/>
        <s v="AIJ-100245"/>
        <s v="AIJ-100246"/>
        <s v="AIJ-100247"/>
        <s v="AIJ-100248"/>
        <s v="AIJ-100249"/>
        <s v="AIJ-100250"/>
        <s v="AIJ-100251"/>
        <s v="AIJ-100252"/>
        <s v="AIJ-100253"/>
        <s v="AIJ-100254"/>
        <s v="AIJ-100255"/>
        <s v="AIJ-100256"/>
        <s v="AIJ-100257"/>
        <s v="AIJ-100258"/>
        <s v="AIJ-100259"/>
        <s v="AIJ-100260"/>
        <s v="AIJ-100261"/>
        <s v="AIJ-100262"/>
        <s v="AIJ-100263"/>
        <s v="AIJ-100264"/>
        <s v="AIJ-100265"/>
        <s v="AIJ-100266"/>
        <s v="AIJ-100267"/>
        <s v="AIJ-100268"/>
        <s v="AIJ-100269"/>
        <s v="AIJ-100270"/>
        <s v="AIJ-100271"/>
        <s v="AIJ-100272"/>
        <s v="AIJ-100273"/>
        <s v="AIJ-100274"/>
        <s v="AIJ-100275"/>
        <s v="AIJ-100276"/>
        <s v="AIJ-100277"/>
        <s v="AIJ-100278"/>
        <s v="AIJ-100279"/>
        <s v="AIJ-100280"/>
        <s v="AIJ-100281"/>
        <s v="AIJ-100282"/>
        <s v="AIJ-100283"/>
        <s v="AIJ-100284"/>
        <s v="AIJ-100285"/>
        <s v="AIJ-100286"/>
        <s v="AIJ-100287"/>
        <s v="AIJ-100288"/>
        <s v="AIJ-100289"/>
        <s v="AIJ-100290"/>
        <s v="AIJ-100291"/>
        <s v="AIJ-100292"/>
        <s v="AIJ-100293"/>
        <s v="AIJ-100294"/>
        <s v="AIJ-100295"/>
        <s v="AIJ-100296"/>
        <s v="AIJ-100297"/>
        <s v="AIJ-100298"/>
        <s v="AIJ-100299"/>
        <s v="AIJ-100300"/>
        <s v="AIJ-100301"/>
        <s v="AIJ-100302"/>
        <s v="AIJ-100303"/>
        <s v="AIJ-100304"/>
        <s v="AIJ-100305"/>
        <s v="AIJ-100306"/>
        <s v="AIJ-100307"/>
        <s v="AIJ-100308"/>
        <s v="AIJ-100309"/>
        <s v="AIJ-100310"/>
        <s v="AIJ-100311"/>
        <s v="AIJ-100312"/>
        <s v="AIJ-100313"/>
        <s v="AIJ-100314"/>
        <s v="AIJ-100315"/>
        <s v="AIJ-100316"/>
        <s v="AIJ-100317"/>
        <s v="AIJ-100318"/>
        <s v="AIJ-100319"/>
        <s v="AIJ-100320"/>
        <s v="AIJ-100321"/>
        <s v="AIJ-100322"/>
        <s v="AIJ-100323"/>
        <s v="AIJ-100324"/>
        <s v="AIJ-100325"/>
        <s v="AIJ-100326"/>
        <s v="AIJ-100327"/>
        <s v="AIJ-100328"/>
        <s v="AIJ-100329"/>
        <s v="AIJ-100330"/>
        <s v="AIJ-100331"/>
        <s v="AIJ-100332"/>
        <s v="AIJ-100333"/>
        <s v="AIJ-100334"/>
        <s v="AIJ-100335"/>
        <s v="AIJ-100336"/>
        <s v="AIJ-100337"/>
        <s v="AIJ-100338"/>
        <s v="AIJ-100339"/>
        <s v="AIJ-100340"/>
        <s v="AIJ-100341"/>
        <s v="AIJ-100342"/>
        <s v="AIJ-100343"/>
        <s v="AIJ-100344"/>
        <s v="AIJ-100345"/>
        <s v="AIJ-100346"/>
        <s v="AIJ-100347"/>
        <s v="AIJ-100348"/>
        <s v="AIJ-100349"/>
        <s v="AIJ-100350"/>
        <s v="AIJ-100351"/>
        <s v="AIJ-100352"/>
        <s v="AIJ-100353"/>
        <s v="AIJ-100354"/>
        <s v="AIJ-100355"/>
        <s v="AIJ-100356"/>
        <s v="AIJ-100357"/>
        <s v="AIJ-100358"/>
        <s v="AIJ-100359"/>
        <s v="AIJ-100360"/>
        <s v="AIJ-100361"/>
        <s v="AIJ-100362"/>
        <s v="AIJ-100363"/>
        <s v="AIJ-100364"/>
        <s v="AIJ-100365"/>
        <s v="AIJ-100366"/>
        <s v="AIJ-100367"/>
        <s v="AIJ-100368"/>
        <s v="AIJ-100369"/>
        <s v="AIJ-100370"/>
        <s v="AIJ-100371"/>
        <s v="AIJ-100372"/>
        <s v="AIJ-100373"/>
        <s v="AIJ-100374"/>
        <s v="AIJ-100375"/>
        <s v="AIJ-100376"/>
        <s v="AIJ-100377"/>
        <s v="AIJ-100378"/>
        <s v="AIJ-100379"/>
        <s v="AIJ-100380"/>
        <s v="AIJ-100381"/>
        <s v="AIJ-100382"/>
        <s v="AIJ-100383"/>
        <s v="AIJ-100384"/>
        <s v="AIJ-100385"/>
        <s v="AIJ-100386"/>
        <s v="AIJ-100387"/>
        <s v="AIJ-100388"/>
        <s v="AIJ-100389"/>
        <s v="AIJ-100390"/>
        <s v="AIJ-100391"/>
        <s v="AIJ-100392"/>
        <s v="AIJ-100393"/>
        <s v="AIJ-100394"/>
        <s v="AIJ-100395"/>
        <s v="AIJ-100396"/>
        <s v="AIJ-100397"/>
        <s v="AIJ-100398"/>
        <s v="AIJ-100399"/>
        <s v="AIJ-100400"/>
        <s v="AIJ-100401"/>
        <s v="AIJ-100402"/>
        <s v="AIJ-100403"/>
        <s v="AIJ-100404"/>
        <s v="AIJ-100405"/>
        <s v="AIJ-100406"/>
        <s v="AIJ-100407"/>
        <s v="AIJ-100408"/>
        <s v="AIJ-100409"/>
        <s v="AIJ-100410"/>
        <s v="AIJ-100411"/>
        <s v="AIJ-100412"/>
        <s v="AIJ-100413"/>
        <s v="AIJ-100414"/>
        <s v="AIJ-100415"/>
        <s v="AIJ-100416"/>
        <s v="AIJ-100417"/>
        <s v="AIJ-100418"/>
        <s v="AIJ-100419"/>
        <s v="AIJ-100420"/>
        <s v="AIJ-100421"/>
        <s v="AIJ-100422"/>
        <s v="AIJ-100423"/>
        <s v="AIJ-100424"/>
        <s v="AIJ-100425"/>
        <s v="AIJ-100426"/>
        <s v="AIJ-100427"/>
        <s v="AIJ-100428"/>
        <s v="AIJ-100429"/>
        <s v="AIJ-100430"/>
        <s v="AIJ-100431"/>
        <s v="AIJ-100432"/>
        <s v="AIJ-100433"/>
        <s v="AIJ-100434"/>
        <s v="AIJ-100435"/>
        <s v="AIJ-100436"/>
        <s v="AIJ-100437"/>
        <s v="AIJ-100438"/>
        <s v="AIJ-100439"/>
        <s v="AIJ-100440"/>
        <s v="AIJ-100441"/>
        <s v="AIJ-100442"/>
        <s v="AIJ-100443"/>
        <s v="AIJ-100444"/>
        <s v="AIJ-100445"/>
        <s v="AIJ-100446"/>
        <s v="AIJ-100447"/>
        <s v="AIJ-100448"/>
        <s v="AIJ-100449"/>
        <s v="AIJ-100450"/>
        <s v="AIJ-100451"/>
        <s v="AIJ-100452"/>
        <s v="AIJ-100453"/>
        <s v="AIJ-100454"/>
        <s v="AIJ-100455"/>
        <s v="AIJ-100456"/>
        <s v="AIJ-100457"/>
        <s v="AIJ-100458"/>
        <s v="AIJ-100459"/>
        <s v="AIJ-100460"/>
        <s v="AIJ-100461"/>
        <s v="AIJ-100462"/>
        <s v="AIJ-100463"/>
        <s v="AIJ-100464"/>
        <s v="AIJ-100465"/>
        <s v="AIJ-100466"/>
        <s v="AIJ-100467"/>
        <s v="AIJ-100468"/>
        <s v="AIJ-100469"/>
        <s v="AIJ-100470"/>
        <s v="AIJ-100471"/>
        <s v="AIJ-100472"/>
        <s v="AIJ-100473"/>
        <s v="AIJ-100474"/>
        <s v="AIJ-100475"/>
        <s v="AIJ-100476"/>
        <s v="AIJ-100477"/>
        <s v="AIJ-100478"/>
        <s v="AIJ-100479"/>
        <s v="AIJ-100480"/>
        <s v="AIJ-100481"/>
        <s v="AIJ-100482"/>
        <s v="AIJ-100483"/>
        <s v="AIJ-100484"/>
        <s v="AIJ-100485"/>
        <s v="AIJ-100486"/>
        <s v="AIJ-100487"/>
        <s v="AIJ-100488"/>
        <s v="AIJ-100489"/>
        <s v="AIJ-100490"/>
        <s v="AIJ-100491"/>
        <s v="AIJ-100492"/>
        <s v="AIJ-100493"/>
        <s v="AIJ-100494"/>
        <s v="AIJ-100495"/>
        <s v="AIJ-100496"/>
        <s v="AIJ-100497"/>
        <s v="AIJ-100498"/>
        <s v="AIJ-100499"/>
        <s v="AIJ-100500"/>
        <s v="AIJ-100501"/>
        <s v="AIJ-100502"/>
        <s v="AIJ-100503"/>
        <s v="AIJ-100504"/>
        <s v="AIJ-100505"/>
        <s v="AIJ-100506"/>
        <s v="AIJ-100507"/>
        <s v="AIJ-100508"/>
        <s v="AIJ-100509"/>
        <s v="AIJ-100510"/>
        <s v="AIJ-100511"/>
        <s v="AIJ-100512"/>
        <s v="AIJ-100513"/>
        <s v="AIJ-100514"/>
        <s v="AIJ-100515"/>
        <s v="AIJ-100516"/>
        <s v="AIJ-100517"/>
        <s v="AIJ-100518"/>
        <s v="AIJ-100519"/>
        <s v="AIJ-100520"/>
        <s v="AIJ-100521"/>
        <s v="AIJ-100522"/>
        <s v="AIJ-100523"/>
        <s v="AIJ-100524"/>
        <s v="AIJ-100525"/>
        <s v="AIJ-100526"/>
        <s v="AIJ-100527"/>
        <s v="AIJ-100528"/>
        <s v="AIJ-100529"/>
        <s v="AIJ-100530"/>
        <s v="AIJ-100531"/>
        <s v="AIJ-100532"/>
        <s v="AIJ-100533"/>
        <s v="AIJ-100534"/>
        <s v="AIJ-100535"/>
        <s v="AIJ-100536"/>
        <s v="AIJ-100537"/>
        <s v="AIJ-100538"/>
        <s v="AIJ-100539"/>
        <s v="AIJ-100540"/>
        <s v="AIJ-100541"/>
        <s v="AIJ-100542"/>
        <s v="AIJ-100543"/>
        <s v="AIJ-100544"/>
        <s v="AIJ-100545"/>
        <s v="AIJ-100546"/>
        <s v="AIJ-100547"/>
        <s v="AIJ-100548"/>
        <s v="AIJ-100549"/>
        <s v="AIJ-100550"/>
        <s v="AIJ-100551"/>
        <s v="AIJ-100552"/>
        <s v="AIJ-100553"/>
        <s v="AIJ-100554"/>
        <s v="AIJ-100555"/>
        <s v="AIJ-100556"/>
        <s v="AIJ-100557"/>
        <s v="AIJ-100558"/>
        <s v="AIJ-100559"/>
        <s v="AIJ-100560"/>
        <s v="AIJ-100561"/>
        <s v="AIJ-100562"/>
        <s v="AIJ-100563"/>
        <s v="AIJ-100564"/>
        <s v="AIJ-100565"/>
        <s v="AIJ-100566"/>
        <s v="AIJ-100567"/>
        <s v="AIJ-100568"/>
        <s v="AIJ-100569"/>
        <s v="AIJ-100570"/>
        <s v="AIJ-100571"/>
        <s v="AIJ-100572"/>
        <s v="AIJ-100573"/>
        <s v="AIJ-100574"/>
        <s v="AIJ-100575"/>
        <s v="AIJ-100576"/>
        <s v="AIJ-100577"/>
        <s v="AIJ-100578"/>
        <s v="AIJ-100579"/>
        <s v="AIJ-100580"/>
        <s v="AIJ-100581"/>
        <s v="AIJ-100582"/>
        <s v="AIJ-100583"/>
        <s v="AIJ-100584"/>
        <s v="AIJ-100585"/>
        <s v="AIJ-100586"/>
        <s v="AIJ-100587"/>
        <s v="AIJ-100588"/>
        <s v="AIJ-100589"/>
        <s v="AIJ-100590"/>
        <s v="AIJ-100591"/>
        <s v="AIJ-100592"/>
        <s v="AIJ-100593"/>
        <s v="AIJ-100594"/>
        <s v="AIJ-100595"/>
        <s v="AIJ-100596"/>
        <s v="AIJ-100597"/>
        <s v="AIJ-100598"/>
        <s v="AIJ-100599"/>
        <s v="AIJ-100600"/>
        <s v="AIJ-100601"/>
        <s v="AIJ-100602"/>
        <s v="AIJ-100603"/>
        <s v="AIJ-100604"/>
        <s v="AIJ-100605"/>
        <s v="AIJ-100606"/>
        <s v="AIJ-100607"/>
        <s v="AIJ-100608"/>
        <s v="AIJ-100609"/>
        <s v="AIJ-100610"/>
        <s v="AIJ-100611"/>
        <s v="AIJ-100612"/>
        <s v="AIJ-100613"/>
        <s v="AIJ-100614"/>
        <s v="AIJ-100615"/>
        <s v="AIJ-100616"/>
        <s v="AIJ-100617"/>
        <s v="AIJ-100618"/>
        <s v="AIJ-100619"/>
        <s v="AIJ-100620"/>
        <s v="AIJ-100621"/>
        <s v="AIJ-100622"/>
        <s v="AIJ-100623"/>
        <s v="AIJ-100624"/>
        <s v="AIJ-100625"/>
        <s v="AIJ-100626"/>
        <s v="AIJ-100627"/>
        <s v="AIJ-100628"/>
        <s v="AIJ-100629"/>
        <s v="AIJ-100630"/>
        <s v="AIJ-100631"/>
        <s v="AIJ-100632"/>
        <s v="AIJ-100633"/>
        <s v="AIJ-100634"/>
        <s v="AIJ-100635"/>
        <s v="AIJ-100636"/>
        <s v="AIJ-100637"/>
        <s v="AIJ-100638"/>
        <s v="AIJ-100639"/>
        <s v="AIJ-100640"/>
        <s v="AIJ-100641"/>
        <s v="AIJ-100642"/>
        <s v="AIJ-100643"/>
        <s v="AIJ-100644"/>
        <s v="AIJ-100645"/>
        <s v="AIJ-100646"/>
        <s v="AIJ-100647"/>
        <s v="AIJ-100648"/>
        <s v="AIJ-100649"/>
        <s v="AIJ-100650"/>
        <s v="AIJ-100651"/>
        <s v="AIJ-100652"/>
        <s v="AIJ-100653"/>
        <s v="AIJ-100654"/>
        <s v="AIJ-100655"/>
        <s v="AIJ-100656"/>
        <s v="AIJ-100657"/>
        <s v="AIJ-100658"/>
        <s v="AIJ-100659"/>
        <s v="AIJ-100660"/>
        <s v="AIJ-100661"/>
        <s v="AIJ-100662"/>
        <s v="AIJ-100663"/>
        <s v="AIJ-100664"/>
        <s v="AIJ-100665"/>
        <s v="AIJ-100666"/>
        <s v="AIJ-100667"/>
        <s v="AIJ-100668"/>
        <s v="AIJ-100669"/>
        <s v="AIJ-100670"/>
        <s v="AIJ-100671"/>
        <s v="AIJ-100672"/>
        <s v="AIJ-100673"/>
        <s v="AIJ-100674"/>
        <s v="AIJ-100675"/>
        <s v="AIJ-100676"/>
        <s v="AIJ-100677"/>
        <s v="AIJ-100678"/>
        <s v="AIJ-100679"/>
        <s v="AIJ-100680"/>
        <s v="AIJ-100681"/>
        <s v="AIJ-100682"/>
        <s v="AIJ-100683"/>
        <s v="AIJ-100684"/>
        <s v="AIJ-100685"/>
        <s v="AIJ-100686"/>
        <s v="AIJ-100687"/>
        <s v="AIJ-100688"/>
        <s v="AIJ-100689"/>
        <s v="AIJ-100690"/>
        <s v="AIJ-100691"/>
        <s v="AIJ-100692"/>
        <s v="AIJ-100693"/>
        <s v="AIJ-100694"/>
        <s v="AIJ-100695"/>
        <s v="AIJ-100696"/>
        <s v="AIJ-100697"/>
        <s v="AIJ-100698"/>
        <s v="AIJ-100699"/>
        <s v="AIJ-100700"/>
        <s v="AIJ-100701"/>
        <s v="AIJ-100702"/>
        <s v="AIJ-100703"/>
        <s v="AIJ-100704"/>
        <s v="AIJ-100705"/>
        <s v="AIJ-100706"/>
        <s v="AIJ-100707"/>
        <s v="AIJ-100708"/>
        <s v="AIJ-100709"/>
        <s v="AIJ-100710"/>
        <s v="AIJ-100711"/>
        <s v="AIJ-100712"/>
        <s v="AIJ-100713"/>
        <s v="AIJ-100714"/>
        <s v="AIJ-100715"/>
        <s v="AIJ-100716"/>
        <s v="AIJ-100717"/>
        <s v="AIJ-100718"/>
        <s v="AIJ-100719"/>
        <s v="AIJ-100720"/>
        <s v="AIJ-100721"/>
        <s v="AIJ-100722"/>
        <s v="AIJ-100723"/>
        <s v="AIJ-100724"/>
        <s v="AIJ-100725"/>
        <s v="AIJ-100726"/>
        <s v="AIJ-100727"/>
        <s v="AIJ-100728"/>
        <s v="AIJ-100729"/>
        <s v="AIJ-100730"/>
        <s v="AIJ-100731"/>
        <s v="AIJ-100732"/>
        <s v="AIJ-100733"/>
        <s v="AIJ-100734"/>
        <s v="AIJ-100735"/>
        <s v="AIJ-100736"/>
        <s v="AIJ-100737"/>
        <s v="AIJ-100738"/>
        <s v="AIJ-100739"/>
        <s v="AIJ-100740"/>
        <s v="AIJ-100741"/>
        <s v="AIJ-100742"/>
        <s v="AIJ-100743"/>
        <s v="AIJ-100744"/>
        <s v="AIJ-100745"/>
        <s v="AIJ-100746"/>
        <s v="AIJ-100747"/>
        <s v="AIJ-100748"/>
        <s v="AIJ-100749"/>
        <s v="AIJ-100750"/>
        <s v="AIJ-100751"/>
        <s v="AIJ-100752"/>
        <s v="AIJ-100753"/>
        <s v="AIJ-100754"/>
        <s v="AIJ-100755"/>
        <s v="AIJ-100756"/>
        <s v="AIJ-100757"/>
        <s v="AIJ-100758"/>
        <s v="AIJ-100759"/>
        <s v="AIJ-100760"/>
        <s v="AIJ-100761"/>
        <s v="AIJ-100762"/>
        <s v="AIJ-100763"/>
        <s v="AIJ-100764"/>
        <s v="AIJ-100765"/>
        <s v="AIJ-100766"/>
        <s v="AIJ-100767"/>
        <s v="AIJ-100768"/>
        <s v="AIJ-100769"/>
        <s v="AIJ-100770"/>
        <s v="AIJ-100771"/>
        <s v="AIJ-100772"/>
        <s v="AIJ-100773"/>
        <s v="AIJ-100774"/>
        <s v="AIJ-100775"/>
        <s v="AIJ-100776"/>
        <s v="AIJ-100777"/>
        <s v="AIJ-100778"/>
        <s v="AIJ-100779"/>
        <s v="AIJ-100780"/>
        <s v="AIJ-100781"/>
        <s v="AIJ-100782"/>
        <s v="AIJ-100783"/>
        <s v="AIJ-100784"/>
        <s v="AIJ-100785"/>
        <s v="AIJ-100786"/>
        <s v="AIJ-100787"/>
        <s v="AIJ-100788"/>
        <s v="AIJ-100789"/>
        <s v="AIJ-100790"/>
        <s v="AIJ-100791"/>
        <s v="AIJ-100792"/>
        <s v="AIJ-100793"/>
        <s v="AIJ-100794"/>
        <s v="AIJ-100795"/>
        <s v="AIJ-100796"/>
        <s v="AIJ-100797"/>
        <s v="AIJ-100798"/>
        <s v="AIJ-100799"/>
        <s v="AIJ-100800"/>
        <s v="AIJ-100801"/>
        <s v="AIJ-100802"/>
        <s v="AIJ-100803"/>
        <s v="AIJ-100804"/>
        <s v="AIJ-100805"/>
        <s v="AIJ-100806"/>
        <s v="AIJ-100807"/>
        <s v="AIJ-100808"/>
        <s v="AIJ-100809"/>
        <s v="AIJ-100810"/>
        <s v="AIJ-100811"/>
        <s v="AIJ-100812"/>
        <s v="AIJ-100813"/>
        <s v="AIJ-100814"/>
        <s v="AIJ-100815"/>
        <s v="AIJ-100816"/>
        <s v="AIJ-100817"/>
        <s v="AIJ-100818"/>
        <s v="AIJ-100819"/>
        <s v="AIJ-100820"/>
        <s v="AIJ-100821"/>
        <s v="AIJ-100822"/>
        <s v="AIJ-100823"/>
        <s v="AIJ-100824"/>
        <s v="AIJ-100825"/>
        <s v="AIJ-100826"/>
        <s v="AIJ-100827"/>
        <s v="AIJ-100828"/>
        <s v="AIJ-100829"/>
        <s v="AIJ-100830"/>
        <s v="AIJ-100831"/>
        <s v="AIJ-100832"/>
        <s v="AIJ-100833"/>
        <s v="AIJ-100834"/>
        <s v="AIJ-100835"/>
        <s v="AIJ-100836"/>
        <s v="AIJ-100837"/>
        <s v="AIJ-100838"/>
        <s v="AIJ-100839"/>
        <s v="AIJ-100840"/>
        <s v="AIJ-100841"/>
        <s v="AIJ-100842"/>
        <s v="AIJ-100843"/>
        <s v="AIJ-100844"/>
        <s v="AIJ-100845"/>
        <s v="AIJ-100846"/>
        <s v="AIJ-100847"/>
        <s v="AIJ-100848"/>
        <s v="AIJ-100849"/>
        <s v="AIJ-100850"/>
        <s v="AIJ-100851"/>
        <s v="AIJ-100852"/>
        <s v="AIJ-100853"/>
        <s v="AIJ-100854"/>
        <s v="AIJ-100855"/>
        <s v="AIJ-100856"/>
        <s v="AIJ-100857"/>
        <s v="AIJ-100858"/>
        <s v="AIJ-100859"/>
        <s v="AIJ-100860"/>
        <s v="AIJ-100861"/>
        <s v="AIJ-100862"/>
        <s v="AIJ-100863"/>
        <s v="AIJ-100864"/>
        <s v="AIJ-100865"/>
        <s v="AIJ-100866"/>
        <s v="AIJ-100867"/>
        <s v="AIJ-100868"/>
        <s v="AIJ-100869"/>
        <s v="AIJ-100870"/>
        <s v="AIJ-100871"/>
        <s v="AIJ-100872"/>
        <s v="AIJ-100873"/>
        <s v="AIJ-100874"/>
        <s v="AIJ-100875"/>
        <s v="AIJ-100876"/>
        <s v="AIJ-100877"/>
        <s v="AIJ-100878"/>
        <s v="AIJ-100879"/>
        <s v="AIJ-100880"/>
        <s v="AIJ-100881"/>
        <s v="AIJ-100882"/>
        <s v="AIJ-100883"/>
        <s v="AIJ-100884"/>
        <s v="AIJ-100885"/>
        <s v="AIJ-100886"/>
        <s v="AIJ-100887"/>
        <s v="AIJ-100888"/>
        <s v="AIJ-100889"/>
        <s v="AIJ-100890"/>
        <s v="AIJ-100891"/>
        <s v="AIJ-100892"/>
        <s v="AIJ-100893"/>
        <s v="AIJ-100894"/>
        <s v="AIJ-100895"/>
        <s v="AIJ-100896"/>
        <s v="AIJ-100897"/>
        <s v="AIJ-100898"/>
        <s v="AIJ-100899"/>
        <s v="AIJ-100900"/>
        <s v="AIJ-100901"/>
        <s v="AIJ-100902"/>
        <s v="AIJ-100903"/>
        <s v="AIJ-100904"/>
        <s v="AIJ-100905"/>
        <s v="AIJ-100906"/>
        <s v="AIJ-100907"/>
        <s v="AIJ-100908"/>
        <s v="AIJ-100909"/>
        <s v="AIJ-100910"/>
        <s v="AIJ-100911"/>
        <s v="AIJ-100912"/>
        <s v="AIJ-100913"/>
        <s v="AIJ-100914"/>
        <s v="AIJ-100915"/>
        <s v="AIJ-100916"/>
        <s v="AIJ-100917"/>
        <s v="AIJ-100918"/>
        <s v="AIJ-100919"/>
        <s v="AIJ-100920"/>
        <s v="AIJ-100921"/>
        <s v="AIJ-100922"/>
        <s v="AIJ-100923"/>
        <s v="AIJ-100924"/>
        <s v="AIJ-100925"/>
        <s v="AIJ-100926"/>
        <s v="AIJ-100927"/>
        <s v="AIJ-100928"/>
        <s v="AIJ-100929"/>
        <s v="AIJ-100930"/>
        <s v="AIJ-100931"/>
        <s v="AIJ-100932"/>
        <s v="AIJ-100933"/>
        <s v="AIJ-100934"/>
        <s v="AIJ-100935"/>
        <s v="AIJ-100936"/>
        <s v="AIJ-100937"/>
        <s v="AIJ-100938"/>
        <s v="AIJ-100939"/>
        <s v="AIJ-100940"/>
        <s v="AIJ-100941"/>
        <s v="AIJ-100942"/>
        <s v="AIJ-100943"/>
        <s v="AIJ-100944"/>
        <s v="AIJ-100945"/>
        <s v="AIJ-100946"/>
        <s v="AIJ-100947"/>
        <s v="AIJ-100948"/>
        <s v="AIJ-100949"/>
        <s v="AIJ-100950"/>
        <s v="AIJ-100951"/>
        <s v="AIJ-100952"/>
        <s v="AIJ-100953"/>
        <s v="AIJ-100954"/>
        <s v="AIJ-100955"/>
        <s v="AIJ-100956"/>
        <s v="AIJ-100957"/>
        <s v="AIJ-100958"/>
        <s v="AIJ-100959"/>
        <s v="AIJ-100960"/>
        <s v="AIJ-100961"/>
        <s v="AIJ-100962"/>
        <s v="AIJ-100963"/>
        <s v="AIJ-100964"/>
        <s v="AIJ-100965"/>
        <s v="AIJ-100966"/>
        <s v="AIJ-100967"/>
        <s v="AIJ-100968"/>
        <s v="AIJ-100969"/>
        <s v="AIJ-100970"/>
        <s v="AIJ-100971"/>
        <s v="AIJ-100972"/>
        <s v="AIJ-100973"/>
        <s v="AIJ-100974"/>
        <s v="AIJ-100975"/>
        <s v="AIJ-100976"/>
        <s v="AIJ-100977"/>
        <s v="AIJ-100978"/>
        <s v="AIJ-100979"/>
        <s v="AIJ-100980"/>
        <s v="AIJ-100981"/>
        <s v="AIJ-100982"/>
        <s v="AIJ-100983"/>
        <s v="AIJ-100984"/>
        <s v="AIJ-100985"/>
        <s v="AIJ-100986"/>
        <s v="AIJ-100987"/>
        <s v="AIJ-100988"/>
        <s v="AIJ-100989"/>
        <s v="AIJ-100990"/>
        <s v="AIJ-100991"/>
        <s v="AIJ-100992"/>
        <s v="AIJ-100993"/>
        <s v="AIJ-100994"/>
        <s v="AIJ-100995"/>
        <s v="AIJ-100996"/>
        <s v="AIJ-100997"/>
        <s v="AIJ-100998"/>
        <s v="AIJ-100999"/>
        <s v="AIJ-101000"/>
        <s v="AIJ-101001"/>
        <s v="AIJ-101002"/>
        <s v="AIJ-101003"/>
        <s v="AIJ-101004"/>
        <s v="AIJ-101005"/>
        <s v="AIJ-101006"/>
        <s v="AIJ-101007"/>
        <s v="AIJ-101008"/>
        <s v="AIJ-101009"/>
        <s v="AIJ-101010"/>
        <s v="AIJ-101011"/>
        <s v="AIJ-101012"/>
        <s v="AIJ-101013"/>
        <s v="AIJ-101014"/>
        <s v="AIJ-101015"/>
        <s v="AIJ-101016"/>
        <s v="AIJ-101017"/>
        <s v="AIJ-101018"/>
        <s v="AIJ-101019"/>
        <s v="AIJ-101020"/>
        <s v="AIJ-101021"/>
        <s v="AIJ-101022"/>
        <s v="AIJ-101023"/>
        <s v="AIJ-101024"/>
        <s v="AIJ-101025"/>
        <s v="AIJ-101026"/>
        <s v="AIJ-101027"/>
        <s v="AIJ-101028"/>
        <s v="AIJ-101029"/>
        <s v="AIJ-101030"/>
        <s v="AIJ-101031"/>
        <s v="AIJ-101032"/>
        <s v="AIJ-101033"/>
        <s v="AIJ-101034"/>
        <s v="AIJ-101035"/>
        <s v="AIJ-101036"/>
        <s v="AIJ-101037"/>
        <s v="AIJ-101038"/>
        <s v="AIJ-101039"/>
        <s v="AIJ-101040"/>
        <s v="AIJ-101041"/>
        <s v="AIJ-101042"/>
        <s v="AIJ-101043"/>
        <s v="AIJ-101044"/>
        <s v="AIJ-101045"/>
        <s v="AIJ-101046"/>
        <s v="AIJ-101047"/>
        <s v="AIJ-101048"/>
        <s v="AIJ-101049"/>
        <s v="AIJ-101050"/>
        <s v="AIJ-101051"/>
        <s v="AIJ-101052"/>
        <s v="AIJ-101053"/>
        <s v="AIJ-101054"/>
        <s v="AIJ-101055"/>
        <s v="AIJ-101056"/>
        <s v="AIJ-101057"/>
        <s v="AIJ-101058"/>
        <s v="AIJ-101059"/>
        <s v="AIJ-101060"/>
        <s v="AIJ-101061"/>
        <s v="AIJ-101062"/>
        <s v="AIJ-101063"/>
        <s v="AIJ-101064"/>
        <s v="AIJ-101065"/>
        <s v="AIJ-101066"/>
        <s v="AIJ-101067"/>
        <s v="AIJ-101068"/>
        <s v="AIJ-101069"/>
        <s v="AIJ-101070"/>
        <s v="AIJ-101071"/>
        <s v="AIJ-101072"/>
        <s v="AIJ-101073"/>
        <s v="AIJ-101074"/>
        <s v="AIJ-101075"/>
        <s v="AIJ-101076"/>
        <s v="AIJ-101077"/>
        <s v="AIJ-101078"/>
        <s v="AIJ-101079"/>
        <s v="AIJ-101080"/>
        <s v="AIJ-101081"/>
        <s v="AIJ-101082"/>
        <s v="AIJ-101083"/>
        <s v="AIJ-101084"/>
        <s v="AIJ-101085"/>
        <s v="AIJ-101086"/>
        <s v="AIJ-101087"/>
        <s v="AIJ-101088"/>
        <s v="AIJ-101089"/>
        <s v="AIJ-101090"/>
        <s v="AIJ-101091"/>
        <s v="AIJ-101092"/>
        <s v="AIJ-101093"/>
        <s v="AIJ-101094"/>
        <s v="AIJ-101095"/>
        <s v="AIJ-101096"/>
        <s v="AIJ-101097"/>
        <s v="AIJ-101098"/>
        <s v="AIJ-101099"/>
        <s v="AIJ-101100"/>
        <s v="AIJ-101101"/>
        <s v="AIJ-101102"/>
        <s v="AIJ-101103"/>
        <s v="AIJ-101104"/>
        <s v="AIJ-101105"/>
        <s v="AIJ-101106"/>
        <s v="AIJ-101107"/>
        <s v="AIJ-101108"/>
        <s v="AIJ-101109"/>
        <s v="AIJ-101110"/>
        <s v="AIJ-101111"/>
        <s v="AIJ-101112"/>
        <s v="AIJ-101113"/>
        <s v="AIJ-101114"/>
        <s v="AIJ-101115"/>
        <s v="AIJ-101116"/>
        <s v="AIJ-101117"/>
        <s v="AIJ-101118"/>
        <s v="AIJ-101119"/>
        <s v="AIJ-101120"/>
        <s v="AIJ-101121"/>
        <s v="AIJ-101122"/>
        <s v="AIJ-101123"/>
        <s v="AIJ-101124"/>
        <s v="AIJ-101125"/>
        <s v="AIJ-101126"/>
        <s v="AIJ-101127"/>
        <s v="AIJ-101128"/>
        <s v="AIJ-101129"/>
        <s v="AIJ-101130"/>
        <s v="AIJ-101131"/>
        <s v="AIJ-101132"/>
        <s v="AIJ-101133"/>
        <s v="AIJ-101134"/>
        <s v="AIJ-101135"/>
        <s v="AIJ-101136"/>
        <s v="AIJ-101137"/>
        <s v="AIJ-101138"/>
        <s v="AIJ-101139"/>
        <s v="AIJ-101140"/>
        <s v="AIJ-101141"/>
        <s v="AIJ-101142"/>
        <s v="AIJ-101143"/>
        <s v="AIJ-101144"/>
        <s v="AIJ-101145"/>
        <s v="AIJ-101146"/>
        <s v="AIJ-101147"/>
        <s v="AIJ-101148"/>
        <s v="AIJ-101149"/>
        <s v="AIJ-101150"/>
        <s v="AIJ-101151"/>
        <s v="AIJ-101152"/>
        <s v="AIJ-101153"/>
        <s v="AIJ-101154"/>
        <s v="AIJ-101155"/>
        <s v="AIJ-101156"/>
        <s v="AIJ-101157"/>
        <s v="AIJ-101158"/>
        <s v="AIJ-101159"/>
        <s v="AIJ-101160"/>
        <s v="AIJ-101161"/>
        <s v="AIJ-101162"/>
        <s v="AIJ-101163"/>
        <s v="AIJ-101164"/>
        <s v="AIJ-101165"/>
        <s v="AIJ-101166"/>
        <s v="AIJ-101167"/>
        <s v="AIJ-101168"/>
        <s v="AIJ-101169"/>
        <s v="AIJ-101170"/>
        <s v="AIJ-101171"/>
        <s v="AIJ-101172"/>
        <s v="AIJ-101173"/>
        <s v="AIJ-101174"/>
        <s v="AIJ-101175"/>
        <s v="AIJ-101176"/>
        <s v="AIJ-101177"/>
        <s v="AIJ-101178"/>
        <s v="AIJ-101179"/>
        <s v="AIJ-101180"/>
        <s v="AIJ-101181"/>
        <s v="AIJ-101182"/>
        <s v="AIJ-101183"/>
        <s v="AIJ-101184"/>
        <s v="AIJ-101185"/>
        <s v="AIJ-101186"/>
        <s v="AIJ-101187"/>
        <s v="AIJ-101188"/>
        <s v="AIJ-101189"/>
        <s v="AIJ-101190"/>
        <s v="AIJ-101191"/>
        <s v="AIJ-101192"/>
        <s v="AIJ-101193"/>
        <s v="AIJ-101194"/>
        <s v="AIJ-101195"/>
        <s v="AIJ-101196"/>
        <s v="AIJ-101197"/>
        <s v="AIJ-101198"/>
        <s v="AIJ-101199"/>
        <s v="AIJ-101200"/>
        <s v="AIJ-101201"/>
        <s v="AIJ-101202"/>
        <s v="AIJ-101203"/>
        <s v="AIJ-101204"/>
        <s v="AIJ-101205"/>
        <s v="AIJ-101206"/>
        <s v="AIJ-101207"/>
        <s v="AIJ-101208"/>
        <s v="AIJ-101209"/>
        <s v="AIJ-101210"/>
        <s v="AIJ-101211"/>
        <s v="AIJ-101212"/>
        <s v="AIJ-101213"/>
        <s v="AIJ-101214"/>
        <s v="AIJ-101215"/>
        <s v="AIJ-101216"/>
        <s v="AIJ-101217"/>
        <s v="AIJ-101218"/>
        <s v="AIJ-101219"/>
        <s v="AIJ-101220"/>
        <s v="AIJ-101221"/>
        <s v="AIJ-101222"/>
        <s v="AIJ-101223"/>
        <s v="AIJ-101224"/>
        <s v="AIJ-101225"/>
        <s v="AIJ-101226"/>
        <s v="AIJ-101227"/>
        <s v="AIJ-101228"/>
        <s v="AIJ-101229"/>
        <s v="AIJ-101230"/>
        <s v="AIJ-101231"/>
        <s v="AIJ-101232"/>
        <s v="AIJ-101233"/>
        <s v="AIJ-101234"/>
        <s v="AIJ-101235"/>
        <s v="AIJ-101236"/>
        <s v="AIJ-101237"/>
        <s v="AIJ-101238"/>
        <s v="AIJ-101239"/>
        <s v="AIJ-101240"/>
        <s v="AIJ-101241"/>
        <s v="AIJ-101242"/>
        <s v="AIJ-101243"/>
        <s v="AIJ-101244"/>
        <s v="AIJ-101245"/>
        <s v="AIJ-101246"/>
        <s v="AIJ-101247"/>
        <s v="AIJ-101248"/>
        <s v="AIJ-101249"/>
        <s v="AIJ-101250"/>
        <s v="AIJ-101251"/>
        <s v="AIJ-101252"/>
        <s v="AIJ-101253"/>
        <s v="AIJ-101254"/>
        <s v="AIJ-101255"/>
        <s v="AIJ-101256"/>
        <s v="AIJ-101257"/>
        <s v="AIJ-101258"/>
        <s v="AIJ-101259"/>
        <s v="AIJ-101260"/>
        <s v="AIJ-101261"/>
        <s v="AIJ-101262"/>
        <s v="AIJ-101263"/>
        <s v="AIJ-101264"/>
        <s v="AIJ-101265"/>
        <s v="AIJ-101266"/>
        <s v="AIJ-101267"/>
        <s v="AIJ-101268"/>
        <s v="AIJ-101269"/>
        <s v="AIJ-101270"/>
        <s v="AIJ-101271"/>
        <s v="AIJ-101272"/>
        <s v="AIJ-101273"/>
        <s v="AIJ-101274"/>
        <s v="AIJ-101275"/>
        <s v="AIJ-101276"/>
        <s v="AIJ-101277"/>
        <s v="AIJ-101278"/>
        <s v="AIJ-101279"/>
        <s v="AIJ-101280"/>
        <s v="AIJ-101281"/>
        <s v="AIJ-101282"/>
        <s v="AIJ-101283"/>
        <s v="AIJ-101284"/>
        <s v="AIJ-101285"/>
        <s v="AIJ-101286"/>
        <s v="AIJ-101287"/>
        <s v="AIJ-101288"/>
        <s v="AIJ-101289"/>
        <s v="AIJ-101290"/>
        <s v="AIJ-101291"/>
        <s v="AIJ-101292"/>
        <s v="AIJ-101293"/>
        <s v="AIJ-101294"/>
        <s v="AIJ-101295"/>
        <s v="AIJ-101296"/>
        <s v="AIJ-101297"/>
        <s v="AIJ-101298"/>
        <s v="AIJ-101299"/>
        <s v="AIJ-101300"/>
        <s v="AIJ-101301"/>
        <s v="AIJ-101302"/>
        <s v="AIJ-101303"/>
        <s v="AIJ-101304"/>
        <s v="AIJ-101305"/>
        <s v="AIJ-101306"/>
        <s v="AIJ-101307"/>
        <s v="AIJ-101308"/>
        <s v="AIJ-101309"/>
        <s v="AIJ-101310"/>
        <s v="AIJ-101311"/>
        <s v="AIJ-101312"/>
        <s v="AIJ-101313"/>
        <s v="AIJ-101314"/>
        <s v="AIJ-101315"/>
        <s v="AIJ-101316"/>
        <s v="AIJ-101317"/>
        <s v="AIJ-101318"/>
        <s v="AIJ-101319"/>
        <s v="AIJ-101320"/>
        <s v="AIJ-101321"/>
        <s v="AIJ-101322"/>
        <s v="AIJ-101323"/>
        <s v="AIJ-101324"/>
        <s v="AIJ-101325"/>
        <s v="AIJ-101326"/>
        <s v="AIJ-101327"/>
        <s v="AIJ-101328"/>
        <s v="AIJ-101329"/>
        <s v="AIJ-101330"/>
        <s v="AIJ-101331"/>
        <s v="AIJ-101332"/>
        <s v="AIJ-101333"/>
        <s v="AIJ-101334"/>
        <s v="AIJ-101335"/>
        <s v="AIJ-101336"/>
        <s v="AIJ-101337"/>
        <s v="AIJ-101338"/>
        <s v="AIJ-101339"/>
        <s v="AIJ-101340"/>
        <s v="AIJ-101341"/>
        <s v="AIJ-101342"/>
        <s v="AIJ-101343"/>
        <s v="AIJ-101344"/>
        <s v="AIJ-101345"/>
        <s v="AIJ-101346"/>
        <s v="AIJ-101347"/>
        <s v="AIJ-101348"/>
        <s v="AIJ-101349"/>
        <s v="AIJ-101350"/>
        <s v="AIJ-101351"/>
        <s v="AIJ-101352"/>
        <s v="AIJ-101353"/>
        <s v="AIJ-101354"/>
        <s v="AIJ-101355"/>
        <s v="AIJ-101356"/>
        <s v="AIJ-101357"/>
        <s v="AIJ-101358"/>
        <s v="AIJ-101359"/>
        <s v="AIJ-101360"/>
        <s v="AIJ-101361"/>
        <s v="AIJ-101362"/>
        <s v="AIJ-101363"/>
        <s v="AIJ-101364"/>
        <s v="AIJ-101365"/>
        <s v="AIJ-101366"/>
        <s v="AIJ-101367"/>
        <s v="AIJ-101368"/>
        <s v="AIJ-101369"/>
        <s v="AIJ-101370"/>
        <s v="AIJ-101371"/>
        <s v="AIJ-101372"/>
        <s v="AIJ-101373"/>
        <s v="AIJ-101374"/>
        <s v="AIJ-101375"/>
        <s v="AIJ-101376"/>
        <s v="AIJ-101377"/>
        <s v="AIJ-101378"/>
        <s v="AIJ-101379"/>
        <s v="AIJ-101380"/>
        <s v="AIJ-101381"/>
        <s v="AIJ-101382"/>
        <s v="AIJ-101383"/>
        <s v="AIJ-101384"/>
        <s v="AIJ-101385"/>
        <s v="AIJ-101386"/>
        <s v="AIJ-101387"/>
        <s v="AIJ-101388"/>
        <s v="AIJ-101389"/>
        <s v="AIJ-101390"/>
        <s v="AIJ-101391"/>
        <s v="AIJ-101392"/>
        <s v="AIJ-101393"/>
        <s v="AIJ-101394"/>
        <s v="AIJ-101395"/>
        <s v="AIJ-101396"/>
        <s v="AIJ-101397"/>
        <s v="AIJ-101398"/>
        <s v="AIJ-101399"/>
        <s v="AIJ-101400"/>
        <s v="AIJ-101401"/>
        <s v="AIJ-101402"/>
        <s v="AIJ-101403"/>
        <s v="AIJ-101404"/>
        <s v="AIJ-101405"/>
        <s v="AIJ-101406"/>
        <s v="AIJ-101407"/>
        <s v="AIJ-101408"/>
        <s v="AIJ-101409"/>
        <s v="AIJ-101410"/>
        <s v="AIJ-101411"/>
        <s v="AIJ-101412"/>
        <s v="AIJ-101413"/>
        <s v="AIJ-101414"/>
        <s v="AIJ-101415"/>
        <s v="AIJ-101416"/>
        <s v="AIJ-101417"/>
        <s v="AIJ-101418"/>
        <s v="AIJ-101419"/>
        <s v="AIJ-101420"/>
        <s v="AIJ-101421"/>
        <s v="AIJ-101422"/>
        <s v="AIJ-101423"/>
        <s v="AIJ-101424"/>
        <s v="AIJ-101425"/>
        <s v="AIJ-101426"/>
        <s v="AIJ-101427"/>
        <s v="AIJ-101428"/>
        <s v="AIJ-101429"/>
        <s v="AIJ-101430"/>
        <s v="AIJ-101431"/>
        <s v="AIJ-101432"/>
        <s v="AIJ-101433"/>
        <s v="AIJ-101434"/>
        <s v="AIJ-101435"/>
        <s v="AIJ-101436"/>
        <s v="AIJ-101437"/>
        <s v="AIJ-101438"/>
        <s v="AIJ-101439"/>
        <s v="AIJ-101440"/>
        <s v="AIJ-101441"/>
        <s v="AIJ-101442"/>
        <s v="AIJ-101443"/>
        <s v="AIJ-101444"/>
        <s v="AIJ-101445"/>
        <s v="AIJ-101446"/>
        <s v="AIJ-101447"/>
        <s v="AIJ-101448"/>
        <s v="AIJ-101449"/>
        <s v="AIJ-101450"/>
        <s v="AIJ-101451"/>
        <s v="AIJ-101452"/>
        <s v="AIJ-101453"/>
        <s v="AIJ-101454"/>
        <s v="AIJ-101455"/>
        <s v="AIJ-101456"/>
        <s v="AIJ-101457"/>
        <s v="AIJ-101458"/>
        <s v="AIJ-101459"/>
        <s v="AIJ-101460"/>
        <s v="AIJ-101461"/>
        <s v="AIJ-101462"/>
        <s v="AIJ-101463"/>
        <s v="AIJ-101464"/>
        <s v="AIJ-101465"/>
        <s v="AIJ-101466"/>
        <s v="AIJ-101467"/>
        <s v="AIJ-101468"/>
        <s v="AIJ-101469"/>
        <s v="AIJ-101470"/>
        <s v="AIJ-101471"/>
        <s v="AIJ-101472"/>
        <s v="AIJ-101473"/>
        <s v="AIJ-101474"/>
        <s v="AIJ-101475"/>
        <s v="AIJ-101476"/>
        <s v="AIJ-101477"/>
        <s v="AIJ-101478"/>
        <s v="AIJ-101479"/>
        <s v="AIJ-101480"/>
        <s v="AIJ-101481"/>
        <s v="AIJ-101482"/>
        <s v="AIJ-101483"/>
        <s v="AIJ-101484"/>
        <s v="AIJ-101485"/>
        <s v="AIJ-101486"/>
        <s v="AIJ-101487"/>
        <s v="AIJ-101488"/>
        <s v="AIJ-101489"/>
        <s v="AIJ-101490"/>
        <s v="AIJ-101491"/>
        <s v="AIJ-101492"/>
        <s v="AIJ-101493"/>
        <s v="AIJ-101494"/>
        <s v="AIJ-101495"/>
        <s v="AIJ-101496"/>
        <s v="AIJ-101497"/>
        <s v="AIJ-101498"/>
        <s v="AIJ-101499"/>
        <s v="AIJ-101500"/>
        <s v="AIJ-101501"/>
        <s v="AIJ-101502"/>
        <s v="AIJ-101503"/>
        <s v="AIJ-101504"/>
        <s v="AIJ-101505"/>
        <s v="AIJ-101506"/>
        <s v="AIJ-101507"/>
        <s v="AIJ-101508"/>
        <s v="AIJ-101509"/>
        <s v="AIJ-101510"/>
        <s v="AIJ-101511"/>
        <s v="AIJ-101512"/>
        <s v="AIJ-101513"/>
        <s v="AIJ-101514"/>
        <s v="AIJ-101515"/>
        <s v="AIJ-101516"/>
        <s v="AIJ-101517"/>
        <s v="AIJ-101518"/>
        <s v="AIJ-101519"/>
        <s v="AIJ-101520"/>
        <s v="AIJ-101521"/>
        <s v="AIJ-101522"/>
        <s v="AIJ-101523"/>
        <s v="AIJ-101524"/>
        <s v="AIJ-101525"/>
        <s v="AIJ-101526"/>
        <s v="AIJ-101527"/>
        <s v="AIJ-101528"/>
        <s v="AIJ-101529"/>
        <s v="AIJ-101530"/>
        <s v="AIJ-101531"/>
        <s v="AIJ-101532"/>
        <s v="AIJ-101533"/>
        <s v="AIJ-101534"/>
        <s v="AIJ-101535"/>
        <s v="AIJ-101536"/>
        <s v="AIJ-101537"/>
        <s v="AIJ-101538"/>
        <s v="AIJ-101539"/>
        <s v="AIJ-101540"/>
        <s v="AIJ-101541"/>
        <s v="AIJ-101542"/>
        <s v="AIJ-101543"/>
        <s v="AIJ-101544"/>
        <s v="AIJ-101545"/>
        <s v="AIJ-101546"/>
        <s v="AIJ-101547"/>
        <s v="AIJ-101548"/>
        <s v="AIJ-101549"/>
        <s v="AIJ-101550"/>
        <s v="AIJ-101551"/>
        <s v="AIJ-101552"/>
        <s v="AIJ-101553"/>
        <s v="AIJ-101554"/>
        <s v="AIJ-101555"/>
        <s v="AIJ-101556"/>
        <s v="AIJ-101557"/>
        <s v="AIJ-101558"/>
        <s v="AIJ-101559"/>
        <s v="AIJ-101560"/>
        <s v="AIJ-101561"/>
        <s v="AIJ-101562"/>
        <s v="AIJ-101563"/>
        <s v="AIJ-101564"/>
        <s v="AIJ-101565"/>
        <s v="AIJ-101566"/>
        <s v="AIJ-101567"/>
        <s v="AIJ-101568"/>
        <s v="AIJ-101569"/>
        <s v="AIJ-101570"/>
        <s v="AIJ-101571"/>
        <s v="AIJ-101572"/>
        <s v="AIJ-101573"/>
        <s v="AIJ-101574"/>
        <s v="AIJ-101575"/>
        <s v="AIJ-101576"/>
        <s v="AIJ-101577"/>
        <s v="AIJ-101578"/>
        <s v="AIJ-101579"/>
        <s v="AIJ-101580"/>
        <s v="AIJ-101581"/>
        <s v="AIJ-101582"/>
        <s v="AIJ-101583"/>
        <s v="AIJ-101584"/>
        <s v="AIJ-101585"/>
        <s v="AIJ-101586"/>
        <s v="AIJ-101587"/>
        <s v="AIJ-101588"/>
        <s v="AIJ-101589"/>
        <s v="AIJ-101590"/>
        <s v="AIJ-101591"/>
        <s v="AIJ-101592"/>
        <s v="AIJ-101593"/>
        <s v="AIJ-101594"/>
        <s v="AIJ-101595"/>
        <s v="AIJ-101596"/>
        <s v="AIJ-101597"/>
        <s v="AIJ-101598"/>
        <s v="AIJ-101599"/>
        <s v="AIJ-101600"/>
        <s v="AIJ-101601"/>
        <s v="AIJ-101602"/>
        <s v="AIJ-101603"/>
        <s v="AIJ-101604"/>
        <s v="AIJ-101605"/>
        <s v="AIJ-101606"/>
        <s v="AIJ-101607"/>
        <s v="AIJ-101608"/>
        <s v="AIJ-101609"/>
        <s v="AIJ-101610"/>
        <s v="AIJ-101611"/>
        <s v="AIJ-101612"/>
        <s v="AIJ-101613"/>
        <s v="AIJ-101614"/>
        <s v="AIJ-101615"/>
        <s v="AIJ-101616"/>
        <s v="AIJ-101617"/>
        <s v="AIJ-101618"/>
        <s v="AIJ-101619"/>
        <s v="AIJ-101620"/>
        <s v="AIJ-101621"/>
        <s v="AIJ-101622"/>
        <s v="AIJ-101623"/>
        <s v="AIJ-101624"/>
        <s v="AIJ-101625"/>
        <s v="AIJ-101626"/>
        <s v="AIJ-101627"/>
        <s v="AIJ-101628"/>
        <s v="AIJ-101629"/>
        <s v="AIJ-101630"/>
        <s v="AIJ-101631"/>
        <s v="AIJ-101632"/>
        <s v="AIJ-101633"/>
        <s v="AIJ-101634"/>
        <s v="AIJ-101635"/>
        <s v="AIJ-101636"/>
        <s v="AIJ-101637"/>
        <s v="AIJ-101638"/>
        <s v="AIJ-101639"/>
        <s v="AIJ-101640"/>
        <s v="AIJ-101641"/>
        <s v="AIJ-101642"/>
        <s v="AIJ-101643"/>
        <s v="AIJ-101644"/>
        <s v="AIJ-101645"/>
        <s v="AIJ-101646"/>
        <s v="AIJ-101647"/>
        <s v="AIJ-101648"/>
        <s v="AIJ-101649"/>
        <s v="AIJ-101650"/>
        <s v="AIJ-101651"/>
        <s v="AIJ-101652"/>
        <s v="AIJ-101653"/>
        <s v="AIJ-101654"/>
        <s v="AIJ-101655"/>
        <s v="AIJ-101656"/>
        <s v="AIJ-101657"/>
        <s v="AIJ-101658"/>
        <s v="AIJ-101659"/>
        <s v="AIJ-101660"/>
        <s v="AIJ-101661"/>
        <s v="AIJ-101662"/>
        <s v="AIJ-101663"/>
        <s v="AIJ-101664"/>
        <s v="AIJ-101665"/>
        <s v="AIJ-101666"/>
        <s v="AIJ-101667"/>
        <s v="AIJ-101668"/>
        <s v="AIJ-101669"/>
        <s v="AIJ-101670"/>
        <s v="AIJ-101671"/>
        <s v="AIJ-101672"/>
        <s v="AIJ-101673"/>
        <s v="AIJ-101674"/>
        <s v="AIJ-101675"/>
        <s v="AIJ-101676"/>
        <s v="AIJ-101677"/>
        <s v="AIJ-101678"/>
        <s v="AIJ-101679"/>
        <s v="AIJ-101680"/>
        <s v="AIJ-101681"/>
        <s v="AIJ-101682"/>
        <s v="AIJ-101683"/>
        <s v="AIJ-101684"/>
        <s v="AIJ-101685"/>
        <s v="AIJ-101686"/>
        <s v="AIJ-101687"/>
        <s v="AIJ-101688"/>
        <s v="AIJ-101689"/>
        <s v="AIJ-101690"/>
        <s v="AIJ-101691"/>
        <s v="AIJ-101692"/>
        <s v="AIJ-101693"/>
        <s v="AIJ-101694"/>
        <s v="AIJ-101695"/>
        <s v="AIJ-101696"/>
        <s v="AIJ-101697"/>
        <s v="AIJ-101698"/>
        <s v="AIJ-101699"/>
        <s v="AIJ-101700"/>
        <s v="AIJ-101701"/>
        <s v="AIJ-101702"/>
        <s v="AIJ-101703"/>
        <s v="AIJ-101704"/>
        <s v="AIJ-101705"/>
        <s v="AIJ-101706"/>
        <s v="AIJ-101707"/>
        <s v="AIJ-101708"/>
        <s v="AIJ-101709"/>
        <s v="AIJ-101710"/>
        <s v="AIJ-101711"/>
        <s v="AIJ-101712"/>
        <s v="AIJ-101713"/>
        <s v="AIJ-101714"/>
        <s v="AIJ-101715"/>
        <s v="AIJ-101716"/>
        <s v="AIJ-101717"/>
        <s v="AIJ-101718"/>
        <s v="AIJ-101719"/>
        <s v="AIJ-101720"/>
        <s v="AIJ-101721"/>
        <s v="AIJ-101722"/>
        <s v="AIJ-101723"/>
        <s v="AIJ-101724"/>
        <s v="AIJ-101725"/>
        <s v="AIJ-101726"/>
        <s v="AIJ-101727"/>
        <s v="AIJ-101728"/>
        <s v="AIJ-101729"/>
        <s v="AIJ-101730"/>
        <s v="AIJ-101731"/>
        <s v="AIJ-101732"/>
        <s v="AIJ-101733"/>
        <s v="AIJ-101734"/>
        <s v="AIJ-101735"/>
        <s v="AIJ-101736"/>
        <s v="AIJ-101737"/>
        <s v="AIJ-101738"/>
        <s v="AIJ-101739"/>
        <s v="AIJ-101740"/>
        <s v="AIJ-101741"/>
        <s v="AIJ-101742"/>
        <s v="AIJ-101743"/>
        <s v="AIJ-101744"/>
        <s v="AIJ-101745"/>
        <s v="AIJ-101746"/>
        <s v="AIJ-101747"/>
        <s v="AIJ-101748"/>
        <s v="AIJ-101749"/>
        <s v="AIJ-101750"/>
        <s v="AIJ-101751"/>
        <s v="AIJ-101752"/>
        <s v="AIJ-101753"/>
        <s v="AIJ-101754"/>
        <s v="AIJ-101755"/>
        <s v="AIJ-101756"/>
        <s v="AIJ-101757"/>
        <s v="AIJ-101758"/>
        <s v="AIJ-101759"/>
        <s v="AIJ-101760"/>
        <s v="AIJ-101761"/>
        <s v="AIJ-101762"/>
        <s v="AIJ-101763"/>
        <s v="AIJ-101764"/>
        <s v="AIJ-101765"/>
        <s v="AIJ-101766"/>
        <s v="AIJ-101767"/>
        <s v="AIJ-101768"/>
        <s v="AIJ-101769"/>
        <s v="AIJ-101770"/>
        <s v="AIJ-101771"/>
        <s v="AIJ-101772"/>
        <s v="AIJ-101773"/>
        <s v="AIJ-101774"/>
        <s v="AIJ-101775"/>
        <s v="AIJ-101776"/>
        <s v="AIJ-101777"/>
        <s v="AIJ-101778"/>
        <s v="AIJ-101779"/>
        <s v="AIJ-101780"/>
        <s v="AIJ-101781"/>
        <s v="AIJ-101782"/>
        <s v="AIJ-101783"/>
        <s v="AIJ-101784"/>
        <s v="AIJ-101785"/>
        <s v="AIJ-101786"/>
        <s v="AIJ-101787"/>
        <s v="AIJ-101788"/>
        <s v="AIJ-101789"/>
        <s v="AIJ-101790"/>
        <s v="AIJ-101791"/>
        <s v="AIJ-101792"/>
        <s v="AIJ-101793"/>
        <s v="AIJ-101794"/>
        <s v="AIJ-101795"/>
        <s v="AIJ-101796"/>
        <s v="AIJ-101797"/>
        <s v="AIJ-101798"/>
        <s v="AIJ-101799"/>
        <s v="AIJ-101800"/>
        <s v="AIJ-101801"/>
        <s v="AIJ-101802"/>
        <s v="AIJ-101803"/>
        <s v="AIJ-101804"/>
        <s v="AIJ-101805"/>
        <s v="AIJ-101806"/>
        <s v="AIJ-101807"/>
        <s v="AIJ-101808"/>
        <s v="AIJ-101809"/>
        <s v="AIJ-101810"/>
        <s v="AIJ-101811"/>
        <s v="AIJ-101812"/>
        <s v="AIJ-101813"/>
        <s v="AIJ-101814"/>
        <s v="AIJ-101815"/>
        <s v="AIJ-101816"/>
        <s v="AIJ-101817"/>
        <s v="AIJ-101818"/>
        <s v="AIJ-101819"/>
        <s v="AIJ-101820"/>
        <s v="AIJ-101821"/>
        <s v="AIJ-101822"/>
        <s v="AIJ-101823"/>
        <s v="AIJ-101824"/>
        <s v="AIJ-101825"/>
        <s v="AIJ-101826"/>
        <s v="AIJ-101827"/>
        <s v="AIJ-101828"/>
        <s v="AIJ-101829"/>
        <s v="AIJ-101830"/>
        <s v="AIJ-101831"/>
        <s v="AIJ-101832"/>
        <s v="AIJ-101833"/>
        <s v="AIJ-101834"/>
        <s v="AIJ-101835"/>
        <s v="AIJ-101836"/>
        <s v="AIJ-101837"/>
        <s v="AIJ-101838"/>
        <s v="AIJ-101839"/>
        <s v="AIJ-101840"/>
        <s v="AIJ-101841"/>
        <s v="AIJ-101842"/>
        <s v="AIJ-101843"/>
        <s v="AIJ-101844"/>
        <s v="AIJ-101845"/>
        <s v="AIJ-101846"/>
        <s v="AIJ-101847"/>
        <s v="AIJ-101848"/>
        <s v="AIJ-101849"/>
        <s v="AIJ-101850"/>
        <s v="AIJ-101851"/>
        <s v="AIJ-101852"/>
        <s v="AIJ-101853"/>
        <s v="AIJ-101854"/>
        <s v="AIJ-101855"/>
        <s v="AIJ-101856"/>
        <s v="AIJ-101857"/>
        <s v="AIJ-101858"/>
        <s v="AIJ-101859"/>
        <s v="AIJ-101860"/>
        <s v="AIJ-101861"/>
        <s v="AIJ-101862"/>
        <s v="AIJ-101863"/>
        <s v="AIJ-101864"/>
        <s v="AIJ-101865"/>
        <s v="AIJ-101866"/>
        <s v="AIJ-101867"/>
        <s v="AIJ-101868"/>
        <s v="AIJ-101869"/>
        <s v="AIJ-101870"/>
        <s v="AIJ-101871"/>
        <s v="AIJ-101872"/>
        <s v="AIJ-101873"/>
        <s v="AIJ-101874"/>
        <s v="AIJ-101875"/>
        <s v="AIJ-101876"/>
        <s v="AIJ-101877"/>
        <s v="AIJ-101878"/>
        <s v="AIJ-101879"/>
        <s v="AIJ-101880"/>
        <s v="AIJ-101881"/>
        <s v="AIJ-101882"/>
        <s v="AIJ-101883"/>
        <s v="AIJ-101884"/>
        <s v="AIJ-101885"/>
        <s v="AIJ-101886"/>
        <s v="AIJ-101887"/>
        <s v="AIJ-101888"/>
        <s v="AIJ-101889"/>
        <s v="AIJ-101890"/>
        <s v="AIJ-101891"/>
        <s v="AIJ-101892"/>
        <s v="AIJ-101893"/>
        <s v="AIJ-101894"/>
        <s v="AIJ-101895"/>
        <s v="AIJ-101896"/>
        <s v="AIJ-101897"/>
        <s v="AIJ-101898"/>
        <s v="AIJ-101899"/>
        <s v="AIJ-101900"/>
        <s v="AIJ-101901"/>
        <s v="AIJ-101902"/>
        <s v="AIJ-101903"/>
        <s v="AIJ-101904"/>
        <s v="AIJ-101905"/>
        <s v="AIJ-101906"/>
        <s v="AIJ-101907"/>
        <s v="AIJ-101908"/>
        <s v="AIJ-101909"/>
        <s v="AIJ-101910"/>
        <s v="AIJ-101911"/>
        <s v="AIJ-101912"/>
        <s v="AIJ-101913"/>
        <s v="AIJ-101914"/>
        <s v="AIJ-101915"/>
        <s v="AIJ-101916"/>
        <s v="AIJ-101917"/>
        <s v="AIJ-101918"/>
        <s v="AIJ-101919"/>
        <s v="AIJ-101920"/>
        <s v="AIJ-101921"/>
        <s v="AIJ-101922"/>
        <s v="AIJ-101923"/>
        <s v="AIJ-101924"/>
        <s v="AIJ-101925"/>
        <s v="AIJ-101926"/>
        <s v="AIJ-101927"/>
        <s v="AIJ-101928"/>
        <s v="AIJ-101929"/>
        <s v="AIJ-101930"/>
        <s v="AIJ-101931"/>
        <s v="AIJ-101932"/>
        <s v="AIJ-101933"/>
        <s v="AIJ-101934"/>
        <s v="AIJ-101935"/>
        <s v="AIJ-101936"/>
        <s v="AIJ-101937"/>
        <s v="AIJ-101938"/>
        <s v="AIJ-101939"/>
        <s v="AIJ-101940"/>
        <s v="AIJ-101941"/>
        <s v="AIJ-101942"/>
        <s v="AIJ-101943"/>
        <s v="AIJ-101944"/>
        <s v="AIJ-101945"/>
        <s v="AIJ-101946"/>
        <s v="AIJ-101947"/>
        <s v="AIJ-101948"/>
        <s v="AIJ-101949"/>
        <s v="AIJ-101950"/>
        <s v="AIJ-101951"/>
        <s v="AIJ-101952"/>
        <s v="AIJ-101953"/>
        <s v="AIJ-101954"/>
        <s v="AIJ-101955"/>
        <s v="AIJ-101956"/>
        <s v="AIJ-101957"/>
        <s v="AIJ-101958"/>
        <s v="AIJ-101959"/>
        <s v="AIJ-101960"/>
        <s v="AIJ-101961"/>
        <s v="AIJ-101962"/>
        <s v="AIJ-101963"/>
        <s v="AIJ-101964"/>
        <s v="AIJ-101965"/>
        <s v="AIJ-101966"/>
        <s v="AIJ-101967"/>
        <s v="AIJ-101968"/>
        <s v="AIJ-101969"/>
        <s v="AIJ-101970"/>
        <s v="AIJ-101971"/>
        <s v="AIJ-101972"/>
        <s v="AIJ-101973"/>
        <s v="AIJ-101974"/>
        <s v="AIJ-101975"/>
        <s v="AIJ-101976"/>
        <s v="AIJ-101977"/>
        <s v="AIJ-101978"/>
        <s v="AIJ-101979"/>
        <s v="AIJ-101980"/>
        <s v="AIJ-101981"/>
        <s v="AIJ-101982"/>
        <s v="AIJ-101983"/>
        <s v="AIJ-101984"/>
        <s v="AIJ-101985"/>
        <s v="AIJ-101986"/>
        <s v="AIJ-101987"/>
        <s v="AIJ-101988"/>
        <s v="AIJ-101989"/>
        <s v="AIJ-101990"/>
        <s v="AIJ-101991"/>
        <s v="AIJ-101992"/>
        <s v="AIJ-101993"/>
        <s v="AIJ-101994"/>
        <s v="AIJ-101995"/>
        <s v="AIJ-101996"/>
        <s v="AIJ-101997"/>
        <s v="AIJ-101998"/>
        <s v="AIJ-101999"/>
        <s v="AIJ-102000"/>
        <s v="AIJ-102001"/>
        <s v="AIJ-102002"/>
        <s v="AIJ-102003"/>
        <s v="AIJ-102004"/>
        <s v="AIJ-102005"/>
        <s v="AIJ-102006"/>
        <s v="AIJ-102007"/>
        <s v="AIJ-102008"/>
        <s v="AIJ-102009"/>
        <s v="AIJ-102010"/>
        <s v="AIJ-102011"/>
        <s v="AIJ-102012"/>
        <s v="AIJ-102013"/>
        <s v="AIJ-102014"/>
        <s v="AIJ-102015"/>
        <s v="AIJ-102016"/>
        <s v="AIJ-102017"/>
        <s v="AIJ-102018"/>
        <s v="AIJ-102019"/>
        <s v="AIJ-102020"/>
        <s v="AIJ-102021"/>
        <s v="AIJ-102022"/>
        <s v="AIJ-102023"/>
        <s v="AIJ-102024"/>
        <s v="AIJ-102025"/>
        <s v="AIJ-102026"/>
        <s v="AIJ-102027"/>
        <s v="AIJ-102028"/>
        <s v="AIJ-102029"/>
        <s v="AIJ-102030"/>
        <s v="AIJ-102031"/>
        <s v="AIJ-102032"/>
        <s v="AIJ-102033"/>
        <s v="AIJ-102034"/>
        <s v="AIJ-102035"/>
        <s v="AIJ-102036"/>
        <s v="AIJ-102037"/>
        <s v="AIJ-102038"/>
        <s v="AIJ-102039"/>
        <s v="AIJ-102040"/>
        <s v="AIJ-102041"/>
        <s v="AIJ-102042"/>
        <s v="AIJ-102043"/>
        <s v="AIJ-102044"/>
        <s v="AIJ-102045"/>
        <s v="AIJ-102046"/>
        <s v="AIJ-102047"/>
        <s v="AIJ-102048"/>
        <s v="AIJ-102049"/>
        <s v="AIJ-102050"/>
        <s v="AIJ-102051"/>
        <s v="AIJ-102052"/>
        <s v="AIJ-102053"/>
        <s v="AIJ-102054"/>
        <s v="AIJ-102055"/>
        <s v="AIJ-102056"/>
        <s v="AIJ-102057"/>
        <s v="AIJ-102058"/>
        <s v="AIJ-102059"/>
        <s v="AIJ-102060"/>
        <s v="AIJ-102061"/>
        <s v="AIJ-102062"/>
        <s v="AIJ-102063"/>
        <s v="AIJ-102064"/>
        <s v="AIJ-102065"/>
        <s v="AIJ-102066"/>
        <s v="AIJ-102067"/>
        <s v="AIJ-102068"/>
        <s v="AIJ-102069"/>
        <s v="AIJ-102070"/>
        <s v="AIJ-102071"/>
        <s v="AIJ-102072"/>
        <s v="AIJ-102073"/>
        <s v="AIJ-102074"/>
        <s v="AIJ-102075"/>
        <s v="AIJ-102076"/>
        <s v="AIJ-102077"/>
        <s v="AIJ-102078"/>
        <s v="AIJ-102079"/>
        <s v="AIJ-102080"/>
        <s v="AIJ-102081"/>
        <s v="AIJ-102082"/>
        <s v="AIJ-102083"/>
        <s v="AIJ-102084"/>
        <s v="AIJ-102085"/>
        <s v="AIJ-102086"/>
        <s v="AIJ-102087"/>
        <s v="AIJ-102088"/>
        <s v="AIJ-102089"/>
        <s v="AIJ-102090"/>
        <s v="AIJ-102091"/>
        <s v="AIJ-102092"/>
        <s v="AIJ-102093"/>
        <s v="AIJ-102094"/>
        <s v="AIJ-102095"/>
        <s v="AIJ-102096"/>
        <s v="AIJ-102097"/>
        <s v="AIJ-102098"/>
        <s v="AIJ-102099"/>
        <s v="AIJ-102100"/>
        <s v="AIJ-102101"/>
        <s v="AIJ-102102"/>
        <s v="AIJ-102103"/>
        <s v="AIJ-102104"/>
        <s v="AIJ-102105"/>
        <s v="AIJ-102106"/>
        <s v="AIJ-102107"/>
        <s v="AIJ-102108"/>
        <s v="AIJ-102109"/>
        <s v="AIJ-102110"/>
        <s v="AIJ-102111"/>
        <s v="AIJ-102112"/>
        <s v="AIJ-102113"/>
        <s v="AIJ-102114"/>
        <s v="AIJ-102115"/>
        <s v="AIJ-102116"/>
        <s v="AIJ-102117"/>
        <s v="AIJ-102118"/>
        <s v="AIJ-102119"/>
        <s v="AIJ-102120"/>
        <s v="AIJ-102121"/>
        <s v="AIJ-102122"/>
        <s v="AIJ-102123"/>
        <s v="AIJ-102124"/>
        <s v="AIJ-102125"/>
        <s v="AIJ-102126"/>
        <s v="AIJ-102127"/>
        <s v="AIJ-102128"/>
        <s v="AIJ-102129"/>
        <s v="AIJ-102130"/>
        <s v="AIJ-102131"/>
        <s v="AIJ-102132"/>
        <s v="AIJ-102133"/>
        <s v="AIJ-102134"/>
        <s v="AIJ-102135"/>
        <s v="AIJ-102136"/>
        <s v="AIJ-102137"/>
        <s v="AIJ-102138"/>
        <s v="AIJ-102139"/>
        <s v="AIJ-102140"/>
        <s v="AIJ-102141"/>
        <s v="AIJ-102142"/>
        <s v="AIJ-102143"/>
        <s v="AIJ-102144"/>
        <s v="AIJ-102145"/>
        <s v="AIJ-102146"/>
        <s v="AIJ-102147"/>
        <s v="AIJ-102148"/>
        <s v="AIJ-102149"/>
        <s v="AIJ-102150"/>
        <s v="AIJ-102151"/>
        <s v="AIJ-102152"/>
        <s v="AIJ-102153"/>
        <s v="AIJ-102154"/>
        <s v="AIJ-102155"/>
        <s v="AIJ-102156"/>
        <s v="AIJ-102157"/>
        <s v="AIJ-102158"/>
        <s v="AIJ-102159"/>
        <s v="AIJ-102160"/>
        <s v="AIJ-102161"/>
        <s v="AIJ-102162"/>
        <s v="AIJ-102163"/>
        <s v="AIJ-102164"/>
        <s v="AIJ-102165"/>
        <s v="AIJ-102166"/>
        <s v="AIJ-102167"/>
        <s v="AIJ-102168"/>
        <s v="AIJ-102169"/>
        <s v="AIJ-102170"/>
        <s v="AIJ-102171"/>
        <s v="AIJ-102172"/>
        <s v="AIJ-102173"/>
        <s v="AIJ-102174"/>
        <s v="AIJ-102175"/>
        <s v="AIJ-102176"/>
        <s v="AIJ-102177"/>
        <s v="AIJ-102178"/>
        <s v="AIJ-102179"/>
        <s v="AIJ-102180"/>
        <s v="AIJ-102181"/>
        <s v="AIJ-102182"/>
        <s v="AIJ-102183"/>
        <s v="AIJ-102184"/>
        <s v="AIJ-102185"/>
        <s v="AIJ-102186"/>
        <s v="AIJ-102187"/>
        <s v="AIJ-102188"/>
        <s v="AIJ-102189"/>
        <s v="AIJ-102190"/>
        <s v="AIJ-102191"/>
        <s v="AIJ-102192"/>
        <s v="AIJ-102193"/>
        <s v="AIJ-102194"/>
        <s v="AIJ-102195"/>
        <s v="AIJ-102196"/>
        <s v="AIJ-102197"/>
        <s v="AIJ-102198"/>
        <s v="AIJ-102199"/>
        <s v="AIJ-102200"/>
        <s v="AIJ-102201"/>
        <s v="AIJ-102202"/>
        <s v="AIJ-102203"/>
        <s v="AIJ-102204"/>
        <s v="AIJ-102205"/>
        <s v="AIJ-102206"/>
        <s v="AIJ-102207"/>
        <s v="AIJ-102208"/>
        <s v="AIJ-102209"/>
        <s v="AIJ-102210"/>
        <s v="AIJ-102211"/>
        <s v="AIJ-102212"/>
        <s v="AIJ-102213"/>
        <s v="AIJ-102214"/>
        <s v="AIJ-102215"/>
        <s v="AIJ-102216"/>
        <s v="AIJ-102217"/>
        <s v="AIJ-102218"/>
        <s v="AIJ-102219"/>
        <s v="AIJ-102220"/>
        <s v="AIJ-102221"/>
        <s v="AIJ-102222"/>
        <s v="AIJ-102223"/>
        <s v="AIJ-102224"/>
        <s v="AIJ-102225"/>
        <s v="AIJ-102226"/>
        <s v="AIJ-102227"/>
        <s v="AIJ-102228"/>
        <s v="AIJ-102229"/>
        <s v="AIJ-102230"/>
        <s v="AIJ-102231"/>
        <s v="AIJ-102232"/>
        <s v="AIJ-102233"/>
        <s v="AIJ-102234"/>
        <s v="AIJ-102235"/>
        <s v="AIJ-102236"/>
        <s v="AIJ-102237"/>
        <s v="AIJ-102238"/>
        <s v="AIJ-102239"/>
        <s v="AIJ-102240"/>
        <s v="AIJ-102241"/>
        <s v="AIJ-102242"/>
        <s v="AIJ-102243"/>
        <s v="AIJ-102244"/>
        <s v="AIJ-102245"/>
        <s v="AIJ-102246"/>
        <s v="AIJ-102247"/>
        <s v="AIJ-102248"/>
        <s v="AIJ-102249"/>
        <s v="AIJ-102250"/>
        <s v="AIJ-102251"/>
        <s v="AIJ-102252"/>
        <s v="AIJ-102253"/>
        <s v="AIJ-102254"/>
        <s v="AIJ-102255"/>
        <s v="AIJ-102256"/>
        <s v="AIJ-102257"/>
        <s v="AIJ-102258"/>
        <s v="AIJ-102259"/>
        <s v="AIJ-102260"/>
        <s v="AIJ-102261"/>
        <s v="AIJ-102262"/>
        <s v="AIJ-102263"/>
        <s v="AIJ-102264"/>
        <s v="AIJ-102265"/>
        <s v="AIJ-102266"/>
        <s v="AIJ-102267"/>
        <s v="AIJ-102268"/>
        <s v="AIJ-102269"/>
        <s v="AIJ-102270"/>
        <s v="AIJ-102271"/>
        <s v="AIJ-102272"/>
        <s v="AIJ-102273"/>
        <s v="AIJ-102274"/>
        <s v="AIJ-102275"/>
        <s v="AIJ-102276"/>
        <s v="AIJ-102277"/>
        <s v="AIJ-102278"/>
        <s v="AIJ-102279"/>
        <s v="AIJ-102280"/>
        <s v="AIJ-102281"/>
        <s v="AIJ-102282"/>
        <s v="AIJ-102283"/>
        <s v="AIJ-102284"/>
        <s v="AIJ-102285"/>
        <s v="AIJ-102286"/>
        <s v="AIJ-102287"/>
        <s v="AIJ-102288"/>
        <s v="AIJ-102289"/>
        <s v="AIJ-102290"/>
        <s v="AIJ-102291"/>
        <s v="AIJ-102292"/>
        <s v="AIJ-102293"/>
        <s v="AIJ-102294"/>
        <s v="AIJ-102295"/>
        <s v="AIJ-102296"/>
        <s v="AIJ-102297"/>
        <s v="AIJ-102298"/>
        <s v="AIJ-102299"/>
        <s v="AIJ-102300"/>
        <s v="AIJ-102301"/>
        <s v="AIJ-102302"/>
        <s v="AIJ-102303"/>
        <s v="AIJ-102304"/>
        <s v="AIJ-102305"/>
        <s v="AIJ-102306"/>
        <s v="AIJ-102307"/>
        <s v="AIJ-102308"/>
        <s v="AIJ-102309"/>
        <s v="AIJ-102310"/>
        <s v="AIJ-102311"/>
        <s v="AIJ-102312"/>
        <s v="AIJ-102313"/>
        <s v="AIJ-102314"/>
        <s v="AIJ-102315"/>
        <s v="AIJ-102316"/>
        <s v="AIJ-102317"/>
        <s v="AIJ-102318"/>
        <s v="AIJ-102319"/>
        <s v="AIJ-102320"/>
        <s v="AIJ-102321"/>
        <s v="AIJ-102322"/>
        <s v="AIJ-102323"/>
        <s v="AIJ-102324"/>
        <s v="AIJ-102325"/>
        <s v="AIJ-102326"/>
        <s v="AIJ-102327"/>
        <s v="AIJ-102328"/>
        <s v="AIJ-102329"/>
        <s v="AIJ-102330"/>
        <s v="AIJ-102331"/>
        <s v="AIJ-102332"/>
        <s v="AIJ-102333"/>
        <s v="AIJ-102334"/>
        <s v="AIJ-102335"/>
        <s v="AIJ-102336"/>
        <s v="AIJ-102337"/>
        <s v="AIJ-102338"/>
        <s v="AIJ-102339"/>
        <s v="AIJ-102340"/>
        <s v="AIJ-102341"/>
        <s v="AIJ-102342"/>
        <s v="AIJ-102343"/>
        <s v="AIJ-102344"/>
        <s v="AIJ-102345"/>
        <s v="AIJ-102346"/>
        <s v="AIJ-102347"/>
        <s v="AIJ-102348"/>
        <s v="AIJ-102349"/>
        <s v="AIJ-102350"/>
        <s v="AIJ-102351"/>
        <s v="AIJ-102352"/>
        <s v="AIJ-102353"/>
        <s v="AIJ-102354"/>
        <s v="AIJ-102355"/>
        <s v="AIJ-102356"/>
        <s v="AIJ-102357"/>
        <s v="AIJ-102358"/>
        <s v="AIJ-102359"/>
        <s v="AIJ-102360"/>
        <s v="AIJ-102361"/>
        <s v="AIJ-102362"/>
        <s v="AIJ-102363"/>
        <s v="AIJ-102364"/>
        <s v="AIJ-102365"/>
        <s v="AIJ-102366"/>
        <s v="AIJ-102367"/>
        <s v="AIJ-102368"/>
        <s v="AIJ-102369"/>
        <s v="AIJ-102370"/>
        <s v="AIJ-102371"/>
        <s v="AIJ-102372"/>
        <s v="AIJ-102373"/>
        <s v="AIJ-102374"/>
        <s v="AIJ-102375"/>
        <s v="AIJ-102376"/>
        <s v="AIJ-102377"/>
        <s v="AIJ-102378"/>
        <s v="AIJ-102379"/>
        <s v="AIJ-102380"/>
        <s v="AIJ-102381"/>
        <s v="AIJ-102382"/>
        <s v="AIJ-102383"/>
        <s v="AIJ-102384"/>
        <s v="AIJ-102385"/>
        <s v="AIJ-102386"/>
        <s v="AIJ-102387"/>
        <s v="AIJ-102388"/>
        <s v="AIJ-102389"/>
        <s v="AIJ-102390"/>
        <s v="AIJ-102391"/>
        <s v="AIJ-102392"/>
        <s v="AIJ-102393"/>
        <s v="AIJ-102394"/>
        <s v="AIJ-102395"/>
        <s v="AIJ-102396"/>
        <s v="AIJ-102397"/>
        <s v="AIJ-102398"/>
        <s v="AIJ-102399"/>
        <s v="AIJ-102400"/>
        <s v="AIJ-102401"/>
        <s v="AIJ-102402"/>
        <s v="AIJ-102403"/>
        <s v="AIJ-102404"/>
        <s v="AIJ-102405"/>
        <s v="AIJ-102406"/>
        <s v="AIJ-102407"/>
        <s v="AIJ-102408"/>
        <s v="AIJ-102409"/>
        <s v="AIJ-102410"/>
        <s v="AIJ-102411"/>
        <s v="AIJ-102412"/>
        <s v="AIJ-102413"/>
        <s v="AIJ-102414"/>
        <s v="AIJ-102415"/>
        <s v="AIJ-102416"/>
        <s v="AIJ-102417"/>
        <s v="AIJ-102418"/>
        <s v="AIJ-102419"/>
        <s v="AIJ-102420"/>
        <s v="AIJ-102421"/>
        <s v="AIJ-102422"/>
        <s v="AIJ-102423"/>
        <s v="AIJ-102424"/>
        <s v="AIJ-102425"/>
        <s v="AIJ-102426"/>
        <s v="AIJ-102427"/>
        <s v="AIJ-102428"/>
        <s v="AIJ-102429"/>
        <s v="AIJ-102430"/>
        <s v="AIJ-102431"/>
        <s v="AIJ-102432"/>
        <s v="AIJ-102433"/>
        <s v="AIJ-102434"/>
        <s v="AIJ-102435"/>
        <s v="AIJ-102436"/>
        <s v="AIJ-102437"/>
        <s v="AIJ-102438"/>
        <s v="AIJ-102439"/>
        <s v="AIJ-102440"/>
        <s v="AIJ-102441"/>
        <s v="AIJ-102442"/>
        <s v="AIJ-102443"/>
        <s v="AIJ-102444"/>
        <s v="AIJ-102445"/>
        <s v="AIJ-102446"/>
        <s v="AIJ-102447"/>
        <s v="AIJ-102448"/>
        <s v="AIJ-102449"/>
        <s v="AIJ-102450"/>
        <s v="AIJ-102451"/>
        <s v="AIJ-102452"/>
        <s v="AIJ-102453"/>
        <s v="AIJ-102454"/>
        <s v="AIJ-102455"/>
        <s v="AIJ-102456"/>
        <s v="AIJ-102457"/>
        <s v="AIJ-102458"/>
        <s v="AIJ-102459"/>
        <s v="AIJ-102460"/>
        <s v="AIJ-102461"/>
        <s v="AIJ-102462"/>
        <s v="AIJ-102463"/>
        <s v="AIJ-102464"/>
        <s v="AIJ-102465"/>
        <s v="AIJ-102466"/>
        <s v="AIJ-102467"/>
        <s v="AIJ-102468"/>
        <s v="AIJ-102469"/>
        <s v="AIJ-102470"/>
        <s v="AIJ-102471"/>
        <s v="AIJ-102472"/>
        <s v="AIJ-102473"/>
        <s v="AIJ-102474"/>
        <s v="AIJ-102475"/>
        <s v="AIJ-102476"/>
        <s v="AIJ-102477"/>
        <s v="AIJ-102478"/>
        <s v="AIJ-102479"/>
        <s v="AIJ-102480"/>
        <s v="AIJ-102481"/>
        <s v="AIJ-102482"/>
        <s v="AIJ-102483"/>
        <s v="AIJ-102484"/>
        <s v="AIJ-102485"/>
        <s v="AIJ-102486"/>
        <s v="AIJ-102487"/>
        <s v="AIJ-102488"/>
        <s v="AIJ-102489"/>
        <s v="AIJ-102490"/>
        <s v="AIJ-102491"/>
        <s v="AIJ-102492"/>
        <s v="AIJ-102493"/>
        <s v="AIJ-102494"/>
        <s v="AIJ-102495"/>
        <s v="AIJ-102496"/>
        <s v="AIJ-102497"/>
        <s v="AIJ-102498"/>
        <s v="AIJ-102499"/>
        <s v="AIJ-102500"/>
        <s v="AIJ-102501"/>
        <s v="AIJ-102502"/>
        <s v="AIJ-102503"/>
        <s v="AIJ-102504"/>
        <s v="AIJ-102505"/>
        <s v="AIJ-102506"/>
        <s v="AIJ-102507"/>
        <s v="AIJ-102508"/>
        <s v="AIJ-102509"/>
        <s v="AIJ-102510"/>
        <s v="AIJ-102511"/>
        <s v="AIJ-102512"/>
        <s v="AIJ-102513"/>
        <s v="AIJ-102514"/>
        <s v="AIJ-102515"/>
        <s v="AIJ-102516"/>
        <s v="AIJ-102517"/>
        <s v="AIJ-102518"/>
        <s v="AIJ-102519"/>
        <s v="AIJ-102520"/>
        <s v="AIJ-102521"/>
        <s v="AIJ-102522"/>
        <s v="AIJ-102523"/>
        <s v="AIJ-102524"/>
        <s v="AIJ-102525"/>
        <s v="AIJ-102526"/>
        <s v="AIJ-102527"/>
        <s v="AIJ-102528"/>
        <s v="AIJ-102529"/>
        <s v="AIJ-102530"/>
        <s v="AIJ-102531"/>
        <s v="AIJ-102532"/>
        <s v="AIJ-102533"/>
        <s v="AIJ-102534"/>
        <s v="AIJ-102535"/>
        <s v="AIJ-102536"/>
        <s v="AIJ-102537"/>
        <s v="AIJ-102538"/>
        <s v="AIJ-102539"/>
        <s v="AIJ-102540"/>
        <s v="AIJ-102541"/>
        <s v="AIJ-102542"/>
        <s v="AIJ-102543"/>
        <s v="AIJ-102544"/>
        <s v="AIJ-102545"/>
        <s v="AIJ-102546"/>
        <s v="AIJ-102547"/>
        <s v="AIJ-102548"/>
        <s v="AIJ-102549"/>
        <s v="AIJ-102550"/>
        <s v="AIJ-102551"/>
        <s v="AIJ-102552"/>
        <s v="AIJ-102553"/>
        <s v="AIJ-102554"/>
        <s v="AIJ-102555"/>
        <s v="AIJ-102556"/>
        <s v="AIJ-102557"/>
        <s v="AIJ-102558"/>
        <s v="AIJ-102559"/>
        <s v="AIJ-102560"/>
        <s v="AIJ-102561"/>
        <s v="AIJ-102562"/>
        <s v="AIJ-102563"/>
        <s v="AIJ-102564"/>
        <s v="AIJ-102565"/>
        <s v="AIJ-102566"/>
        <s v="AIJ-102567"/>
        <s v="AIJ-102568"/>
        <s v="AIJ-102569"/>
        <s v="AIJ-102570"/>
        <s v="AIJ-102571"/>
        <s v="AIJ-102572"/>
        <s v="AIJ-102573"/>
        <s v="AIJ-102574"/>
        <s v="AIJ-102575"/>
        <s v="AIJ-102576"/>
        <s v="AIJ-102577"/>
        <s v="AIJ-102578"/>
        <s v="AIJ-102579"/>
        <s v="AIJ-102580"/>
        <s v="AIJ-102581"/>
        <s v="AIJ-102582"/>
        <s v="AIJ-102583"/>
        <s v="AIJ-102584"/>
        <s v="AIJ-102585"/>
        <s v="AIJ-102586"/>
        <s v="AIJ-102587"/>
        <s v="AIJ-102588"/>
        <s v="AIJ-102589"/>
        <s v="AIJ-102590"/>
        <s v="AIJ-102591"/>
        <s v="AIJ-102592"/>
        <s v="AIJ-102593"/>
        <s v="AIJ-102594"/>
        <s v="AIJ-102595"/>
        <s v="AIJ-102596"/>
        <s v="AIJ-102597"/>
        <s v="AIJ-102598"/>
        <s v="AIJ-102599"/>
        <s v="AIJ-102600"/>
        <s v="AIJ-102601"/>
        <s v="AIJ-102602"/>
        <s v="AIJ-102603"/>
        <s v="AIJ-102604"/>
        <s v="AIJ-102605"/>
        <s v="AIJ-102606"/>
        <s v="AIJ-102607"/>
        <s v="AIJ-102608"/>
        <s v="AIJ-102609"/>
        <s v="AIJ-102610"/>
        <s v="AIJ-102611"/>
        <s v="AIJ-102612"/>
        <s v="AIJ-102613"/>
        <s v="AIJ-102614"/>
        <s v="AIJ-102615"/>
        <s v="AIJ-102616"/>
        <s v="AIJ-102617"/>
        <s v="AIJ-102618"/>
        <s v="AIJ-102619"/>
        <s v="AIJ-102620"/>
        <s v="AIJ-102621"/>
        <s v="AIJ-102622"/>
        <s v="AIJ-102623"/>
        <s v="AIJ-102624"/>
        <s v="AIJ-102625"/>
        <s v="AIJ-102626"/>
        <s v="AIJ-102627"/>
        <s v="AIJ-102628"/>
        <s v="AIJ-102629"/>
        <s v="AIJ-102630"/>
        <s v="AIJ-102631"/>
        <s v="AIJ-102632"/>
        <s v="AIJ-102633"/>
        <s v="AIJ-102634"/>
        <s v="AIJ-102635"/>
        <s v="AIJ-102636"/>
        <s v="AIJ-102637"/>
        <s v="AIJ-102638"/>
        <s v="AIJ-102639"/>
        <s v="AIJ-102640"/>
        <s v="AIJ-102641"/>
        <s v="AIJ-102642"/>
        <s v="AIJ-102643"/>
        <s v="AIJ-102644"/>
        <s v="AIJ-102645"/>
        <s v="AIJ-102646"/>
        <s v="AIJ-102647"/>
        <s v="AIJ-102648"/>
        <s v="AIJ-102649"/>
        <s v="AIJ-102650"/>
        <s v="AIJ-102651"/>
        <s v="AIJ-102652"/>
        <s v="AIJ-102653"/>
        <s v="AIJ-102654"/>
        <s v="AIJ-102655"/>
        <s v="AIJ-102656"/>
        <s v="AIJ-102657"/>
        <s v="AIJ-102658"/>
        <s v="AIJ-102659"/>
        <s v="AIJ-102660"/>
        <s v="AIJ-102661"/>
        <s v="AIJ-102662"/>
        <s v="AIJ-102663"/>
        <s v="AIJ-102664"/>
        <s v="AIJ-102665"/>
        <s v="AIJ-102666"/>
        <s v="AIJ-102667"/>
        <s v="AIJ-102668"/>
        <s v="AIJ-102669"/>
        <s v="AIJ-102670"/>
        <s v="AIJ-102671"/>
        <s v="AIJ-102672"/>
        <s v="AIJ-102673"/>
        <s v="AIJ-102674"/>
        <s v="AIJ-102675"/>
        <s v="AIJ-102676"/>
        <s v="AIJ-102677"/>
        <s v="AIJ-102678"/>
        <s v="AIJ-102679"/>
        <s v="AIJ-102680"/>
        <s v="AIJ-102681"/>
        <s v="AIJ-102682"/>
        <s v="AIJ-102683"/>
        <s v="AIJ-102684"/>
        <s v="AIJ-102685"/>
        <s v="AIJ-102686"/>
        <s v="AIJ-102687"/>
        <s v="AIJ-102688"/>
        <s v="AIJ-102689"/>
        <s v="AIJ-102690"/>
        <s v="AIJ-102691"/>
        <s v="AIJ-102692"/>
        <s v="AIJ-102693"/>
        <s v="AIJ-102694"/>
        <s v="AIJ-102695"/>
        <s v="AIJ-102696"/>
        <s v="AIJ-102697"/>
        <s v="AIJ-102698"/>
        <s v="AIJ-102699"/>
        <s v="AIJ-102700"/>
        <s v="AIJ-102701"/>
        <s v="AIJ-102702"/>
        <s v="AIJ-102703"/>
        <s v="AIJ-102704"/>
        <s v="AIJ-102705"/>
        <s v="AIJ-102706"/>
        <s v="AIJ-102707"/>
        <s v="AIJ-102708"/>
        <s v="AIJ-102709"/>
        <s v="AIJ-102710"/>
        <s v="AIJ-102711"/>
        <s v="AIJ-102712"/>
        <s v="AIJ-102713"/>
        <s v="AIJ-102714"/>
        <s v="AIJ-102715"/>
        <s v="AIJ-102716"/>
        <s v="AIJ-102717"/>
        <s v="AIJ-102718"/>
        <s v="AIJ-102719"/>
        <s v="AIJ-102720"/>
        <s v="AIJ-102721"/>
        <s v="AIJ-102722"/>
        <s v="AIJ-102723"/>
        <s v="AIJ-102724"/>
        <s v="AIJ-102725"/>
        <s v="AIJ-102726"/>
        <s v="AIJ-102727"/>
        <s v="AIJ-102728"/>
        <s v="AIJ-102729"/>
        <s v="AIJ-102730"/>
        <s v="AIJ-102731"/>
        <s v="AIJ-102732"/>
        <s v="AIJ-102733"/>
        <s v="AIJ-102734"/>
        <s v="AIJ-102735"/>
        <s v="AIJ-102736"/>
        <s v="AIJ-102737"/>
        <s v="AIJ-102738"/>
        <s v="AIJ-102739"/>
        <s v="AIJ-102740"/>
        <s v="AIJ-102741"/>
        <s v="AIJ-102742"/>
        <s v="AIJ-102743"/>
        <s v="AIJ-102744"/>
        <s v="AIJ-102745"/>
        <s v="AIJ-102746"/>
        <s v="AIJ-102747"/>
        <s v="AIJ-102748"/>
        <s v="AIJ-102749"/>
        <s v="AIJ-102750"/>
        <s v="AIJ-102751"/>
        <s v="AIJ-102752"/>
        <s v="AIJ-102753"/>
        <s v="AIJ-102754"/>
        <s v="AIJ-102755"/>
        <s v="AIJ-102756"/>
        <s v="AIJ-102757"/>
        <s v="AIJ-102758"/>
        <s v="AIJ-102759"/>
        <s v="AIJ-102760"/>
        <s v="AIJ-102761"/>
        <s v="AIJ-102762"/>
        <s v="AIJ-102763"/>
        <s v="AIJ-102764"/>
        <s v="AIJ-102765"/>
        <s v="AIJ-102766"/>
        <s v="AIJ-102767"/>
        <s v="AIJ-102768"/>
        <s v="AIJ-102769"/>
        <s v="AIJ-102770"/>
        <s v="AIJ-102771"/>
        <s v="AIJ-102772"/>
        <s v="AIJ-102773"/>
        <s v="AIJ-102774"/>
        <s v="AIJ-102775"/>
        <s v="AIJ-102776"/>
        <s v="AIJ-102777"/>
        <s v="AIJ-102778"/>
        <s v="AIJ-102779"/>
        <s v="AIJ-102780"/>
        <s v="AIJ-102781"/>
        <s v="AIJ-102782"/>
        <s v="AIJ-102783"/>
        <s v="AIJ-102784"/>
        <s v="AIJ-102785"/>
        <s v="AIJ-102786"/>
        <s v="AIJ-102787"/>
        <s v="AIJ-102788"/>
        <s v="AIJ-102789"/>
        <s v="AIJ-102790"/>
        <s v="AIJ-102791"/>
        <s v="AIJ-102792"/>
        <s v="AIJ-102793"/>
        <s v="AIJ-102794"/>
        <s v="AIJ-102795"/>
        <s v="AIJ-102796"/>
        <s v="AIJ-102797"/>
        <s v="AIJ-102798"/>
        <s v="AIJ-102799"/>
        <s v="AIJ-102800"/>
        <s v="AIJ-102801"/>
        <s v="AIJ-102802"/>
        <s v="AIJ-102803"/>
        <s v="AIJ-102804"/>
        <s v="AIJ-102805"/>
        <s v="AIJ-102806"/>
        <s v="AIJ-102807"/>
        <s v="AIJ-102808"/>
        <s v="AIJ-102809"/>
        <s v="AIJ-102810"/>
        <s v="AIJ-102811"/>
        <s v="AIJ-102812"/>
        <s v="AIJ-102813"/>
        <s v="AIJ-102814"/>
        <s v="AIJ-102815"/>
        <s v="AIJ-102816"/>
        <s v="AIJ-102817"/>
        <s v="AIJ-102818"/>
        <s v="AIJ-102819"/>
        <s v="AIJ-102820"/>
        <s v="AIJ-102821"/>
        <s v="AIJ-102822"/>
        <s v="AIJ-102823"/>
        <s v="AIJ-102824"/>
        <s v="AIJ-102825"/>
        <s v="AIJ-102826"/>
        <s v="AIJ-102827"/>
        <s v="AIJ-102828"/>
        <s v="AIJ-102829"/>
        <s v="AIJ-102830"/>
        <s v="AIJ-102831"/>
        <s v="AIJ-102832"/>
        <s v="AIJ-102833"/>
        <s v="AIJ-102834"/>
        <s v="AIJ-102835"/>
        <s v="AIJ-102836"/>
        <s v="AIJ-102837"/>
        <s v="AIJ-102838"/>
        <s v="AIJ-102839"/>
        <s v="AIJ-102840"/>
        <s v="AIJ-102841"/>
        <s v="AIJ-102842"/>
        <s v="AIJ-102843"/>
        <s v="AIJ-102844"/>
        <s v="AIJ-102845"/>
        <s v="AIJ-102846"/>
        <s v="AIJ-102847"/>
        <s v="AIJ-102848"/>
        <s v="AIJ-102849"/>
        <s v="AIJ-102850"/>
        <s v="AIJ-102851"/>
        <s v="AIJ-102852"/>
        <s v="AIJ-102853"/>
        <s v="AIJ-102854"/>
        <s v="AIJ-102855"/>
        <s v="AIJ-102856"/>
        <s v="AIJ-102857"/>
        <s v="AIJ-102858"/>
        <s v="AIJ-102859"/>
        <s v="AIJ-102860"/>
        <s v="AIJ-102861"/>
        <s v="AIJ-102862"/>
        <s v="AIJ-102863"/>
        <s v="AIJ-102864"/>
        <s v="AIJ-102865"/>
        <s v="AIJ-102866"/>
        <s v="AIJ-102867"/>
        <s v="AIJ-102868"/>
        <s v="AIJ-102869"/>
        <s v="AIJ-102870"/>
        <s v="AIJ-102871"/>
        <s v="AIJ-102872"/>
        <s v="AIJ-102873"/>
        <s v="AIJ-102874"/>
        <s v="AIJ-102875"/>
        <s v="AIJ-102876"/>
        <s v="AIJ-102877"/>
        <s v="AIJ-102878"/>
        <s v="AIJ-102879"/>
        <s v="AIJ-102880"/>
        <s v="AIJ-102881"/>
        <s v="AIJ-102882"/>
        <s v="AIJ-102883"/>
        <s v="AIJ-102884"/>
        <s v="AIJ-102885"/>
        <s v="AIJ-102886"/>
        <s v="AIJ-102887"/>
        <s v="AIJ-102888"/>
        <s v="AIJ-102889"/>
        <s v="AIJ-102890"/>
        <s v="AIJ-102891"/>
        <s v="AIJ-102892"/>
        <s v="AIJ-102893"/>
        <s v="AIJ-102894"/>
        <s v="AIJ-102895"/>
        <s v="AIJ-102896"/>
        <s v="AIJ-102897"/>
        <s v="AIJ-102898"/>
        <s v="AIJ-102899"/>
        <s v="AIJ-102900"/>
        <s v="AIJ-102901"/>
        <s v="AIJ-102902"/>
        <s v="AIJ-102903"/>
        <s v="AIJ-102904"/>
        <s v="AIJ-102905"/>
        <s v="AIJ-102906"/>
        <s v="AIJ-102907"/>
        <s v="AIJ-102908"/>
        <s v="AIJ-102909"/>
        <s v="AIJ-102910"/>
        <s v="AIJ-102911"/>
        <s v="AIJ-102912"/>
        <s v="AIJ-102913"/>
        <s v="AIJ-102914"/>
        <s v="AIJ-102915"/>
        <s v="AIJ-102916"/>
        <s v="AIJ-102917"/>
        <s v="AIJ-102918"/>
        <s v="AIJ-102919"/>
        <s v="AIJ-102920"/>
        <s v="AIJ-102921"/>
        <s v="AIJ-102922"/>
        <s v="AIJ-102923"/>
        <s v="AIJ-102924"/>
        <s v="AIJ-102925"/>
        <s v="AIJ-102926"/>
        <s v="AIJ-102927"/>
        <s v="AIJ-102928"/>
        <s v="AIJ-102929"/>
        <s v="AIJ-102930"/>
        <s v="AIJ-102931"/>
        <s v="AIJ-102932"/>
        <s v="AIJ-102933"/>
        <s v="AIJ-102934"/>
        <s v="AIJ-102935"/>
        <s v="AIJ-102936"/>
        <s v="AIJ-102937"/>
        <s v="AIJ-102938"/>
        <s v="AIJ-102939"/>
        <s v="AIJ-102940"/>
        <s v="AIJ-102941"/>
        <s v="AIJ-102942"/>
        <s v="AIJ-102943"/>
        <s v="AIJ-102944"/>
        <s v="AIJ-102945"/>
        <s v="AIJ-102946"/>
        <s v="AIJ-102947"/>
        <s v="AIJ-102948"/>
        <s v="AIJ-102949"/>
        <s v="AIJ-102950"/>
        <s v="AIJ-102951"/>
        <s v="AIJ-102952"/>
        <s v="AIJ-102953"/>
        <s v="AIJ-102954"/>
        <s v="AIJ-102955"/>
        <s v="AIJ-102956"/>
        <s v="AIJ-102957"/>
        <s v="AIJ-102958"/>
        <s v="AIJ-102959"/>
        <s v="AIJ-102960"/>
        <s v="AIJ-102961"/>
        <s v="AIJ-102962"/>
        <s v="AIJ-102963"/>
        <s v="AIJ-102964"/>
        <s v="AIJ-102965"/>
        <s v="AIJ-102966"/>
        <s v="AIJ-102967"/>
        <s v="AIJ-102968"/>
        <s v="AIJ-102969"/>
        <s v="AIJ-102970"/>
        <s v="AIJ-102971"/>
        <s v="AIJ-102972"/>
        <s v="AIJ-102973"/>
        <s v="AIJ-102974"/>
        <s v="AIJ-102975"/>
        <s v="AIJ-102976"/>
        <s v="AIJ-102977"/>
        <s v="AIJ-102978"/>
        <s v="AIJ-102979"/>
        <s v="AIJ-102980"/>
        <s v="AIJ-102981"/>
        <s v="AIJ-102982"/>
        <s v="AIJ-102983"/>
        <s v="AIJ-102984"/>
        <s v="AIJ-102985"/>
        <s v="AIJ-102986"/>
        <s v="AIJ-102987"/>
        <s v="AIJ-102988"/>
        <s v="AIJ-102989"/>
        <s v="AIJ-102990"/>
        <s v="AIJ-102991"/>
        <s v="AIJ-102992"/>
        <s v="AIJ-102993"/>
        <s v="AIJ-102994"/>
        <s v="AIJ-102995"/>
        <s v="AIJ-102996"/>
        <s v="AIJ-102997"/>
        <s v="AIJ-102998"/>
        <s v="AIJ-102999"/>
        <m/>
      </sharedItems>
    </cacheField>
    <cacheField name="Job_Title" numFmtId="0">
      <sharedItems containsBlank="1"/>
    </cacheField>
    <cacheField name="Industry" numFmtId="0">
      <sharedItems containsBlank="1"/>
    </cacheField>
    <cacheField name="Country" numFmtId="0">
      <sharedItems containsBlank="1"/>
    </cacheField>
    <cacheField name="Education_Level" numFmtId="0">
      <sharedItems containsBlank="1"/>
    </cacheField>
    <cacheField name="Years_Experience" numFmtId="0">
      <sharedItems containsString="0" containsBlank="1" containsNumber="1" containsInteger="1" minValue="0" maxValue="25"/>
    </cacheField>
    <cacheField name="AI_Replacement_Risk" numFmtId="0">
      <sharedItems containsString="0" containsBlank="1" containsNumber="1" minValue="0.05" maxValue="0.95"/>
    </cacheField>
    <cacheField name="Future_Demand_Score" numFmtId="0">
      <sharedItems containsString="0" containsBlank="1" containsNumber="1" minValue="0.2" maxValue="0.99"/>
    </cacheField>
    <cacheField name="Remote_Work_Possibility" numFmtId="0">
      <sharedItems containsBlank="1"/>
    </cacheField>
    <cacheField name="Average_Salary_USD" numFmtId="0">
      <sharedItems containsString="0" containsBlank="1" containsNumber="1" containsInteger="1" minValue="30221" maxValue="219998"/>
    </cacheField>
    <cacheField name="Required_Skills" numFmtId="0">
      <sharedItems containsBlank="1"/>
    </cacheField>
    <cacheField name="Automation_Level" numFmtId="0">
      <sharedItems containsBlank="1"/>
    </cacheField>
    <cacheField name="Job_Growth_2030" numFmtId="0">
      <sharedItems containsString="0" containsBlank="1" containsNumber="1" containsInteger="1" minValue="-10" maxValue="45"/>
    </cacheField>
    <cacheField name="Work_Hours_Per_Week" numFmtId="0">
      <sharedItems containsString="0" containsBlank="1" containsNumber="1" containsInteger="1" minValue="30" maxValue="60"/>
    </cacheField>
    <cacheField name="Company_Size" numFmtId="0">
      <sharedItems containsBlank="1"/>
    </cacheField>
    <cacheField name="AI_Tool_Usage" numFmtId="0">
      <sharedItems containsBlank="1"/>
    </cacheField>
    <cacheField name="Performance_Score" numFmtId="0">
      <sharedItems containsString="0" containsBlank="1" containsNumber="1" minValue="2" maxValue="5"/>
    </cacheField>
    <cacheField name="Upskilling_Needed" numFmtId="0">
      <sharedItems containsBlank="1"/>
    </cacheField>
    <cacheField name="Job_Satisfaction" numFmtId="0">
      <sharedItems containsString="0" containsBlank="1" containsNumber="1" minValue="1" maxValue="5"/>
    </cacheField>
    <cacheField name="Hiring_Trend_2026" numFmtId="0">
      <sharedItems containsBlank="1" count="4">
        <s v="Growing"/>
        <s v="Stable"/>
        <s v="Declining"/>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08680554" backgroundQuery="1" createdVersion="8" refreshedVersion="8" minRefreshableVersion="3" recordCount="0" supportSubquery="1" supportAdvancedDrill="1" xr:uid="{B39184F9-55E1-4FE0-8E46-6BFB1E13C8CF}">
  <cacheSource type="external" connectionId="2"/>
  <cacheFields count="5">
    <cacheField name="[Range].[Country].[Country]" caption="Country" numFmtId="0" hierarchy="3" level="1">
      <sharedItems count="1">
        <s v="Canada"/>
      </sharedItems>
    </cacheField>
    <cacheField name="[Measures].[Average of Average_Salary_USD]" caption="Average of Average_Salary_USD" numFmtId="0" hierarchy="23"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2" memberValueDatatype="130" unbalanced="0"/>
    <cacheHierarchy uniqueName="[Range].[Job_Title]" caption="Job_Title" attribute="1" defaultMemberUniqueName="[Range].[Job_Title].[All]" allUniqueName="[Range].[Job_Title].[All]" dimensionUniqueName="[Range]" displayFolder="" count="2"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Education_Level]" caption="Education_Level" attribute="1" defaultMemberUniqueName="[Range].[Education_Level].[All]" allUniqueName="[Range].[Education_Level].[All]" dimensionUniqueName="[Range]" displayFolder="" count="2" memberValueDatatype="130" unbalanced="0"/>
    <cacheHierarchy uniqueName="[Range].[Years_Experience]" caption="Years_Experience" attribute="1" defaultMemberUniqueName="[Range].[Years_Experience].[All]" allUniqueName="[Range].[Years_Experience].[All]" dimensionUniqueName="[Range]" displayFolder="" count="2" memberValueDatatype="20" unbalanced="0"/>
    <cacheHierarchy uniqueName="[Range].[AI_Replacement_Risk]" caption="AI_Replacement_Risk" attribute="1" defaultMemberUniqueName="[Range].[AI_Replacement_Risk].[All]" allUniqueName="[Range].[AI_Replacement_Risk].[All]" dimensionUniqueName="[Range]" displayFolder="" count="2" memberValueDatatype="5" unbalanced="0"/>
    <cacheHierarchy uniqueName="[Range].[Future_Demand_Score]" caption="Future_Demand_Score" attribute="1" defaultMemberUniqueName="[Range].[Future_Demand_Score].[All]" allUniqueName="[Range].[Future_Demand_Score].[All]" dimensionUniqueName="[Range]" displayFolder="" count="2" memberValueDatatype="5" unbalanced="0"/>
    <cacheHierarchy uniqueName="[Range].[Remote_Work_Possibility]" caption="Remote_Work_Possibility" attribute="1" defaultMemberUniqueName="[Range].[Remote_Work_Possibility].[All]" allUniqueName="[Range].[Remote_Work_Possibility].[All]" dimensionUniqueName="[Range]" displayFolder="" count="2" memberValueDatatype="130" unbalanced="0"/>
    <cacheHierarchy uniqueName="[Range].[Average_Salary_USD]" caption="Average_Salary_USD" attribute="1" defaultMemberUniqueName="[Range].[Average_Salary_USD].[All]" allUniqueName="[Range].[Average_Salary_USD].[All]" dimensionUniqueName="[Range]" displayFolder="" count="2" memberValueDatatype="20" unbalanced="0"/>
    <cacheHierarchy uniqueName="[Range].[Required_Skills]" caption="Required_Skills" attribute="1" defaultMemberUniqueName="[Range].[Required_Skills].[All]" allUniqueName="[Range].[Required_Skills].[All]" dimensionUniqueName="[Range]" displayFolder="" count="2"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3"/>
      </fieldsUsage>
    </cacheHierarchy>
    <cacheHierarchy uniqueName="[Range].[Job_Growth_2030]" caption="Job_Growth_2030" attribute="1" defaultMemberUniqueName="[Range].[Job_Growth_2030].[All]" allUniqueName="[Range].[Job_Growth_2030].[All]" dimensionUniqueName="[Range]" displayFolder="" count="2" memberValueDatatype="20" unbalanced="0"/>
    <cacheHierarchy uniqueName="[Range].[Work_Hours_Per_Week]" caption="Work_Hours_Per_Week" attribute="1" defaultMemberUniqueName="[Range].[Work_Hours_Per_Week].[All]" allUniqueName="[Range].[Work_Hours_Per_Week].[All]" dimensionUniqueName="[Range]" displayFolder="" count="2"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4"/>
      </fieldsUsage>
    </cacheHierarchy>
    <cacheHierarchy uniqueName="[Range].[AI_Tool_Usage]" caption="AI_Tool_Usage" attribute="1" defaultMemberUniqueName="[Range].[AI_Tool_Usage].[All]" allUniqueName="[Range].[AI_Tool_Usage].[All]" dimensionUniqueName="[Range]" displayFolder="" count="2" memberValueDatatype="130" unbalanced="0"/>
    <cacheHierarchy uniqueName="[Range].[Performance_Score]" caption="Performance_Score" attribute="1" defaultMemberUniqueName="[Range].[Performance_Score].[All]" allUniqueName="[Range].[Performance_Score].[All]" dimensionUniqueName="[Range]" displayFolder="" count="2" memberValueDatatype="5" unbalanced="0"/>
    <cacheHierarchy uniqueName="[Range].[Upskilling_Needed]" caption="Upskilling_Needed" attribute="1" defaultMemberUniqueName="[Range].[Upskilling_Needed].[All]" allUniqueName="[Range].[Upskilling_Needed].[All]" dimensionUniqueName="[Range]" displayFolder="" count="2" memberValueDatatype="130" unbalanced="0"/>
    <cacheHierarchy uniqueName="[Range].[Job_Satisfaction]" caption="Job_Satisfaction" attribute="1" defaultMemberUniqueName="[Range].[Job_Satisfaction].[All]" allUniqueName="[Range].[Job_Satisfaction].[All]" dimensionUniqueName="[Range]" displayFolder="" count="2" memberValueDatatype="5" unbalanced="0"/>
    <cacheHierarchy uniqueName="[Range].[Hiring_Trend_2026]" caption="Hiring_Trend_2026" attribute="1" defaultMemberUniqueName="[Range].[Hiring_Trend_2026].[All]" allUniqueName="[Range].[Hiring_Trend_2026].[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09259262" backgroundQuery="1" createdVersion="8" refreshedVersion="8" minRefreshableVersion="3" recordCount="0" supportSubquery="1" supportAdvancedDrill="1" xr:uid="{E0E1623D-37F2-45E8-A459-DF3F268CF89C}">
  <cacheSource type="external" connectionId="2"/>
  <cacheFields count="6">
    <cacheField name="[Range].[Job_Title].[Job_Title]" caption="Job_Title" numFmtId="0" hierarchy="1" level="1">
      <sharedItems count="7">
        <s v="Cloud Architect"/>
        <s v="Data Scientist"/>
        <s v="Machine Learning Engineer"/>
        <s v="Product Manager"/>
        <s v="Robotics Engineer"/>
        <s v="Software Developer"/>
        <s v="Teacher"/>
      </sharedItems>
    </cacheField>
    <cacheField name="[Measures].[Sum of AI_Replacement_Risk]" caption="Sum of AI_Replacement_Risk" numFmtId="0" hierarchy="24" level="32767"/>
    <cacheField name="[Range].[Company_Size].[Company_Size]" caption="Company_Size" numFmtId="0" hierarchy="14" level="1">
      <sharedItems count="3">
        <s v="Enterprise"/>
        <s v="Medium"/>
        <s v="Startup"/>
      </sharedItems>
    </cacheField>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fieldsUsage count="2">
        <fieldUsage x="-1"/>
        <fieldUsage x="0"/>
      </fieldsUsage>
    </cacheHierarchy>
    <cacheHierarchy uniqueName="[Range].[Industry]" caption="Industry" attribute="1" defaultMemberUniqueName="[Range].[Industry].[All]" allUniqueName="[Range].[Industry].[All]" dimensionUniqueName="[Range]" displayFolder="" count="2" memberValueDatatype="130" unbalanced="0">
      <fieldsUsage count="2">
        <fieldUsage x="-1"/>
        <fieldUsage x="3"/>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5"/>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4"/>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2"/>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09837962" backgroundQuery="1" createdVersion="8" refreshedVersion="8" minRefreshableVersion="3" recordCount="0" supportSubquery="1" supportAdvancedDrill="1" xr:uid="{4F58C561-9232-4B00-BDBC-AFECBC9B7754}">
  <cacheSource type="external" connectionId="2"/>
  <cacheFields count="7">
    <cacheField name="[Range].[AI_Replacement_Risk].[AI_Replacement_Risk]" caption="AI_Replacement_Risk" numFmtId="0" hierarchy="6" level="1">
      <sharedItems containsSemiMixedTypes="0" containsString="0" containsNumber="1" minValue="0.11" maxValue="0.93" count="10">
        <n v="0.11"/>
        <n v="0.21"/>
        <n v="0.28999999999999998"/>
        <n v="0.39"/>
        <n v="0.44"/>
        <n v="0.72"/>
        <n v="0.74"/>
        <n v="0.76"/>
        <n v="0.77"/>
        <n v="0.93"/>
      </sharedItems>
    </cacheField>
    <cacheField name="[Range].[Remote_Work_Possibility].[Remote_Work_Possibility]" caption="Remote_Work_Possibility" numFmtId="0" hierarchy="8" level="1">
      <sharedItems count="3">
        <s v="Hybrid"/>
        <s v="No"/>
        <s v="Yes"/>
      </sharedItems>
    </cacheField>
    <cacheField name="[Measures].[Count of Employee_ID]" caption="Count of Employee_ID" numFmtId="0" hierarchy="28"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3"/>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6"/>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2" memberValueDatatype="5" unbalanced="0">
      <fieldsUsage count="2">
        <fieldUsage x="-1"/>
        <fieldUsage x="0"/>
      </fieldsUsage>
    </cacheHierarchy>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2" memberValueDatatype="130" unbalanced="0">
      <fieldsUsage count="2">
        <fieldUsage x="-1"/>
        <fieldUsage x="1"/>
      </fieldsUsage>
    </cacheHierarchy>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4"/>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5"/>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0300924" backgroundQuery="1" createdVersion="8" refreshedVersion="8" minRefreshableVersion="3" recordCount="0" supportSubquery="1" supportAdvancedDrill="1" xr:uid="{6A7EE27B-64E1-4A22-B313-DC34D7BB060A}">
  <cacheSource type="external" connectionId="2"/>
  <cacheFields count="5">
    <cacheField name="[Range].[Automation_Level].[Automation_Level]" caption="Automation_Level" numFmtId="0" hierarchy="11" level="1">
      <sharedItems count="3">
        <s v="Low"/>
        <s v="High" u="1"/>
        <s v="Medium" u="1"/>
      </sharedItems>
    </cacheField>
    <cacheField name="[Measures].[Count of Employee_ID]" caption="Count of Employee_ID" numFmtId="0" hierarchy="28" level="32767"/>
    <cacheField name="[Range].[Industry].[Industry]" caption="Industry" numFmtId="0" hierarchy="2"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0"/>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0879632" backgroundQuery="1" createdVersion="8" refreshedVersion="8" minRefreshableVersion="3" recordCount="0" supportSubquery="1" supportAdvancedDrill="1" xr:uid="{FFB87317-804D-4DBD-914D-335C423EA624}">
  <cacheSource type="external" connectionId="2"/>
  <cacheFields count="5">
    <cacheField name="[Range].[Industry].[Industry]" caption="Industry" numFmtId="0" hierarchy="2" level="1">
      <sharedItems count="2">
        <s v="Energy"/>
        <s v="Retail" u="1"/>
      </sharedItems>
    </cacheField>
    <cacheField name="[Measures].[Count of Employee_ID]" caption="Count of Employee_ID" numFmtId="0" hierarchy="28" level="32767"/>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1111109" backgroundQuery="1" createdVersion="8" refreshedVersion="8" minRefreshableVersion="3" recordCount="0" supportSubquery="1" supportAdvancedDrill="1" xr:uid="{D0D42D35-A940-4FD5-B999-5D1B7A6A62B3}">
  <cacheSource type="external" connectionId="2"/>
  <cacheFields count="4">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1"/>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2"/>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1458333" backgroundQuery="1" createdVersion="8" refreshedVersion="8" minRefreshableVersion="3" recordCount="0" supportSubquery="1" supportAdvancedDrill="1" xr:uid="{774E3124-8B12-4087-AE6F-EF0EF6D54DDC}">
  <cacheSource type="external" connectionId="2"/>
  <cacheFields count="5">
    <cacheField name="[Range].[Industry].[Industry]" caption="Industry" numFmtId="0" hierarchy="2" level="1">
      <sharedItems count="1">
        <s v="Energy"/>
      </sharedItems>
    </cacheField>
    <cacheField name="[Measures].[Average of Future_Demand_Score]" caption="Average of Future_Demand_Score" numFmtId="0" hierarchy="30" level="32767"/>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2152779" backgroundQuery="1" createdVersion="8" refreshedVersion="8" minRefreshableVersion="3" recordCount="0" supportSubquery="1" supportAdvancedDrill="1" xr:uid="{052BA1A6-E1BC-43AD-86E4-FFB0AD4ED161}">
  <cacheSource type="external" connectionId="2"/>
  <cacheFields count="6">
    <cacheField name="[Range].[Years_Experience].[Years_Experience]" caption="Years_Experience" numFmtId="0" hierarchy="5" level="1">
      <sharedItems containsSemiMixedTypes="0" containsString="0" containsNumber="1" containsInteger="1" minValue="4" maxValue="24" count="7">
        <n v="4"/>
        <n v="7"/>
        <n v="8"/>
        <n v="19"/>
        <n v="20"/>
        <n v="23"/>
        <n v="24"/>
      </sharedItems>
      <extLst>
        <ext xmlns:x15="http://schemas.microsoft.com/office/spreadsheetml/2010/11/main" uri="{4F2E5C28-24EA-4eb8-9CBF-B6C8F9C3D259}">
          <x15:cachedUniqueNames>
            <x15:cachedUniqueName index="0" name="[Range].[Years_Experience].&amp;[4]"/>
            <x15:cachedUniqueName index="1" name="[Range].[Years_Experience].&amp;[7]"/>
            <x15:cachedUniqueName index="2" name="[Range].[Years_Experience].&amp;[8]"/>
            <x15:cachedUniqueName index="3" name="[Range].[Years_Experience].&amp;[19]"/>
            <x15:cachedUniqueName index="4" name="[Range].[Years_Experience].&amp;[20]"/>
            <x15:cachedUniqueName index="5" name="[Range].[Years_Experience].&amp;[23]"/>
            <x15:cachedUniqueName index="6" name="[Range].[Years_Experience].&amp;[24]"/>
          </x15:cachedUniqueNames>
        </ext>
      </extLst>
    </cacheField>
    <cacheField name="[Measures].[Average of Average_Salary_USD]" caption="Average of Average_Salary_USD" numFmtId="0" hierarchy="23"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5"/>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2" memberValueDatatype="20" unbalanced="0">
      <fieldsUsage count="2">
        <fieldUsage x="-1"/>
        <fieldUsage x="0"/>
      </fieldsUsage>
    </cacheHierarchy>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3"/>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4"/>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2500002" backgroundQuery="1" createdVersion="8" refreshedVersion="8" minRefreshableVersion="3" recordCount="0" supportSubquery="1" supportAdvancedDrill="1" xr:uid="{F088F20C-CFB6-4CF4-A3AD-505E2E3142B4}">
  <cacheSource type="external" connectionId="2"/>
  <cacheFields count="5">
    <cacheField name="[Range].[Industry].[Industry]" caption="Industry" numFmtId="0" hierarchy="2" level="1">
      <sharedItems count="1">
        <s v="Energy"/>
      </sharedItems>
    </cacheField>
    <cacheField name="[Measures].[Average of Job_Growth_2030]" caption="Average of Job_Growth_2030" numFmtId="0" hierarchy="35" level="32767"/>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2847226" backgroundQuery="1" createdVersion="8" refreshedVersion="8" minRefreshableVersion="3" recordCount="0" supportSubquery="1" supportAdvancedDrill="1" xr:uid="{D9CBCCDC-1F5F-4388-A930-1B1C926CC8A6}">
  <cacheSource type="external" connectionId="2"/>
  <cacheFields count="6">
    <cacheField name="[Range].[Education_Level].[Education_Level]" caption="Education_Level" numFmtId="0" hierarchy="4" level="1">
      <sharedItems count="4">
        <s v="Bachelor"/>
        <s v="High School"/>
        <s v="Master"/>
        <s v="PhD"/>
      </sharedItems>
    </cacheField>
    <cacheField name="[Measures].[Average of Average_Salary_USD]" caption="Average of Average_Salary_USD" numFmtId="0" hierarchy="23"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5"/>
      </fieldsUsage>
    </cacheHierarchy>
    <cacheHierarchy uniqueName="[Range].[Education_Level]" caption="Education_Level" attribute="1" defaultMemberUniqueName="[Range].[Education_Level].[All]" allUniqueName="[Range].[Education_Level].[All]" dimensionUniqueName="[Range]" displayFolder="" count="2" memberValueDatatype="130" unbalanced="0">
      <fieldsUsage count="2">
        <fieldUsage x="-1"/>
        <fieldUsage x="0"/>
      </fieldsUsage>
    </cacheHierarchy>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3"/>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4"/>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3310188" backgroundQuery="1" createdVersion="8" refreshedVersion="8" minRefreshableVersion="3" recordCount="0" supportSubquery="1" supportAdvancedDrill="1" xr:uid="{CE594EBB-F75E-40C3-8B81-3E481E954A64}">
  <cacheSource type="external" connectionId="2"/>
  <cacheFields count="5">
    <cacheField name="[Range].[Industry].[Industry]" caption="Industry" numFmtId="0" hierarchy="2" level="1">
      <sharedItems count="1">
        <s v="Energy"/>
      </sharedItems>
    </cacheField>
    <cacheField name="[Measures].[Average of AI_Replacement_Risk]" caption="Average of AI_Replacement_Risk" numFmtId="0" hierarchy="25" level="32767"/>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3657411" backgroundQuery="1" createdVersion="8" refreshedVersion="8" minRefreshableVersion="3" recordCount="0" supportSubquery="1" supportAdvancedDrill="1" xr:uid="{16EC44EB-053B-42A1-9380-6F1A49943BF4}">
  <cacheSource type="external" connectionId="2"/>
  <cacheFields count="6">
    <cacheField name="[Range].[Country].[Country]" caption="Country" numFmtId="0" hierarchy="3" level="1">
      <sharedItems count="1">
        <s v="Canada"/>
      </sharedItems>
    </cacheField>
    <cacheField name="[Range].[Hiring_Trend_2026].[Hiring_Trend_2026]" caption="Hiring_Trend_2026" numFmtId="0" hierarchy="19" level="1">
      <sharedItems count="3">
        <s v="Declining"/>
        <s v="Growing"/>
        <s v="Stable"/>
      </sharedItems>
    </cacheField>
    <cacheField name="[Measures].[Count of Employee_ID]" caption="Count of Employee_ID" numFmtId="0" hierarchy="28"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2"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3"/>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4"/>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5"/>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377315" backgroundQuery="1" createdVersion="8" refreshedVersion="8" minRefreshableVersion="3" recordCount="0" supportSubquery="1" supportAdvancedDrill="1" xr:uid="{E37FC6D1-3C17-4F6F-A84B-0F985D986947}">
  <cacheSource type="external" connectionId="2"/>
  <cacheFields count="5">
    <cacheField name="[Measures].[Count of Remote_Work_Possibility]" caption="Count of Remote_Work_Possibility" numFmtId="0" hierarchy="32"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4004627" backgroundQuery="1" createdVersion="8" refreshedVersion="8" minRefreshableVersion="3" recordCount="0" supportSubquery="1" supportAdvancedDrill="1" xr:uid="{68A3693D-7844-4BC8-B0B6-AB459FC59714}">
  <cacheSource type="external" connectionId="2"/>
  <cacheFields count="5">
    <cacheField name="[Measures].[Average of AI_Replacement_Risk]" caption="Average of AI_Replacement_Risk" numFmtId="0" hierarchy="25"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4120373" backgroundQuery="1" createdVersion="8" refreshedVersion="8" minRefreshableVersion="3" recordCount="0" supportSubquery="1" supportAdvancedDrill="1" xr:uid="{507CCDAE-B78D-4ACF-B1F1-979F1C15AE51}">
  <cacheSource type="external" connectionId="2"/>
  <cacheFields count="5">
    <cacheField name="[Measures].[Average of Job_Satisfaction]" caption="Average of Job_Satisfaction" numFmtId="0" hierarchy="27"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435185" backgroundQuery="1" createdVersion="8" refreshedVersion="8" minRefreshableVersion="3" recordCount="0" supportSubquery="1" supportAdvancedDrill="1" xr:uid="{20FA59EB-802C-48B0-A462-27D3DED216F4}">
  <cacheSource type="external" connectionId="2"/>
  <cacheFields count="5">
    <cacheField name="[Measures].[Average of Average_Salary_USD]" caption="Average of Average_Salary_USD" numFmtId="0" hierarchy="23"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4930558" backgroundQuery="1" createdVersion="8" refreshedVersion="8" minRefreshableVersion="3" recordCount="0" supportSubquery="1" supportAdvancedDrill="1" xr:uid="{36C50712-9B12-4934-8E51-D12AF8F84B52}">
  <cacheSource type="external" connectionId="2"/>
  <cacheFields count="5">
    <cacheField name="[Range].[Country].[Country]" caption="Country" numFmtId="0" hierarchy="3" level="1">
      <sharedItems count="1">
        <s v="Canada"/>
      </sharedItems>
    </cacheField>
    <cacheField name="[Measures].[Average of Average_Salary_USD]" caption="Average of Average_Salary_USD" numFmtId="0" hierarchy="23"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2" memberValueDatatype="130" unbalanced="0"/>
    <cacheHierarchy uniqueName="[Range].[Job_Title]" caption="Job_Title" attribute="1" defaultMemberUniqueName="[Range].[Job_Title].[All]" allUniqueName="[Range].[Job_Title].[All]" dimensionUniqueName="[Range]" displayFolder="" count="2"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Education_Level]" caption="Education_Level" attribute="1" defaultMemberUniqueName="[Range].[Education_Level].[All]" allUniqueName="[Range].[Education_Level].[All]" dimensionUniqueName="[Range]" displayFolder="" count="2" memberValueDatatype="130" unbalanced="0"/>
    <cacheHierarchy uniqueName="[Range].[Years_Experience]" caption="Years_Experience" attribute="1" defaultMemberUniqueName="[Range].[Years_Experience].[All]" allUniqueName="[Range].[Years_Experience].[All]" dimensionUniqueName="[Range]" displayFolder="" count="2" memberValueDatatype="20" unbalanced="0"/>
    <cacheHierarchy uniqueName="[Range].[AI_Replacement_Risk]" caption="AI_Replacement_Risk" attribute="1" defaultMemberUniqueName="[Range].[AI_Replacement_Risk].[All]" allUniqueName="[Range].[AI_Replacement_Risk].[All]" dimensionUniqueName="[Range]" displayFolder="" count="2" memberValueDatatype="5" unbalanced="0"/>
    <cacheHierarchy uniqueName="[Range].[Future_Demand_Score]" caption="Future_Demand_Score" attribute="1" defaultMemberUniqueName="[Range].[Future_Demand_Score].[All]" allUniqueName="[Range].[Future_Demand_Score].[All]" dimensionUniqueName="[Range]" displayFolder="" count="2" memberValueDatatype="5" unbalanced="0"/>
    <cacheHierarchy uniqueName="[Range].[Remote_Work_Possibility]" caption="Remote_Work_Possibility" attribute="1" defaultMemberUniqueName="[Range].[Remote_Work_Possibility].[All]" allUniqueName="[Range].[Remote_Work_Possibility].[All]" dimensionUniqueName="[Range]" displayFolder="" count="2" memberValueDatatype="130" unbalanced="0"/>
    <cacheHierarchy uniqueName="[Range].[Average_Salary_USD]" caption="Average_Salary_USD" attribute="1" defaultMemberUniqueName="[Range].[Average_Salary_USD].[All]" allUniqueName="[Range].[Average_Salary_USD].[All]" dimensionUniqueName="[Range]" displayFolder="" count="2" memberValueDatatype="20" unbalanced="0"/>
    <cacheHierarchy uniqueName="[Range].[Required_Skills]" caption="Required_Skills" attribute="1" defaultMemberUniqueName="[Range].[Required_Skills].[All]" allUniqueName="[Range].[Required_Skills].[All]" dimensionUniqueName="[Range]" displayFolder="" count="2"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3"/>
      </fieldsUsage>
    </cacheHierarchy>
    <cacheHierarchy uniqueName="[Range].[Job_Growth_2030]" caption="Job_Growth_2030" attribute="1" defaultMemberUniqueName="[Range].[Job_Growth_2030].[All]" allUniqueName="[Range].[Job_Growth_2030].[All]" dimensionUniqueName="[Range]" displayFolder="" count="2" memberValueDatatype="20" unbalanced="0"/>
    <cacheHierarchy uniqueName="[Range].[Work_Hours_Per_Week]" caption="Work_Hours_Per_Week" attribute="1" defaultMemberUniqueName="[Range].[Work_Hours_Per_Week].[All]" allUniqueName="[Range].[Work_Hours_Per_Week].[All]" dimensionUniqueName="[Range]" displayFolder="" count="2"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4"/>
      </fieldsUsage>
    </cacheHierarchy>
    <cacheHierarchy uniqueName="[Range].[AI_Tool_Usage]" caption="AI_Tool_Usage" attribute="1" defaultMemberUniqueName="[Range].[AI_Tool_Usage].[All]" allUniqueName="[Range].[AI_Tool_Usage].[All]" dimensionUniqueName="[Range]" displayFolder="" count="2" memberValueDatatype="130" unbalanced="0"/>
    <cacheHierarchy uniqueName="[Range].[Performance_Score]" caption="Performance_Score" attribute="1" defaultMemberUniqueName="[Range].[Performance_Score].[All]" allUniqueName="[Range].[Performance_Score].[All]" dimensionUniqueName="[Range]" displayFolder="" count="2" memberValueDatatype="5" unbalanced="0"/>
    <cacheHierarchy uniqueName="[Range].[Upskilling_Needed]" caption="Upskilling_Needed" attribute="1" defaultMemberUniqueName="[Range].[Upskilling_Needed].[All]" allUniqueName="[Range].[Upskilling_Needed].[All]" dimensionUniqueName="[Range]" displayFolder="" count="2" memberValueDatatype="130" unbalanced="0"/>
    <cacheHierarchy uniqueName="[Range].[Job_Satisfaction]" caption="Job_Satisfaction" attribute="1" defaultMemberUniqueName="[Range].[Job_Satisfaction].[All]" allUniqueName="[Range].[Job_Satisfaction].[All]" dimensionUniqueName="[Range]" displayFolder="" count="2" memberValueDatatype="5" unbalanced="0"/>
    <cacheHierarchy uniqueName="[Range].[Hiring_Trend_2026]" caption="Hiring_Trend_2026" attribute="1" defaultMemberUniqueName="[Range].[Hiring_Trend_2026].[All]" allUniqueName="[Range].[Hiring_Trend_2026].[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5046297" backgroundQuery="1" createdVersion="8" refreshedVersion="8" minRefreshableVersion="3" recordCount="0" supportSubquery="1" supportAdvancedDrill="1" xr:uid="{D19AFB6B-589A-4A3D-88E2-4C03D390A0B8}">
  <cacheSource type="external" connectionId="2"/>
  <cacheFields count="5">
    <cacheField name="[Measures].[Average of Future_Demand_Score]" caption="Average of Future_Demand_Score" numFmtId="0" hierarchy="30"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5509258" backgroundQuery="1" createdVersion="8" refreshedVersion="8" minRefreshableVersion="3" recordCount="0" supportSubquery="1" supportAdvancedDrill="1" xr:uid="{206FC958-398B-4940-A4E9-226F4DB7982B}">
  <cacheSource type="external" connectionId="2"/>
  <cacheFields count="6">
    <cacheField name="[Range].[Industry].[Industry]" caption="Industry" numFmtId="0" hierarchy="2" level="1">
      <sharedItems count="1">
        <s v="Energy"/>
      </sharedItems>
    </cacheField>
    <cacheField name="[Range].[AI_Tool_Usage].[AI_Tool_Usage]" caption="AI_Tool_Usage" numFmtId="0" hierarchy="15" level="1">
      <sharedItems count="3">
        <s v="High"/>
        <s v="Low"/>
        <s v="Moderate"/>
      </sharedItems>
    </cacheField>
    <cacheField name="[Measures].[Count of Employee_ID]" caption="Count of Employee_ID" numFmtId="0" hierarchy="28" level="32767"/>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5"/>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3"/>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4"/>
      </fieldsUsage>
    </cacheHierarchy>
    <cacheHierarchy uniqueName="[Range].[AI_Tool_Usage]" caption="AI_Tool_Usage" attribute="1" defaultMemberUniqueName="[Range].[AI_Tool_Usage].[All]" allUniqueName="[Range].[AI_Tool_Usage].[All]" dimensionUniqueName="[Range]" displayFolder="" count="2" memberValueDatatype="130" unbalanced="0">
      <fieldsUsage count="2">
        <fieldUsage x="-1"/>
        <fieldUsage x="1"/>
      </fieldsUsage>
    </cacheHierarchy>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9.402015624997" backgroundQuery="1" createdVersion="8" refreshedVersion="8" minRefreshableVersion="3" recordCount="0" supportSubquery="1" supportAdvancedDrill="1" xr:uid="{BA137CAA-6E0D-46D8-BAEC-F598873FC3B9}">
  <cacheSource type="external" connectionId="2"/>
  <cacheFields count="5">
    <cacheField name="[Measures].[Average of Job_Growth_2030]" caption="Average of Job_Growth_2030" numFmtId="0" hierarchy="35" level="32767"/>
    <cacheField name="[Range].[Industry].[Industry]" caption="Industry" numFmtId="0" hierarchy="2" level="1">
      <sharedItems containsSemiMixedTypes="0" containsNonDate="0" containsString="0"/>
    </cacheField>
    <cacheField name="[Range].[Automation_Level].[Automation_Level]" caption="Automation_Level" numFmtId="0" hierarchy="11" level="1">
      <sharedItems containsSemiMixedTypes="0" containsNonDate="0" containsString="0"/>
    </cacheField>
    <cacheField name="[Range].[Company_Size].[Company_Size]" caption="Company_Size" numFmtId="0" hierarchy="14" level="1">
      <sharedItems containsSemiMixedTypes="0" containsNonDate="0" containsString="0"/>
    </cacheField>
    <cacheField name="[Range].[Country].[Country]" caption="Country" numFmtId="0" hierarchy="3" level="1">
      <sharedItems containsSemiMixedTypes="0" containsNonDate="0" containsString="0"/>
    </cacheField>
  </cacheFields>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4"/>
      </fieldsUsage>
    </cacheHierarchy>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fieldsUsage count="2">
        <fieldUsage x="-1"/>
        <fieldUsage x="2"/>
      </fieldsUsage>
    </cacheHierarchy>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fieldsUsage count="2">
        <fieldUsage x="-1"/>
        <fieldUsage x="3"/>
      </fieldsUsage>
    </cacheHierarchy>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refreshedDate="46178.850075694441" backgroundQuery="1" createdVersion="3" refreshedVersion="8" minRefreshableVersion="3" recordCount="0" supportSubquery="1" supportAdvancedDrill="1" xr:uid="{4B12D773-E033-43C5-BBDA-733383282FD6}">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Range].[Employee_ID]" caption="Employee_ID" attribute="1" defaultMemberUniqueName="[Range].[Employee_ID].[All]" allUniqueName="[Range].[Employee_ID].[All]" dimensionUniqueName="[Range]" displayFolder="" count="0" memberValueDatatype="130" unbalanced="0"/>
    <cacheHierarchy uniqueName="[Range].[Job_Title]" caption="Job_Title" attribute="1" defaultMemberUniqueName="[Range].[Job_Title].[All]" allUniqueName="[Range].[Job_Title].[All]" dimensionUniqueName="[Range]" displayFolder="" count="2"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Education_Level]" caption="Education_Level" attribute="1" defaultMemberUniqueName="[Range].[Education_Level].[All]" allUniqueName="[Range].[Education_Level].[All]" dimensionUniqueName="[Range]" displayFolder="" count="0" memberValueDatatype="130" unbalanced="0"/>
    <cacheHierarchy uniqueName="[Range].[Years_Experience]" caption="Years_Experience" attribute="1" defaultMemberUniqueName="[Range].[Years_Experience].[All]" allUniqueName="[Range].[Years_Experience].[All]" dimensionUniqueName="[Range]" displayFolder="" count="0" memberValueDatatype="20" unbalanced="0"/>
    <cacheHierarchy uniqueName="[Range].[AI_Replacement_Risk]" caption="AI_Replacement_Risk" attribute="1" defaultMemberUniqueName="[Range].[AI_Replacement_Risk].[All]" allUniqueName="[Range].[AI_Replacement_Risk].[All]" dimensionUniqueName="[Range]" displayFolder="" count="0" memberValueDatatype="5" unbalanced="0"/>
    <cacheHierarchy uniqueName="[Range].[Future_Demand_Score]" caption="Future_Demand_Score" attribute="1" defaultMemberUniqueName="[Range].[Future_Demand_Score].[All]" allUniqueName="[Range].[Future_Demand_Score].[All]" dimensionUniqueName="[Range]" displayFolder="" count="0" memberValueDatatype="5" unbalanced="0"/>
    <cacheHierarchy uniqueName="[Range].[Remote_Work_Possibility]" caption="Remote_Work_Possibility" attribute="1" defaultMemberUniqueName="[Range].[Remote_Work_Possibility].[All]" allUniqueName="[Range].[Remote_Work_Possibility].[All]" dimensionUniqueName="[Range]" displayFolder="" count="0" memberValueDatatype="130" unbalanced="0"/>
    <cacheHierarchy uniqueName="[Range].[Average_Salary_USD]" caption="Average_Salary_USD" attribute="1" defaultMemberUniqueName="[Range].[Average_Salary_USD].[All]" allUniqueName="[Range].[Average_Salary_USD].[All]" dimensionUniqueName="[Range]" displayFolder="" count="0" memberValueDatatype="20" unbalanced="0"/>
    <cacheHierarchy uniqueName="[Range].[Required_Skills]" caption="Required_Skills" attribute="1" defaultMemberUniqueName="[Range].[Required_Skills].[All]" allUniqueName="[Range].[Required_Skills].[All]" dimensionUniqueName="[Range]" displayFolder="" count="0" memberValueDatatype="130" unbalanced="0"/>
    <cacheHierarchy uniqueName="[Range].[Automation_Level]" caption="Automation_Level" attribute="1" defaultMemberUniqueName="[Range].[Automation_Level].[All]" allUniqueName="[Range].[Automation_Level].[All]" dimensionUniqueName="[Range]" displayFolder="" count="2" memberValueDatatype="130" unbalanced="0"/>
    <cacheHierarchy uniqueName="[Range].[Job_Growth_2030]" caption="Job_Growth_2030" attribute="1" defaultMemberUniqueName="[Range].[Job_Growth_2030].[All]" allUniqueName="[Range].[Job_Growth_2030].[All]" dimensionUniqueName="[Range]" displayFolder="" count="0" memberValueDatatype="20" unbalanced="0"/>
    <cacheHierarchy uniqueName="[Range].[Work_Hours_Per_Week]" caption="Work_Hours_Per_Week" attribute="1" defaultMemberUniqueName="[Range].[Work_Hours_Per_Week].[All]" allUniqueName="[Range].[Work_Hours_Per_Week].[All]" dimensionUniqueName="[Range]" displayFolder="" count="0" memberValueDatatype="20" unbalanced="0"/>
    <cacheHierarchy uniqueName="[Range].[Company_Size]" caption="Company_Size" attribute="1" defaultMemberUniqueName="[Range].[Company_Size].[All]" allUniqueName="[Range].[Company_Size].[All]" dimensionUniqueName="[Range]" displayFolder="" count="2" memberValueDatatype="130" unbalanced="0"/>
    <cacheHierarchy uniqueName="[Range].[AI_Tool_Usage]" caption="AI_Tool_Usage" attribute="1" defaultMemberUniqueName="[Range].[AI_Tool_Usage].[All]" allUniqueName="[Range].[AI_Tool_Usage].[All]" dimensionUniqueName="[Range]" displayFolder="" count="0" memberValueDatatype="130" unbalanced="0"/>
    <cacheHierarchy uniqueName="[Range].[Performance_Score]" caption="Performance_Score" attribute="1" defaultMemberUniqueName="[Range].[Performance_Score].[All]" allUniqueName="[Range].[Performance_Score].[All]" dimensionUniqueName="[Range]" displayFolder="" count="0" memberValueDatatype="5" unbalanced="0"/>
    <cacheHierarchy uniqueName="[Range].[Upskilling_Needed]" caption="Upskilling_Needed" attribute="1" defaultMemberUniqueName="[Range].[Upskilling_Needed].[All]" allUniqueName="[Range].[Upskilling_Needed].[All]" dimensionUniqueName="[Range]" displayFolder="" count="0" memberValueDatatype="130" unbalanced="0"/>
    <cacheHierarchy uniqueName="[Range].[Job_Satisfaction]" caption="Job_Satisfaction" attribute="1" defaultMemberUniqueName="[Range].[Job_Satisfaction].[All]" allUniqueName="[Range].[Job_Satisfaction].[All]" dimensionUniqueName="[Range]" displayFolder="" count="0" memberValueDatatype="5" unbalanced="0"/>
    <cacheHierarchy uniqueName="[Range].[Hiring_Trend_2026]" caption="Hiring_Trend_2026" attribute="1" defaultMemberUniqueName="[Range].[Hiring_Trend_2026].[All]" allUniqueName="[Range].[Hiring_Trend_2026].[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verage_Salary_USD]" caption="Sum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Average of Average_Salary_USD]" caption="Average of Average_Salary_USD" measure="1" displayFolder="" measureGroup="Range" count="0" hidden="1">
      <extLst>
        <ext xmlns:x15="http://schemas.microsoft.com/office/spreadsheetml/2010/11/main" uri="{B97F6D7D-B522-45F9-BDA1-12C45D357490}">
          <x15:cacheHierarchy aggregatedColumn="9"/>
        </ext>
      </extLst>
    </cacheHierarchy>
    <cacheHierarchy uniqueName="[Measures].[Sum of AI_Replacement_Risk]" caption="Sum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Average of AI_Replacement_Risk]" caption="Average of AI_Replacement_Risk" measure="1" displayFolder="" measureGroup="Range" count="0" hidden="1">
      <extLst>
        <ext xmlns:x15="http://schemas.microsoft.com/office/spreadsheetml/2010/11/main" uri="{B97F6D7D-B522-45F9-BDA1-12C45D357490}">
          <x15:cacheHierarchy aggregatedColumn="6"/>
        </ext>
      </extLst>
    </cacheHierarchy>
    <cacheHierarchy uniqueName="[Measures].[Sum of Job_Satisfaction]" caption="Sum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Job_Satisfaction]" caption="Average of Job_Satisfaction" measure="1" displayFolder="" measureGroup="Range" count="0" hidden="1">
      <extLst>
        <ext xmlns:x15="http://schemas.microsoft.com/office/spreadsheetml/2010/11/main" uri="{B97F6D7D-B522-45F9-BDA1-12C45D357490}">
          <x15:cacheHierarchy aggregatedColumn="18"/>
        </ext>
      </extLst>
    </cacheHierarchy>
    <cacheHierarchy uniqueName="[Measures].[Count of Employee_ID]" caption="Count of Employee_ID" measure="1" displayFolder="" measureGroup="Range" count="0" hidden="1">
      <extLst>
        <ext xmlns:x15="http://schemas.microsoft.com/office/spreadsheetml/2010/11/main" uri="{B97F6D7D-B522-45F9-BDA1-12C45D357490}">
          <x15:cacheHierarchy aggregatedColumn="0"/>
        </ext>
      </extLst>
    </cacheHierarchy>
    <cacheHierarchy uniqueName="[Measures].[Sum of Future_Demand_Score]" caption="Sum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Average of Future_Demand_Score]" caption="Average of Future_Demand_Score" measure="1" displayFolder="" measureGroup="Range" count="0" hidden="1">
      <extLst>
        <ext xmlns:x15="http://schemas.microsoft.com/office/spreadsheetml/2010/11/main" uri="{B97F6D7D-B522-45F9-BDA1-12C45D357490}">
          <x15:cacheHierarchy aggregatedColumn="7"/>
        </ext>
      </extLst>
    </cacheHierarchy>
    <cacheHierarchy uniqueName="[Measures].[Count of AI_Tool_Usage]" caption="Count of AI_Tool_Usage" measure="1" displayFolder="" measureGroup="Range" count="0" hidden="1">
      <extLst>
        <ext xmlns:x15="http://schemas.microsoft.com/office/spreadsheetml/2010/11/main" uri="{B97F6D7D-B522-45F9-BDA1-12C45D357490}">
          <x15:cacheHierarchy aggregatedColumn="15"/>
        </ext>
      </extLst>
    </cacheHierarchy>
    <cacheHierarchy uniqueName="[Measures].[Count of Remote_Work_Possibility]" caption="Count of Remote_Work_Possibility" measure="1" displayFolder="" measureGroup="Range" count="0" hidden="1">
      <extLst>
        <ext xmlns:x15="http://schemas.microsoft.com/office/spreadsheetml/2010/11/main" uri="{B97F6D7D-B522-45F9-BDA1-12C45D357490}">
          <x15:cacheHierarchy aggregatedColumn="8"/>
        </ext>
      </extLst>
    </cacheHierarchy>
    <cacheHierarchy uniqueName="[Measures].[Sum of Years_Experience]" caption="Sum of Years_Experience" measure="1" displayFolder="" measureGroup="Range" count="0" hidden="1">
      <extLst>
        <ext xmlns:x15="http://schemas.microsoft.com/office/spreadsheetml/2010/11/main" uri="{B97F6D7D-B522-45F9-BDA1-12C45D357490}">
          <x15:cacheHierarchy aggregatedColumn="5"/>
        </ext>
      </extLst>
    </cacheHierarchy>
    <cacheHierarchy uniqueName="[Measures].[Sum of Job_Growth_2030]" caption="Sum of Job_Growth_2030" measure="1" displayFolder="" measureGroup="Range"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672363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x v="0"/>
    <s v="Data Engineer"/>
    <s v="Healthcare"/>
    <s v="Japan"/>
    <s v="PhD"/>
    <n v="1"/>
    <n v="0.25"/>
    <n v="0.78"/>
    <s v="Yes"/>
    <n v="207392"/>
    <s v="Python, Communication, Deep Learning"/>
    <s v="Low"/>
    <n v="3"/>
    <n v="37"/>
    <s v="Enterprise"/>
    <s v="High"/>
    <n v="2.08"/>
    <s v="Yes"/>
    <n v="3.86"/>
    <x v="0"/>
  </r>
  <r>
    <x v="1"/>
    <s v="Healthcare Analyst"/>
    <s v="Retail"/>
    <s v="UK"/>
    <s v="Bachelor"/>
    <n v="24"/>
    <n v="0.73"/>
    <n v="0.33"/>
    <s v="No"/>
    <n v="140785"/>
    <s v="Deep Learning, Azure, Communication, TensorFlow, PyTorch, Python"/>
    <s v="Low"/>
    <n v="-5"/>
    <n v="42"/>
    <s v="Startup"/>
    <s v="Moderate"/>
    <n v="4.54"/>
    <s v="No"/>
    <n v="4.2300000000000004"/>
    <x v="0"/>
  </r>
  <r>
    <x v="2"/>
    <s v="HR Specialist"/>
    <s v="Education"/>
    <s v="Canada"/>
    <s v="High School"/>
    <n v="21"/>
    <n v="0.8"/>
    <n v="0.69"/>
    <s v="Yes"/>
    <n v="124800"/>
    <s v="Kubernetes, Cloud Computing, TensorFlow, SQL, Communication, Cybersecurity"/>
    <s v="Medium"/>
    <n v="-5"/>
    <n v="57"/>
    <s v="Startup"/>
    <s v="Low"/>
    <n v="3.14"/>
    <s v="No"/>
    <n v="3.54"/>
    <x v="1"/>
  </r>
  <r>
    <x v="3"/>
    <s v="Cybersecurity Analyst"/>
    <s v="Government"/>
    <s v="UK"/>
    <s v="Bachelor"/>
    <n v="5"/>
    <n v="0.28999999999999998"/>
    <n v="0.94"/>
    <s v="No"/>
    <n v="199878"/>
    <s v="Excel, Kubernetes, Prompt Engineering, Leadership"/>
    <s v="Medium"/>
    <n v="7"/>
    <n v="59"/>
    <s v="Enterprise"/>
    <s v="High"/>
    <n v="3.67"/>
    <s v="No"/>
    <n v="4.37"/>
    <x v="2"/>
  </r>
  <r>
    <x v="4"/>
    <s v="Healthcare Analyst"/>
    <s v="Education"/>
    <s v="UAE"/>
    <s v="PhD"/>
    <n v="20"/>
    <n v="0.11"/>
    <n v="0.92"/>
    <s v="No"/>
    <n v="178682"/>
    <s v="SQL, Leadership, TensorFlow, Cybersecurity"/>
    <s v="Low"/>
    <n v="6"/>
    <n v="34"/>
    <s v="Startup"/>
    <s v="High"/>
    <n v="3.68"/>
    <s v="No"/>
    <n v="3.99"/>
    <x v="1"/>
  </r>
  <r>
    <x v="5"/>
    <s v="Machine Learning Engineer"/>
    <s v="Energy"/>
    <s v="Japan"/>
    <s v="High School"/>
    <n v="12"/>
    <n v="0.73"/>
    <n v="0.88"/>
    <s v="No"/>
    <n v="70066"/>
    <s v="Excel, Deep Learning, Cybersecurity, Communication, Docker, SQL"/>
    <s v="High"/>
    <n v="19"/>
    <n v="46"/>
    <s v="Medium"/>
    <s v="High"/>
    <n v="4.58"/>
    <s v="Yes"/>
    <n v="3.72"/>
    <x v="2"/>
  </r>
  <r>
    <x v="6"/>
    <s v="UX Designer"/>
    <s v="Media"/>
    <s v="UK"/>
    <s v="High School"/>
    <n v="20"/>
    <n v="0.46"/>
    <n v="0.95"/>
    <s v="No"/>
    <n v="218659"/>
    <s v="Leadership, Cloud Computing, Project Management, Prompt Engineering, Machine Learning"/>
    <s v="High"/>
    <n v="22"/>
    <n v="49"/>
    <s v="Startup"/>
    <s v="Low"/>
    <n v="3.12"/>
    <s v="Yes"/>
    <n v="3.16"/>
    <x v="0"/>
  </r>
  <r>
    <x v="7"/>
    <s v="Digital Marketer"/>
    <s v="Technology"/>
    <s v="Germany"/>
    <s v="High School"/>
    <n v="2"/>
    <n v="0.15"/>
    <n v="0.49"/>
    <s v="Hybrid"/>
    <n v="110612"/>
    <s v="Leadership, AWS, Python"/>
    <s v="Medium"/>
    <n v="42"/>
    <n v="32"/>
    <s v="Enterprise"/>
    <s v="Low"/>
    <n v="2.39"/>
    <s v="No"/>
    <n v="4.79"/>
    <x v="2"/>
  </r>
  <r>
    <x v="8"/>
    <s v="Robotics Engineer"/>
    <s v="Energy"/>
    <s v="Pakistan"/>
    <s v="PhD"/>
    <n v="16"/>
    <n v="0.73"/>
    <n v="0.74"/>
    <s v="No"/>
    <n v="216895"/>
    <s v="Docker, PyTorch, Prompt Engineering, Azure, Communication"/>
    <s v="Low"/>
    <n v="5"/>
    <n v="37"/>
    <s v="Startup"/>
    <s v="Moderate"/>
    <n v="2.06"/>
    <s v="Yes"/>
    <n v="3.35"/>
    <x v="2"/>
  </r>
  <r>
    <x v="9"/>
    <s v="Product Manager"/>
    <s v="Education"/>
    <s v="India"/>
    <s v="PhD"/>
    <n v="6"/>
    <n v="0.86"/>
    <n v="0.88"/>
    <s v="Hybrid"/>
    <n v="48574"/>
    <s v="SQL, Deep Learning, Machine Learning"/>
    <s v="Low"/>
    <n v="36"/>
    <n v="59"/>
    <s v="Enterprise"/>
    <s v="High"/>
    <n v="3.42"/>
    <s v="No"/>
    <n v="4.2300000000000004"/>
    <x v="2"/>
  </r>
  <r>
    <x v="10"/>
    <s v="Cloud Architect"/>
    <s v="Technology"/>
    <s v="Australia"/>
    <s v="Master"/>
    <n v="25"/>
    <n v="0.43"/>
    <n v="0.56999999999999995"/>
    <s v="Yes"/>
    <n v="44200"/>
    <s v="Cloud Computing, PyTorch, Excel"/>
    <s v="Low"/>
    <n v="2"/>
    <n v="36"/>
    <s v="Enterprise"/>
    <s v="Moderate"/>
    <n v="2.42"/>
    <s v="Yes"/>
    <n v="2.11"/>
    <x v="2"/>
  </r>
  <r>
    <x v="11"/>
    <s v="Cybersecurity Analyst"/>
    <s v="Education"/>
    <s v="UK"/>
    <s v="PhD"/>
    <n v="15"/>
    <n v="0.64"/>
    <n v="0.63"/>
    <s v="No"/>
    <n v="33868"/>
    <s v="Azure, Cloud Computing, SQL"/>
    <s v="Low"/>
    <n v="45"/>
    <n v="42"/>
    <s v="Startup"/>
    <s v="Low"/>
    <n v="3.14"/>
    <s v="No"/>
    <n v="2.06"/>
    <x v="1"/>
  </r>
  <r>
    <x v="12"/>
    <s v="AI Engineer"/>
    <s v="Manufacturing"/>
    <s v="USA"/>
    <s v="High School"/>
    <n v="18"/>
    <n v="0.25"/>
    <n v="0.25"/>
    <s v="No"/>
    <n v="172133"/>
    <s v="PyTorch, AWS, Cybersecurity, Cloud Computing, Docker"/>
    <s v="High"/>
    <n v="44"/>
    <n v="46"/>
    <s v="Startup"/>
    <s v="Low"/>
    <n v="4.88"/>
    <s v="Yes"/>
    <n v="4.41"/>
    <x v="2"/>
  </r>
  <r>
    <x v="13"/>
    <s v="Teacher"/>
    <s v="Technology"/>
    <s v="Japan"/>
    <s v="High School"/>
    <n v="13"/>
    <n v="0.9"/>
    <n v="0.65"/>
    <s v="Hybrid"/>
    <n v="181760"/>
    <s v="Deep Learning, TensorFlow, Cloud Computing"/>
    <s v="High"/>
    <n v="26"/>
    <n v="46"/>
    <s v="Medium"/>
    <s v="Moderate"/>
    <n v="2.61"/>
    <s v="No"/>
    <n v="1.95"/>
    <x v="1"/>
  </r>
  <r>
    <x v="14"/>
    <s v="Teacher"/>
    <s v="Government"/>
    <s v="Canada"/>
    <s v="High School"/>
    <n v="17"/>
    <n v="0.73"/>
    <n v="0.26"/>
    <s v="Yes"/>
    <n v="150136"/>
    <s v="Project Management, Azure, Leadership, Docker"/>
    <s v="High"/>
    <n v="6"/>
    <n v="34"/>
    <s v="Medium"/>
    <s v="Low"/>
    <n v="4.6399999999999997"/>
    <s v="No"/>
    <n v="2.14"/>
    <x v="1"/>
  </r>
  <r>
    <x v="15"/>
    <s v="Cloud Architect"/>
    <s v="Healthcare"/>
    <s v="Singapore"/>
    <s v="Bachelor"/>
    <n v="8"/>
    <n v="0.14000000000000001"/>
    <n v="0.89"/>
    <s v="No"/>
    <n v="99328"/>
    <s v="Docker, Python, Project Management, Azure, Leadership"/>
    <s v="High"/>
    <n v="3"/>
    <n v="52"/>
    <s v="Medium"/>
    <s v="Low"/>
    <n v="4.0599999999999996"/>
    <s v="No"/>
    <n v="3.02"/>
    <x v="1"/>
  </r>
  <r>
    <x v="16"/>
    <s v="UX Designer"/>
    <s v="Finance"/>
    <s v="UAE"/>
    <s v="PhD"/>
    <n v="17"/>
    <n v="0.09"/>
    <n v="0.46"/>
    <s v="Yes"/>
    <n v="64293"/>
    <s v="Machine Learning, PyTorch, Communication"/>
    <s v="Low"/>
    <n v="-6"/>
    <n v="60"/>
    <s v="Enterprise"/>
    <s v="Low"/>
    <n v="3.64"/>
    <s v="No"/>
    <n v="3.33"/>
    <x v="2"/>
  </r>
  <r>
    <x v="17"/>
    <s v="Cloud Architect"/>
    <s v="Manufacturing"/>
    <s v="Singapore"/>
    <s v="PhD"/>
    <n v="19"/>
    <n v="0.86"/>
    <n v="0.37"/>
    <s v="Hybrid"/>
    <n v="95412"/>
    <s v="Cybersecurity, SQL, Project Management, Data Visualization, TensorFlow, Python"/>
    <s v="Low"/>
    <n v="5"/>
    <n v="57"/>
    <s v="Startup"/>
    <s v="Low"/>
    <n v="4.6399999999999997"/>
    <s v="Yes"/>
    <n v="1.72"/>
    <x v="1"/>
  </r>
  <r>
    <x v="18"/>
    <s v="Digital Marketer"/>
    <s v="Education"/>
    <s v="UAE"/>
    <s v="Master"/>
    <n v="9"/>
    <n v="0.39"/>
    <n v="0.23"/>
    <s v="Yes"/>
    <n v="153388"/>
    <s v="Deep Learning, Communication, Data Visualization, TensorFlow, Excel, SQL"/>
    <s v="Low"/>
    <n v="-9"/>
    <n v="51"/>
    <s v="Startup"/>
    <s v="Moderate"/>
    <n v="2.98"/>
    <s v="Yes"/>
    <n v="4.87"/>
    <x v="1"/>
  </r>
  <r>
    <x v="19"/>
    <s v="UX Designer"/>
    <s v="Technology"/>
    <s v="Canada"/>
    <s v="PhD"/>
    <n v="11"/>
    <n v="0.84"/>
    <n v="0.41"/>
    <s v="Hybrid"/>
    <n v="182198"/>
    <s v="Docker, TensorFlow, Leadership, Python, SQL"/>
    <s v="Medium"/>
    <n v="17"/>
    <n v="49"/>
    <s v="Enterprise"/>
    <s v="Low"/>
    <n v="3.16"/>
    <s v="Yes"/>
    <n v="2.02"/>
    <x v="0"/>
  </r>
  <r>
    <x v="20"/>
    <s v="Healthcare Analyst"/>
    <s v="Healthcare"/>
    <s v="India"/>
    <s v="Master"/>
    <n v="21"/>
    <n v="0.9"/>
    <n v="0.93"/>
    <s v="No"/>
    <n v="193356"/>
    <s v="Python, Docker, Prompt Engineering, Data Visualization, AWS, SQL"/>
    <s v="Medium"/>
    <n v="15"/>
    <n v="52"/>
    <s v="Medium"/>
    <s v="High"/>
    <n v="2.38"/>
    <s v="No"/>
    <n v="3.66"/>
    <x v="1"/>
  </r>
  <r>
    <x v="21"/>
    <s v="Teacher"/>
    <s v="Manufacturing"/>
    <s v="UAE"/>
    <s v="PhD"/>
    <n v="14"/>
    <n v="0.31"/>
    <n v="0.54"/>
    <s v="Hybrid"/>
    <n v="182039"/>
    <s v="Project Management, TensorFlow, Python, Cybersecurity"/>
    <s v="Low"/>
    <n v="22"/>
    <n v="45"/>
    <s v="Enterprise"/>
    <s v="Low"/>
    <n v="3.98"/>
    <s v="No"/>
    <n v="3.06"/>
    <x v="0"/>
  </r>
  <r>
    <x v="22"/>
    <s v="IoT Specialist"/>
    <s v="Government"/>
    <s v="Canada"/>
    <s v="PhD"/>
    <n v="13"/>
    <n v="0.23"/>
    <n v="0.22"/>
    <s v="Hybrid"/>
    <n v="94184"/>
    <s v="Machine Learning, Deep Learning, Project Management, Cloud Computing, TensorFlow"/>
    <s v="High"/>
    <n v="2"/>
    <n v="52"/>
    <s v="Enterprise"/>
    <s v="Moderate"/>
    <n v="3.48"/>
    <s v="Yes"/>
    <n v="1.59"/>
    <x v="0"/>
  </r>
  <r>
    <x v="23"/>
    <s v="Blockchain Developer"/>
    <s v="Technology"/>
    <s v="Singapore"/>
    <s v="Bachelor"/>
    <n v="3"/>
    <n v="0.21"/>
    <n v="0.96"/>
    <s v="No"/>
    <n v="165779"/>
    <s v="Cloud Computing, PyTorch, Deep Learning"/>
    <s v="Low"/>
    <n v="41"/>
    <n v="44"/>
    <s v="Enterprise"/>
    <s v="High"/>
    <n v="4.96"/>
    <s v="No"/>
    <n v="4.8"/>
    <x v="1"/>
  </r>
  <r>
    <x v="24"/>
    <s v="UX Designer"/>
    <s v="Media"/>
    <s v="UAE"/>
    <s v="Bachelor"/>
    <n v="8"/>
    <n v="0.46"/>
    <n v="0.79"/>
    <s v="No"/>
    <n v="197159"/>
    <s v="Kubernetes, Azure, Data Visualization, Excel, PyTorch, Deep Learning"/>
    <s v="Low"/>
    <n v="35"/>
    <n v="39"/>
    <s v="Startup"/>
    <s v="Moderate"/>
    <n v="3.01"/>
    <s v="Yes"/>
    <n v="1.55"/>
    <x v="2"/>
  </r>
  <r>
    <x v="25"/>
    <s v="DevOps Engineer"/>
    <s v="Energy"/>
    <s v="Japan"/>
    <s v="High School"/>
    <n v="24"/>
    <n v="0.54"/>
    <n v="0.53"/>
    <s v="Hybrid"/>
    <n v="84220"/>
    <s v="Cybersecurity, Prompt Engineering, Machine Learning, Docker, Azure, Data Visualization"/>
    <s v="Medium"/>
    <n v="20"/>
    <n v="30"/>
    <s v="Medium"/>
    <s v="Moderate"/>
    <n v="4.26"/>
    <s v="No"/>
    <n v="3.15"/>
    <x v="0"/>
  </r>
  <r>
    <x v="26"/>
    <s v="Prompt Engineer"/>
    <s v="Finance"/>
    <s v="UAE"/>
    <s v="Bachelor"/>
    <n v="19"/>
    <n v="0.49"/>
    <n v="0.51"/>
    <s v="Hybrid"/>
    <n v="205341"/>
    <s v="AWS, Deep Learning, Communication, Prompt Engineering"/>
    <s v="Low"/>
    <n v="15"/>
    <n v="48"/>
    <s v="Enterprise"/>
    <s v="High"/>
    <n v="2.08"/>
    <s v="No"/>
    <n v="1.54"/>
    <x v="1"/>
  </r>
  <r>
    <x v="27"/>
    <s v="UX Designer"/>
    <s v="Energy"/>
    <s v="India"/>
    <s v="High School"/>
    <n v="15"/>
    <n v="0.24"/>
    <n v="0.46"/>
    <s v="Yes"/>
    <n v="129385"/>
    <s v="SQL, Communication, TensorFlow, Data Visualization"/>
    <s v="High"/>
    <n v="24"/>
    <n v="31"/>
    <s v="Medium"/>
    <s v="Low"/>
    <n v="3.95"/>
    <s v="Yes"/>
    <n v="4.0199999999999996"/>
    <x v="2"/>
  </r>
  <r>
    <x v="28"/>
    <s v="Blockchain Developer"/>
    <s v="Retail"/>
    <s v="Pakistan"/>
    <s v="Bachelor"/>
    <n v="19"/>
    <n v="0.48"/>
    <n v="0.28999999999999998"/>
    <s v="Hybrid"/>
    <n v="87138"/>
    <s v="Python, Cybersecurity, Deep Learning, Machine Learning"/>
    <s v="High"/>
    <n v="35"/>
    <n v="33"/>
    <s v="Startup"/>
    <s v="Moderate"/>
    <n v="2.3199999999999998"/>
    <s v="Yes"/>
    <n v="4.72"/>
    <x v="0"/>
  </r>
  <r>
    <x v="29"/>
    <s v="Teacher"/>
    <s v="Healthcare"/>
    <s v="Japan"/>
    <s v="High School"/>
    <n v="11"/>
    <n v="0.27"/>
    <n v="0.75"/>
    <s v="Hybrid"/>
    <n v="109058"/>
    <s v="TensorFlow, Prompt Engineering, Machine Learning, Project Management, Excel, Leadership"/>
    <s v="Medium"/>
    <n v="32"/>
    <n v="41"/>
    <s v="Startup"/>
    <s v="High"/>
    <n v="3.94"/>
    <s v="Yes"/>
    <n v="4.4000000000000004"/>
    <x v="1"/>
  </r>
  <r>
    <x v="30"/>
    <s v="UX Designer"/>
    <s v="Government"/>
    <s v="Singapore"/>
    <s v="PhD"/>
    <n v="14"/>
    <n v="0.69"/>
    <n v="0.54"/>
    <s v="No"/>
    <n v="166772"/>
    <s v="PyTorch, Excel, Azure"/>
    <s v="High"/>
    <n v="27"/>
    <n v="38"/>
    <s v="Medium"/>
    <s v="Low"/>
    <n v="4.49"/>
    <s v="Yes"/>
    <n v="2.12"/>
    <x v="1"/>
  </r>
  <r>
    <x v="31"/>
    <s v="Business Analyst"/>
    <s v="Manufacturing"/>
    <s v="India"/>
    <s v="Master"/>
    <n v="8"/>
    <n v="0.49"/>
    <n v="0.46"/>
    <s v="Hybrid"/>
    <n v="157808"/>
    <s v="Azure, TensorFlow, Leadership, Python"/>
    <s v="High"/>
    <n v="7"/>
    <n v="47"/>
    <s v="Startup"/>
    <s v="High"/>
    <n v="4.84"/>
    <s v="Yes"/>
    <n v="1.97"/>
    <x v="1"/>
  </r>
  <r>
    <x v="32"/>
    <s v="Digital Marketer"/>
    <s v="Energy"/>
    <s v="Germany"/>
    <s v="Master"/>
    <n v="21"/>
    <n v="0.45"/>
    <n v="0.21"/>
    <s v="Hybrid"/>
    <n v="107132"/>
    <s v="Kubernetes, Deep Learning, AWS, Leadership, Excel, Docker"/>
    <s v="Medium"/>
    <n v="20"/>
    <n v="47"/>
    <s v="Enterprise"/>
    <s v="Moderate"/>
    <n v="3.28"/>
    <s v="No"/>
    <n v="2.41"/>
    <x v="1"/>
  </r>
  <r>
    <x v="33"/>
    <s v="Machine Learning Engineer"/>
    <s v="Education"/>
    <s v="Germany"/>
    <s v="PhD"/>
    <n v="8"/>
    <n v="0.22"/>
    <n v="0.28999999999999998"/>
    <s v="Hybrid"/>
    <n v="170473"/>
    <s v="Project Management, Communication, Deep Learning, SQL, Excel"/>
    <s v="High"/>
    <n v="38"/>
    <n v="46"/>
    <s v="Enterprise"/>
    <s v="Moderate"/>
    <n v="4.9400000000000004"/>
    <s v="Yes"/>
    <n v="2.1800000000000002"/>
    <x v="1"/>
  </r>
  <r>
    <x v="34"/>
    <s v="Software Developer"/>
    <s v="Transportation"/>
    <s v="Canada"/>
    <s v="High School"/>
    <n v="18"/>
    <n v="0.09"/>
    <n v="0.24"/>
    <s v="No"/>
    <n v="106581"/>
    <s v="Project Management, Python, Cybersecurity, AWS"/>
    <s v="Medium"/>
    <n v="20"/>
    <n v="44"/>
    <s v="Medium"/>
    <s v="Low"/>
    <n v="4.9000000000000004"/>
    <s v="No"/>
    <n v="4.76"/>
    <x v="1"/>
  </r>
  <r>
    <x v="35"/>
    <s v="Software Developer"/>
    <s v="Finance"/>
    <s v="Japan"/>
    <s v="Master"/>
    <n v="2"/>
    <n v="0.12"/>
    <n v="0.7"/>
    <s v="Yes"/>
    <n v="44053"/>
    <s v="Machine Learning, TensorFlow, AWS"/>
    <s v="Low"/>
    <n v="25"/>
    <n v="54"/>
    <s v="Medium"/>
    <s v="High"/>
    <n v="3.79"/>
    <s v="Yes"/>
    <n v="4.0999999999999996"/>
    <x v="1"/>
  </r>
  <r>
    <x v="36"/>
    <s v="Business Analyst"/>
    <s v="Education"/>
    <s v="India"/>
    <s v="High School"/>
    <n v="5"/>
    <n v="0.1"/>
    <n v="0.96"/>
    <s v="Yes"/>
    <n v="56013"/>
    <s v="Azure, Project Management, PyTorch, Cybersecurity, Docker, AWS"/>
    <s v="Low"/>
    <n v="25"/>
    <n v="32"/>
    <s v="Startup"/>
    <s v="Low"/>
    <n v="3.23"/>
    <s v="No"/>
    <n v="2.17"/>
    <x v="2"/>
  </r>
  <r>
    <x v="37"/>
    <s v="HR Specialist"/>
    <s v="Education"/>
    <s v="Australia"/>
    <s v="High School"/>
    <n v="17"/>
    <n v="0.88"/>
    <n v="0.82"/>
    <s v="Yes"/>
    <n v="193855"/>
    <s v="Project Management, Azure, Machine Learning, Leadership, Cloud Computing"/>
    <s v="High"/>
    <n v="-1"/>
    <n v="59"/>
    <s v="Medium"/>
    <s v="Low"/>
    <n v="2.21"/>
    <s v="Yes"/>
    <n v="4.17"/>
    <x v="0"/>
  </r>
  <r>
    <x v="38"/>
    <s v="Data Engineer"/>
    <s v="Transportation"/>
    <s v="UAE"/>
    <s v="High School"/>
    <n v="19"/>
    <n v="0.68"/>
    <n v="0.94"/>
    <s v="Yes"/>
    <n v="161195"/>
    <s v="Azure, Cloud Computing, Kubernetes, Excel, Cybersecurity"/>
    <s v="Medium"/>
    <n v="37"/>
    <n v="40"/>
    <s v="Enterprise"/>
    <s v="Moderate"/>
    <n v="2.08"/>
    <s v="Yes"/>
    <n v="4.8499999999999996"/>
    <x v="0"/>
  </r>
  <r>
    <x v="39"/>
    <s v="Machine Learning Engineer"/>
    <s v="Government"/>
    <s v="Australia"/>
    <s v="PhD"/>
    <n v="2"/>
    <n v="0.47"/>
    <n v="0.71"/>
    <s v="No"/>
    <n v="102917"/>
    <s v="Communication, SQL, Data Visualization"/>
    <s v="Medium"/>
    <n v="16"/>
    <n v="40"/>
    <s v="Medium"/>
    <s v="High"/>
    <n v="2.31"/>
    <s v="Yes"/>
    <n v="2.3199999999999998"/>
    <x v="0"/>
  </r>
  <r>
    <x v="40"/>
    <s v="Product Manager"/>
    <s v="Technology"/>
    <s v="Singapore"/>
    <s v="PhD"/>
    <n v="13"/>
    <n v="0.28000000000000003"/>
    <n v="0.28999999999999998"/>
    <s v="Yes"/>
    <n v="135952"/>
    <s v="Project Management, TensorFlow, SQL, Deep Learning, AWS, Data Visualization"/>
    <s v="Low"/>
    <n v="23"/>
    <n v="41"/>
    <s v="Enterprise"/>
    <s v="Moderate"/>
    <n v="3.88"/>
    <s v="Yes"/>
    <n v="1.81"/>
    <x v="0"/>
  </r>
  <r>
    <x v="41"/>
    <s v="Machine Learning Engineer"/>
    <s v="Retail"/>
    <s v="Singapore"/>
    <s v="High School"/>
    <n v="17"/>
    <n v="0.08"/>
    <n v="0.7"/>
    <s v="No"/>
    <n v="92730"/>
    <s v="Project Management, Azure, AWS, SQL"/>
    <s v="Low"/>
    <n v="4"/>
    <n v="56"/>
    <s v="Startup"/>
    <s v="Moderate"/>
    <n v="4.84"/>
    <s v="Yes"/>
    <n v="2.99"/>
    <x v="0"/>
  </r>
  <r>
    <x v="42"/>
    <s v="Software Developer"/>
    <s v="Energy"/>
    <s v="Germany"/>
    <s v="Bachelor"/>
    <n v="2"/>
    <n v="0.93"/>
    <n v="0.39"/>
    <s v="No"/>
    <n v="174510"/>
    <s v="Docker, Communication, PyTorch, AWS, Deep Learning"/>
    <s v="Medium"/>
    <n v="11"/>
    <n v="59"/>
    <s v="Enterprise"/>
    <s v="Moderate"/>
    <n v="4.46"/>
    <s v="No"/>
    <n v="3.9"/>
    <x v="0"/>
  </r>
  <r>
    <x v="43"/>
    <s v="Business Analyst"/>
    <s v="Education"/>
    <s v="Japan"/>
    <s v="PhD"/>
    <n v="7"/>
    <n v="0.74"/>
    <n v="0.5"/>
    <s v="No"/>
    <n v="114352"/>
    <s v="Cybersecurity, Azure, AWS, Data Visualization, Docker, Communication"/>
    <s v="Low"/>
    <n v="10"/>
    <n v="53"/>
    <s v="Medium"/>
    <s v="High"/>
    <n v="4.74"/>
    <s v="No"/>
    <n v="2.54"/>
    <x v="0"/>
  </r>
  <r>
    <x v="44"/>
    <s v="Blockchain Developer"/>
    <s v="Healthcare"/>
    <s v="Singapore"/>
    <s v="PhD"/>
    <n v="0"/>
    <n v="0.92"/>
    <n v="0.46"/>
    <s v="Hybrid"/>
    <n v="56309"/>
    <s v="AWS, SQL, Cybersecurity, Communication"/>
    <s v="Low"/>
    <n v="16"/>
    <n v="57"/>
    <s v="Enterprise"/>
    <s v="Low"/>
    <n v="2.2200000000000002"/>
    <s v="No"/>
    <n v="2.35"/>
    <x v="0"/>
  </r>
  <r>
    <x v="45"/>
    <s v="AI Engineer"/>
    <s v="Government"/>
    <s v="Canada"/>
    <s v="Bachelor"/>
    <n v="20"/>
    <n v="0.85"/>
    <n v="0.59"/>
    <s v="Hybrid"/>
    <n v="171824"/>
    <s v="Machine Learning, Leadership, TensorFlow, Data Visualization, Docker, Excel"/>
    <s v="Medium"/>
    <n v="4"/>
    <n v="53"/>
    <s v="Startup"/>
    <s v="Moderate"/>
    <n v="4.9400000000000004"/>
    <s v="Yes"/>
    <n v="2.77"/>
    <x v="0"/>
  </r>
  <r>
    <x v="46"/>
    <s v="Digital Marketer"/>
    <s v="Media"/>
    <s v="Australia"/>
    <s v="Bachelor"/>
    <n v="5"/>
    <n v="0.31"/>
    <n v="0.5"/>
    <s v="Yes"/>
    <n v="68160"/>
    <s v="Python, SQL, Leadership, TensorFlow, Kubernetes"/>
    <s v="Low"/>
    <n v="29"/>
    <n v="57"/>
    <s v="Medium"/>
    <s v="High"/>
    <n v="4.05"/>
    <s v="No"/>
    <n v="4.6500000000000004"/>
    <x v="2"/>
  </r>
  <r>
    <x v="47"/>
    <s v="Robotics Engineer"/>
    <s v="Media"/>
    <s v="UK"/>
    <s v="High School"/>
    <n v="14"/>
    <n v="0.65"/>
    <n v="0.91"/>
    <s v="No"/>
    <n v="151963"/>
    <s v="Azure, Communication, Kubernetes, Cybersecurity"/>
    <s v="High"/>
    <n v="9"/>
    <n v="50"/>
    <s v="Medium"/>
    <s v="High"/>
    <n v="2.75"/>
    <s v="No"/>
    <n v="1.8"/>
    <x v="1"/>
  </r>
  <r>
    <x v="48"/>
    <s v="Prompt Engineer"/>
    <s v="Retail"/>
    <s v="USA"/>
    <s v="High School"/>
    <n v="19"/>
    <n v="0.32"/>
    <n v="0.75"/>
    <s v="Hybrid"/>
    <n v="35751"/>
    <s v="Cloud Computing, Deep Learning, TensorFlow, Project Management, Data Visualization, Azure"/>
    <s v="Medium"/>
    <n v="43"/>
    <n v="58"/>
    <s v="Medium"/>
    <s v="Low"/>
    <n v="3.82"/>
    <s v="No"/>
    <n v="1.88"/>
    <x v="2"/>
  </r>
  <r>
    <x v="49"/>
    <s v="Cybersecurity Analyst"/>
    <s v="Retail"/>
    <s v="Pakistan"/>
    <s v="PhD"/>
    <n v="5"/>
    <n v="0.45"/>
    <n v="0.66"/>
    <s v="Yes"/>
    <n v="64448"/>
    <s v="Cybersecurity, Cloud Computing, SQL, Kubernetes, TensorFlow"/>
    <s v="Low"/>
    <n v="40"/>
    <n v="47"/>
    <s v="Medium"/>
    <s v="High"/>
    <n v="3.51"/>
    <s v="No"/>
    <n v="4.32"/>
    <x v="1"/>
  </r>
  <r>
    <x v="50"/>
    <s v="Prompt Engineer"/>
    <s v="Media"/>
    <s v="Pakistan"/>
    <s v="High School"/>
    <n v="25"/>
    <n v="0.73"/>
    <n v="0.38"/>
    <s v="No"/>
    <n v="207294"/>
    <s v="Project Management, Leadership, Cloud Computing, Deep Learning, SQL, Machine Learning"/>
    <s v="Low"/>
    <n v="6"/>
    <n v="47"/>
    <s v="Startup"/>
    <s v="Moderate"/>
    <n v="3.11"/>
    <s v="No"/>
    <n v="3.34"/>
    <x v="0"/>
  </r>
  <r>
    <x v="51"/>
    <s v="Digital Marketer"/>
    <s v="Healthcare"/>
    <s v="UAE"/>
    <s v="Master"/>
    <n v="20"/>
    <n v="0.85"/>
    <n v="0.64"/>
    <s v="No"/>
    <n v="189929"/>
    <s v="Cloud Computing, Deep Learning, AWS, Python, Project Management"/>
    <s v="Low"/>
    <n v="-2"/>
    <n v="31"/>
    <s v="Startup"/>
    <s v="Moderate"/>
    <n v="4.99"/>
    <s v="Yes"/>
    <n v="1.39"/>
    <x v="0"/>
  </r>
  <r>
    <x v="52"/>
    <s v="DevOps Engineer"/>
    <s v="Government"/>
    <s v="UK"/>
    <s v="PhD"/>
    <n v="20"/>
    <n v="0.9"/>
    <n v="0.75"/>
    <s v="Yes"/>
    <n v="171608"/>
    <s v="TensorFlow, Azure, Excel, Leadership"/>
    <s v="Medium"/>
    <n v="29"/>
    <n v="43"/>
    <s v="Medium"/>
    <s v="Low"/>
    <n v="4.07"/>
    <s v="Yes"/>
    <n v="2.77"/>
    <x v="2"/>
  </r>
  <r>
    <x v="53"/>
    <s v="Cybersecurity Analyst"/>
    <s v="Education"/>
    <s v="Japan"/>
    <s v="High School"/>
    <n v="1"/>
    <n v="0.3"/>
    <n v="0.96"/>
    <s v="No"/>
    <n v="149201"/>
    <s v="Cloud Computing, Excel, Docker, Python, Prompt Engineering"/>
    <s v="Low"/>
    <n v="-2"/>
    <n v="55"/>
    <s v="Enterprise"/>
    <s v="Low"/>
    <n v="2.21"/>
    <s v="Yes"/>
    <n v="3.35"/>
    <x v="2"/>
  </r>
  <r>
    <x v="54"/>
    <s v="Cloud Architect"/>
    <s v="Technology"/>
    <s v="UK"/>
    <s v="High School"/>
    <n v="11"/>
    <n v="0.94"/>
    <n v="0.63"/>
    <s v="Yes"/>
    <n v="75743"/>
    <s v="Cybersecurity, Python, Communication, PyTorch, Machine Learning"/>
    <s v="High"/>
    <n v="10"/>
    <n v="30"/>
    <s v="Startup"/>
    <s v="Moderate"/>
    <n v="2.16"/>
    <s v="No"/>
    <n v="3.1"/>
    <x v="0"/>
  </r>
  <r>
    <x v="55"/>
    <s v="Digital Marketer"/>
    <s v="Government"/>
    <s v="USA"/>
    <s v="Master"/>
    <n v="14"/>
    <n v="0.51"/>
    <n v="0.28999999999999998"/>
    <s v="Hybrid"/>
    <n v="162078"/>
    <s v="AWS, Azure, Excel"/>
    <s v="Low"/>
    <n v="-7"/>
    <n v="45"/>
    <s v="Medium"/>
    <s v="Moderate"/>
    <n v="4.0599999999999996"/>
    <s v="No"/>
    <n v="3.85"/>
    <x v="1"/>
  </r>
  <r>
    <x v="56"/>
    <s v="HR Specialist"/>
    <s v="Media"/>
    <s v="Pakistan"/>
    <s v="PhD"/>
    <n v="19"/>
    <n v="0.11"/>
    <n v="0.42"/>
    <s v="Hybrid"/>
    <n v="195957"/>
    <s v="Machine Learning, Leadership, Cybersecurity"/>
    <s v="Medium"/>
    <n v="19"/>
    <n v="46"/>
    <s v="Enterprise"/>
    <s v="Moderate"/>
    <n v="2.2999999999999998"/>
    <s v="Yes"/>
    <n v="4.41"/>
    <x v="0"/>
  </r>
  <r>
    <x v="57"/>
    <s v="Cloud Architect"/>
    <s v="Manufacturing"/>
    <s v="Australia"/>
    <s v="Master"/>
    <n v="21"/>
    <n v="0.36"/>
    <n v="0.56000000000000005"/>
    <s v="No"/>
    <n v="139049"/>
    <s v="PyTorch, Azure, Deep Learning, Prompt Engineering"/>
    <s v="Medium"/>
    <n v="-1"/>
    <n v="51"/>
    <s v="Medium"/>
    <s v="Low"/>
    <n v="2.27"/>
    <s v="Yes"/>
    <n v="1.37"/>
    <x v="2"/>
  </r>
  <r>
    <x v="58"/>
    <s v="AI Engineer"/>
    <s v="Retail"/>
    <s v="Japan"/>
    <s v="Master"/>
    <n v="11"/>
    <n v="0.42"/>
    <n v="0.89"/>
    <s v="Yes"/>
    <n v="140870"/>
    <s v="Cybersecurity, SQL, Leadership, AWS, Docker"/>
    <s v="High"/>
    <n v="22"/>
    <n v="36"/>
    <s v="Startup"/>
    <s v="High"/>
    <n v="3.45"/>
    <s v="Yes"/>
    <n v="2.4"/>
    <x v="0"/>
  </r>
  <r>
    <x v="59"/>
    <s v="Teacher"/>
    <s v="Media"/>
    <s v="USA"/>
    <s v="Master"/>
    <n v="0"/>
    <n v="0.81"/>
    <n v="0.97"/>
    <s v="Yes"/>
    <n v="192981"/>
    <s v="Cloud Computing, Communication, Deep Learning, TensorFlow, Prompt Engineering"/>
    <s v="Medium"/>
    <n v="34"/>
    <n v="54"/>
    <s v="Medium"/>
    <s v="Moderate"/>
    <n v="3.05"/>
    <s v="Yes"/>
    <n v="4.4800000000000004"/>
    <x v="0"/>
  </r>
  <r>
    <x v="60"/>
    <s v="Machine Learning Engineer"/>
    <s v="Manufacturing"/>
    <s v="India"/>
    <s v="Master"/>
    <n v="24"/>
    <n v="0.24"/>
    <n v="0.53"/>
    <s v="Hybrid"/>
    <n v="119363"/>
    <s v="Machine Learning, Cybersecurity, Python, SQL, Excel, Communication"/>
    <s v="High"/>
    <n v="-5"/>
    <n v="58"/>
    <s v="Startup"/>
    <s v="Low"/>
    <n v="2.4700000000000002"/>
    <s v="Yes"/>
    <n v="3.7"/>
    <x v="1"/>
  </r>
  <r>
    <x v="61"/>
    <s v="Cloud Architect"/>
    <s v="Retail"/>
    <s v="Japan"/>
    <s v="PhD"/>
    <n v="16"/>
    <n v="0.73"/>
    <n v="0.28999999999999998"/>
    <s v="Hybrid"/>
    <n v="142699"/>
    <s v="PyTorch, AWS, Azure, Prompt Engineering, Cybersecurity, Cloud Computing"/>
    <s v="Medium"/>
    <n v="-8"/>
    <n v="37"/>
    <s v="Medium"/>
    <s v="High"/>
    <n v="2.16"/>
    <s v="Yes"/>
    <n v="2.21"/>
    <x v="2"/>
  </r>
  <r>
    <x v="62"/>
    <s v="Software Developer"/>
    <s v="Energy"/>
    <s v="Singapore"/>
    <s v="Bachelor"/>
    <n v="16"/>
    <n v="0.06"/>
    <n v="0.79"/>
    <s v="Hybrid"/>
    <n v="76057"/>
    <s v="Communication, Project Management, Leadership, SQL"/>
    <s v="High"/>
    <n v="41"/>
    <n v="41"/>
    <s v="Startup"/>
    <s v="Moderate"/>
    <n v="4.59"/>
    <s v="Yes"/>
    <n v="2.74"/>
    <x v="1"/>
  </r>
  <r>
    <x v="63"/>
    <s v="Prompt Engineer"/>
    <s v="Technology"/>
    <s v="Pakistan"/>
    <s v="Bachelor"/>
    <n v="25"/>
    <n v="0.69"/>
    <n v="0.53"/>
    <s v="Hybrid"/>
    <n v="60192"/>
    <s v="Leadership, PyTorch, TensorFlow"/>
    <s v="Medium"/>
    <n v="43"/>
    <n v="52"/>
    <s v="Medium"/>
    <s v="Low"/>
    <n v="3.31"/>
    <s v="Yes"/>
    <n v="1.97"/>
    <x v="0"/>
  </r>
  <r>
    <x v="64"/>
    <s v="Cybersecurity Analyst"/>
    <s v="Media"/>
    <s v="Canada"/>
    <s v="Bachelor"/>
    <n v="24"/>
    <n v="0.36"/>
    <n v="0.46"/>
    <s v="No"/>
    <n v="74074"/>
    <s v="Docker, Machine Learning, TensorFlow, PyTorch, Cybersecurity, Excel"/>
    <s v="Medium"/>
    <n v="36"/>
    <n v="60"/>
    <s v="Enterprise"/>
    <s v="Low"/>
    <n v="2.71"/>
    <s v="Yes"/>
    <n v="2.02"/>
    <x v="2"/>
  </r>
  <r>
    <x v="65"/>
    <s v="HR Specialist"/>
    <s v="Government"/>
    <s v="Pakistan"/>
    <s v="Master"/>
    <n v="4"/>
    <n v="0.73"/>
    <n v="0.8"/>
    <s v="No"/>
    <n v="147677"/>
    <s v="Machine Learning, Data Visualization, AWS, Deep Learning"/>
    <s v="Low"/>
    <n v="20"/>
    <n v="44"/>
    <s v="Enterprise"/>
    <s v="Moderate"/>
    <n v="4.3899999999999997"/>
    <s v="Yes"/>
    <n v="2.41"/>
    <x v="2"/>
  </r>
  <r>
    <x v="66"/>
    <s v="Teacher"/>
    <s v="Government"/>
    <s v="Singapore"/>
    <s v="PhD"/>
    <n v="14"/>
    <n v="0.8"/>
    <n v="0.26"/>
    <s v="Hybrid"/>
    <n v="53670"/>
    <s v="Azure, Kubernetes, SQL, Python, Data Visualization"/>
    <s v="High"/>
    <n v="40"/>
    <n v="53"/>
    <s v="Startup"/>
    <s v="Moderate"/>
    <n v="4.7300000000000004"/>
    <s v="Yes"/>
    <n v="2.29"/>
    <x v="1"/>
  </r>
  <r>
    <x v="67"/>
    <s v="Cybersecurity Analyst"/>
    <s v="Media"/>
    <s v="UK"/>
    <s v="High School"/>
    <n v="7"/>
    <n v="0.86"/>
    <n v="0.47"/>
    <s v="Hybrid"/>
    <n v="217253"/>
    <s v="SQL, Azure, Cloud Computing, TensorFlow"/>
    <s v="Medium"/>
    <n v="18"/>
    <n v="46"/>
    <s v="Enterprise"/>
    <s v="High"/>
    <n v="2.48"/>
    <s v="No"/>
    <n v="4.67"/>
    <x v="1"/>
  </r>
  <r>
    <x v="68"/>
    <s v="Teacher"/>
    <s v="Finance"/>
    <s v="Pakistan"/>
    <s v="High School"/>
    <n v="18"/>
    <n v="0.55000000000000004"/>
    <n v="0.51"/>
    <s v="Hybrid"/>
    <n v="96059"/>
    <s v="Leadership, SQL, Kubernetes, Docker, Data Visualization, Azure"/>
    <s v="Low"/>
    <n v="12"/>
    <n v="39"/>
    <s v="Enterprise"/>
    <s v="High"/>
    <n v="3.99"/>
    <s v="Yes"/>
    <n v="3.38"/>
    <x v="2"/>
  </r>
  <r>
    <x v="69"/>
    <s v="Product Manager"/>
    <s v="Healthcare"/>
    <s v="Australia"/>
    <s v="Master"/>
    <n v="0"/>
    <n v="0.65"/>
    <n v="0.85"/>
    <s v="No"/>
    <n v="209677"/>
    <s v="Kubernetes, TensorFlow, Leadership, PyTorch, Machine Learning"/>
    <s v="Medium"/>
    <n v="1"/>
    <n v="60"/>
    <s v="Startup"/>
    <s v="Moderate"/>
    <n v="4.84"/>
    <s v="No"/>
    <n v="1.77"/>
    <x v="2"/>
  </r>
  <r>
    <x v="70"/>
    <s v="AI Engineer"/>
    <s v="Manufacturing"/>
    <s v="Japan"/>
    <s v="Bachelor"/>
    <n v="19"/>
    <n v="0.74"/>
    <n v="0.86"/>
    <s v="No"/>
    <n v="168027"/>
    <s v="Machine Learning, Project Management, Cloud Computing, Communication"/>
    <s v="Low"/>
    <n v="0"/>
    <n v="35"/>
    <s v="Enterprise"/>
    <s v="High"/>
    <n v="4.43"/>
    <s v="Yes"/>
    <n v="3.88"/>
    <x v="2"/>
  </r>
  <r>
    <x v="71"/>
    <s v="Digital Marketer"/>
    <s v="Retail"/>
    <s v="UAE"/>
    <s v="Bachelor"/>
    <n v="11"/>
    <n v="0.72"/>
    <n v="0.55000000000000004"/>
    <s v="Hybrid"/>
    <n v="169987"/>
    <s v="Excel, Deep Learning, Azure, Project Management, Cybersecurity, TensorFlow"/>
    <s v="High"/>
    <n v="18"/>
    <n v="44"/>
    <s v="Medium"/>
    <s v="Moderate"/>
    <n v="3.51"/>
    <s v="No"/>
    <n v="4.87"/>
    <x v="2"/>
  </r>
  <r>
    <x v="72"/>
    <s v="Product Manager"/>
    <s v="Healthcare"/>
    <s v="India"/>
    <s v="High School"/>
    <n v="24"/>
    <n v="0.38"/>
    <n v="0.94"/>
    <s v="Yes"/>
    <n v="216489"/>
    <s v="Communication, SQL, AWS, PyTorch"/>
    <s v="Medium"/>
    <n v="18"/>
    <n v="58"/>
    <s v="Enterprise"/>
    <s v="Low"/>
    <n v="4.49"/>
    <s v="Yes"/>
    <n v="4.79"/>
    <x v="2"/>
  </r>
  <r>
    <x v="73"/>
    <s v="Financial Analyst"/>
    <s v="Education"/>
    <s v="USA"/>
    <s v="Master"/>
    <n v="3"/>
    <n v="0.39"/>
    <n v="0.51"/>
    <s v="Hybrid"/>
    <n v="51392"/>
    <s v="Excel, Python, PyTorch, Docker, Prompt Engineering, Communication"/>
    <s v="High"/>
    <n v="11"/>
    <n v="55"/>
    <s v="Startup"/>
    <s v="Low"/>
    <n v="2.11"/>
    <s v="No"/>
    <n v="3.78"/>
    <x v="2"/>
  </r>
  <r>
    <x v="74"/>
    <s v="Product Manager"/>
    <s v="Energy"/>
    <s v="Canada"/>
    <s v="Master"/>
    <n v="7"/>
    <n v="0.8"/>
    <n v="0.63"/>
    <s v="No"/>
    <n v="189614"/>
    <s v="Azure, Python, Machine Learning, Docker, Cybersecurity, Cloud Computing"/>
    <s v="Low"/>
    <n v="-7"/>
    <n v="37"/>
    <s v="Medium"/>
    <s v="High"/>
    <n v="4.38"/>
    <s v="No"/>
    <n v="1.25"/>
    <x v="1"/>
  </r>
  <r>
    <x v="75"/>
    <s v="Digital Marketer"/>
    <s v="Government"/>
    <s v="Australia"/>
    <s v="Bachelor"/>
    <n v="21"/>
    <n v="0.31"/>
    <n v="0.2"/>
    <s v="Hybrid"/>
    <n v="122488"/>
    <s v="Docker, Deep Learning, Cybersecurity"/>
    <s v="Low"/>
    <n v="23"/>
    <n v="41"/>
    <s v="Startup"/>
    <s v="High"/>
    <n v="3.63"/>
    <s v="Yes"/>
    <n v="2.56"/>
    <x v="1"/>
  </r>
  <r>
    <x v="76"/>
    <s v="Financial Analyst"/>
    <s v="Education"/>
    <s v="Canada"/>
    <s v="Master"/>
    <n v="4"/>
    <n v="0.72"/>
    <n v="0.48"/>
    <s v="Yes"/>
    <n v="47710"/>
    <s v="TensorFlow, Excel, Communication"/>
    <s v="Medium"/>
    <n v="24"/>
    <n v="40"/>
    <s v="Enterprise"/>
    <s v="Low"/>
    <n v="4.49"/>
    <s v="No"/>
    <n v="4.92"/>
    <x v="1"/>
  </r>
  <r>
    <x v="77"/>
    <s v="AI Engineer"/>
    <s v="Manufacturing"/>
    <s v="India"/>
    <s v="PhD"/>
    <n v="17"/>
    <n v="0.31"/>
    <n v="0.23"/>
    <s v="No"/>
    <n v="82289"/>
    <s v="Cybersecurity, Machine Learning, Azure, Python"/>
    <s v="Medium"/>
    <n v="-8"/>
    <n v="54"/>
    <s v="Enterprise"/>
    <s v="Low"/>
    <n v="2.86"/>
    <s v="Yes"/>
    <n v="4.46"/>
    <x v="1"/>
  </r>
  <r>
    <x v="78"/>
    <s v="Healthcare Analyst"/>
    <s v="Finance"/>
    <s v="UAE"/>
    <s v="PhD"/>
    <n v="11"/>
    <n v="0.72"/>
    <n v="0.91"/>
    <s v="Hybrid"/>
    <n v="131356"/>
    <s v="Cloud Computing, Excel, PyTorch, Azure, Prompt Engineering"/>
    <s v="Medium"/>
    <n v="41"/>
    <n v="32"/>
    <s v="Enterprise"/>
    <s v="Moderate"/>
    <n v="2.2400000000000002"/>
    <s v="Yes"/>
    <n v="3.18"/>
    <x v="1"/>
  </r>
  <r>
    <x v="79"/>
    <s v="Machine Learning Engineer"/>
    <s v="Transportation"/>
    <s v="Pakistan"/>
    <s v="PhD"/>
    <n v="1"/>
    <n v="0.33"/>
    <n v="0.68"/>
    <s v="Hybrid"/>
    <n v="141703"/>
    <s v="Machine Learning, Leadership, Project Management"/>
    <s v="Medium"/>
    <n v="29"/>
    <n v="43"/>
    <s v="Medium"/>
    <s v="High"/>
    <n v="4.9400000000000004"/>
    <s v="Yes"/>
    <n v="1.3"/>
    <x v="0"/>
  </r>
  <r>
    <x v="80"/>
    <s v="Cybersecurity Analyst"/>
    <s v="Education"/>
    <s v="Pakistan"/>
    <s v="Master"/>
    <n v="12"/>
    <n v="0.66"/>
    <n v="0.55000000000000004"/>
    <s v="Hybrid"/>
    <n v="63090"/>
    <s v="Excel, Docker, Data Visualization, Python, Machine Learning, Project Management"/>
    <s v="Low"/>
    <n v="28"/>
    <n v="34"/>
    <s v="Enterprise"/>
    <s v="Moderate"/>
    <n v="4.8499999999999996"/>
    <s v="No"/>
    <n v="2.78"/>
    <x v="2"/>
  </r>
  <r>
    <x v="81"/>
    <s v="Data Scientist"/>
    <s v="Finance"/>
    <s v="UAE"/>
    <s v="PhD"/>
    <n v="17"/>
    <n v="0.63"/>
    <n v="0.4"/>
    <s v="Yes"/>
    <n v="59739"/>
    <s v="Docker, Excel, TensorFlow, Data Visualization"/>
    <s v="Medium"/>
    <n v="39"/>
    <n v="38"/>
    <s v="Enterprise"/>
    <s v="Moderate"/>
    <n v="2.64"/>
    <s v="No"/>
    <n v="3.78"/>
    <x v="1"/>
  </r>
  <r>
    <x v="82"/>
    <s v="Healthcare Analyst"/>
    <s v="Manufacturing"/>
    <s v="Canada"/>
    <s v="Master"/>
    <n v="9"/>
    <n v="0.21"/>
    <n v="0.76"/>
    <s v="Yes"/>
    <n v="53013"/>
    <s v="Cloud Computing, Cybersecurity, Machine Learning, Deep Learning"/>
    <s v="High"/>
    <n v="35"/>
    <n v="59"/>
    <s v="Enterprise"/>
    <s v="High"/>
    <n v="2.52"/>
    <s v="No"/>
    <n v="3.04"/>
    <x v="2"/>
  </r>
  <r>
    <x v="83"/>
    <s v="Data Engineer"/>
    <s v="Finance"/>
    <s v="Japan"/>
    <s v="High School"/>
    <n v="2"/>
    <n v="0.37"/>
    <n v="0.65"/>
    <s v="No"/>
    <n v="152527"/>
    <s v="Cybersecurity, Deep Learning, AWS, Python"/>
    <s v="Medium"/>
    <n v="35"/>
    <n v="53"/>
    <s v="Medium"/>
    <s v="High"/>
    <n v="3.23"/>
    <s v="No"/>
    <n v="4.29"/>
    <x v="2"/>
  </r>
  <r>
    <x v="84"/>
    <s v="HR Specialist"/>
    <s v="Finance"/>
    <s v="UK"/>
    <s v="PhD"/>
    <n v="16"/>
    <n v="0.66"/>
    <n v="0.47"/>
    <s v="Yes"/>
    <n v="174520"/>
    <s v="Leadership, Machine Learning, Azure, Deep Learning"/>
    <s v="Low"/>
    <n v="23"/>
    <n v="34"/>
    <s v="Medium"/>
    <s v="Low"/>
    <n v="2.4900000000000002"/>
    <s v="Yes"/>
    <n v="2.38"/>
    <x v="0"/>
  </r>
  <r>
    <x v="85"/>
    <s v="Data Engineer"/>
    <s v="Healthcare"/>
    <s v="Singapore"/>
    <s v="Bachelor"/>
    <n v="18"/>
    <n v="0.3"/>
    <n v="0.69"/>
    <s v="Hybrid"/>
    <n v="191068"/>
    <s v="Machine Learning, Communication, Prompt Engineering, Leadership, Docker"/>
    <s v="Low"/>
    <n v="0"/>
    <n v="51"/>
    <s v="Enterprise"/>
    <s v="High"/>
    <n v="4.71"/>
    <s v="No"/>
    <n v="4.37"/>
    <x v="0"/>
  </r>
  <r>
    <x v="86"/>
    <s v="Business Analyst"/>
    <s v="Government"/>
    <s v="Australia"/>
    <s v="High School"/>
    <n v="15"/>
    <n v="0.9"/>
    <n v="0.81"/>
    <s v="Hybrid"/>
    <n v="99377"/>
    <s v="Python, Machine Learning, SQL"/>
    <s v="High"/>
    <n v="8"/>
    <n v="50"/>
    <s v="Medium"/>
    <s v="Moderate"/>
    <n v="2.73"/>
    <s v="No"/>
    <n v="2.19"/>
    <x v="2"/>
  </r>
  <r>
    <x v="87"/>
    <s v="Software Developer"/>
    <s v="Manufacturing"/>
    <s v="Pakistan"/>
    <s v="Master"/>
    <n v="12"/>
    <n v="0.49"/>
    <n v="0.36"/>
    <s v="Yes"/>
    <n v="189032"/>
    <s v="Data Visualization, Azure, PyTorch"/>
    <s v="Medium"/>
    <n v="22"/>
    <n v="47"/>
    <s v="Startup"/>
    <s v="Moderate"/>
    <n v="2.73"/>
    <s v="Yes"/>
    <n v="2.0699999999999998"/>
    <x v="2"/>
  </r>
  <r>
    <x v="88"/>
    <s v="Healthcare Analyst"/>
    <s v="Government"/>
    <s v="Pakistan"/>
    <s v="Bachelor"/>
    <n v="24"/>
    <n v="0.83"/>
    <n v="0.53"/>
    <s v="Yes"/>
    <n v="71864"/>
    <s v="Cloud Computing, SQL, Project Management, Prompt Engineering"/>
    <s v="Medium"/>
    <n v="22"/>
    <n v="44"/>
    <s v="Medium"/>
    <s v="Moderate"/>
    <n v="3.49"/>
    <s v="Yes"/>
    <n v="4.78"/>
    <x v="0"/>
  </r>
  <r>
    <x v="89"/>
    <s v="IoT Specialist"/>
    <s v="Retail"/>
    <s v="Singapore"/>
    <s v="High School"/>
    <n v="3"/>
    <n v="0.5"/>
    <n v="0.9"/>
    <s v="No"/>
    <n v="201510"/>
    <s v="Deep Learning, Prompt Engineering, Excel, Python, Azure, Cybersecurity"/>
    <s v="Low"/>
    <n v="6"/>
    <n v="53"/>
    <s v="Medium"/>
    <s v="Moderate"/>
    <n v="3.1"/>
    <s v="No"/>
    <n v="1.2"/>
    <x v="0"/>
  </r>
  <r>
    <x v="90"/>
    <s v="Teacher"/>
    <s v="Government"/>
    <s v="Canada"/>
    <s v="Bachelor"/>
    <n v="3"/>
    <n v="0.5"/>
    <n v="0.8"/>
    <s v="No"/>
    <n v="103327"/>
    <s v="Excel, Project Management, Machine Learning, Prompt Engineering"/>
    <s v="Medium"/>
    <n v="40"/>
    <n v="40"/>
    <s v="Enterprise"/>
    <s v="Moderate"/>
    <n v="4.26"/>
    <s v="Yes"/>
    <n v="3.41"/>
    <x v="1"/>
  </r>
  <r>
    <x v="91"/>
    <s v="Blockchain Developer"/>
    <s v="Finance"/>
    <s v="Japan"/>
    <s v="Bachelor"/>
    <n v="10"/>
    <n v="0.69"/>
    <n v="0.84"/>
    <s v="Hybrid"/>
    <n v="166139"/>
    <s v="SQL, Kubernetes, Cybersecurity"/>
    <s v="Medium"/>
    <n v="0"/>
    <n v="42"/>
    <s v="Enterprise"/>
    <s v="High"/>
    <n v="4.53"/>
    <s v="No"/>
    <n v="3.03"/>
    <x v="0"/>
  </r>
  <r>
    <x v="92"/>
    <s v="Data Scientist"/>
    <s v="Government"/>
    <s v="UAE"/>
    <s v="Master"/>
    <n v="20"/>
    <n v="0.15"/>
    <n v="0.53"/>
    <s v="Hybrid"/>
    <n v="110655"/>
    <s v="Project Management, AWS, Python, Data Visualization, Azure, Leadership"/>
    <s v="High"/>
    <n v="4"/>
    <n v="53"/>
    <s v="Startup"/>
    <s v="High"/>
    <n v="3.44"/>
    <s v="No"/>
    <n v="1.59"/>
    <x v="0"/>
  </r>
  <r>
    <x v="93"/>
    <s v="Business Analyst"/>
    <s v="Energy"/>
    <s v="Singapore"/>
    <s v="PhD"/>
    <n v="23"/>
    <n v="0.45"/>
    <n v="0.53"/>
    <s v="Hybrid"/>
    <n v="138255"/>
    <s v="SQL, Cloud Computing, Prompt Engineering, Python"/>
    <s v="Low"/>
    <n v="35"/>
    <n v="34"/>
    <s v="Enterprise"/>
    <s v="Low"/>
    <n v="3.68"/>
    <s v="No"/>
    <n v="3.1"/>
    <x v="1"/>
  </r>
  <r>
    <x v="94"/>
    <s v="UX Designer"/>
    <s v="Government"/>
    <s v="UAE"/>
    <s v="Bachelor"/>
    <n v="7"/>
    <n v="0.74"/>
    <n v="0.77"/>
    <s v="No"/>
    <n v="198639"/>
    <s v="Azure, Leadership, Excel, Docker"/>
    <s v="High"/>
    <n v="9"/>
    <n v="37"/>
    <s v="Medium"/>
    <s v="Moderate"/>
    <n v="4.1100000000000003"/>
    <s v="No"/>
    <n v="2.27"/>
    <x v="1"/>
  </r>
  <r>
    <x v="95"/>
    <s v="Robotics Engineer"/>
    <s v="Technology"/>
    <s v="India"/>
    <s v="High School"/>
    <n v="11"/>
    <n v="0.79"/>
    <n v="0.95"/>
    <s v="No"/>
    <n v="68397"/>
    <s v="Project Management, Cloud Computing, TensorFlow, Azure, Prompt Engineering"/>
    <s v="High"/>
    <n v="6"/>
    <n v="53"/>
    <s v="Medium"/>
    <s v="Low"/>
    <n v="2.61"/>
    <s v="No"/>
    <n v="4.7300000000000004"/>
    <x v="0"/>
  </r>
  <r>
    <x v="96"/>
    <s v="Digital Marketer"/>
    <s v="Technology"/>
    <s v="Canada"/>
    <s v="PhD"/>
    <n v="10"/>
    <n v="0.65"/>
    <n v="0.62"/>
    <s v="Hybrid"/>
    <n v="197233"/>
    <s v="Cybersecurity, Cloud Computing, Deep Learning, Docker, Python"/>
    <s v="Medium"/>
    <n v="-4"/>
    <n v="51"/>
    <s v="Startup"/>
    <s v="Low"/>
    <n v="4.8899999999999997"/>
    <s v="Yes"/>
    <n v="2.63"/>
    <x v="1"/>
  </r>
  <r>
    <x v="97"/>
    <s v="Digital Marketer"/>
    <s v="Media"/>
    <s v="USA"/>
    <s v="Bachelor"/>
    <n v="13"/>
    <n v="0.87"/>
    <n v="0.27"/>
    <s v="Yes"/>
    <n v="180505"/>
    <s v="Prompt Engineering, Project Management, Leadership, Cybersecurity, AWS, Python"/>
    <s v="Low"/>
    <n v="43"/>
    <n v="42"/>
    <s v="Medium"/>
    <s v="Low"/>
    <n v="4.8099999999999996"/>
    <s v="No"/>
    <n v="4.51"/>
    <x v="2"/>
  </r>
  <r>
    <x v="98"/>
    <s v="Product Manager"/>
    <s v="Transportation"/>
    <s v="India"/>
    <s v="Bachelor"/>
    <n v="25"/>
    <n v="0.54"/>
    <n v="0.59"/>
    <s v="Yes"/>
    <n v="65179"/>
    <s v="Cloud Computing, Leadership, Project Management, Deep Learning, Docker"/>
    <s v="Medium"/>
    <n v="0"/>
    <n v="53"/>
    <s v="Medium"/>
    <s v="High"/>
    <n v="2.77"/>
    <s v="Yes"/>
    <n v="1.06"/>
    <x v="1"/>
  </r>
  <r>
    <x v="99"/>
    <s v="Cloud Architect"/>
    <s v="Finance"/>
    <s v="UK"/>
    <s v="PhD"/>
    <n v="10"/>
    <n v="0.51"/>
    <n v="0.27"/>
    <s v="Yes"/>
    <n v="205441"/>
    <s v="Prompt Engineering, Data Visualization, TensorFlow, PyTorch, Kubernetes"/>
    <s v="Low"/>
    <n v="6"/>
    <n v="42"/>
    <s v="Startup"/>
    <s v="Moderate"/>
    <n v="4.26"/>
    <s v="No"/>
    <n v="2.21"/>
    <x v="0"/>
  </r>
  <r>
    <x v="100"/>
    <s v="Machine Learning Engineer"/>
    <s v="Energy"/>
    <s v="Singapore"/>
    <s v="Master"/>
    <n v="22"/>
    <n v="0.11"/>
    <n v="0.28999999999999998"/>
    <s v="Yes"/>
    <n v="110427"/>
    <s v="Communication, Excel, Deep Learning"/>
    <s v="High"/>
    <n v="8"/>
    <n v="41"/>
    <s v="Enterprise"/>
    <s v="Low"/>
    <n v="2.66"/>
    <s v="Yes"/>
    <n v="2.91"/>
    <x v="1"/>
  </r>
  <r>
    <x v="101"/>
    <s v="Product Manager"/>
    <s v="Transportation"/>
    <s v="Singapore"/>
    <s v="Master"/>
    <n v="2"/>
    <n v="0.66"/>
    <n v="0.67"/>
    <s v="Hybrid"/>
    <n v="51461"/>
    <s v="PyTorch, AWS, Prompt Engineering, TensorFlow, Cloud Computing"/>
    <s v="Low"/>
    <n v="-7"/>
    <n v="56"/>
    <s v="Enterprise"/>
    <s v="High"/>
    <n v="2.61"/>
    <s v="Yes"/>
    <n v="1.66"/>
    <x v="0"/>
  </r>
  <r>
    <x v="102"/>
    <s v="DevOps Engineer"/>
    <s v="Transportation"/>
    <s v="Japan"/>
    <s v="High School"/>
    <n v="17"/>
    <n v="0.78"/>
    <n v="0.56000000000000005"/>
    <s v="No"/>
    <n v="164544"/>
    <s v="Cloud Computing, Prompt Engineering, AWS, SQL, Communication, Deep Learning"/>
    <s v="High"/>
    <n v="41"/>
    <n v="39"/>
    <s v="Enterprise"/>
    <s v="Low"/>
    <n v="3.19"/>
    <s v="Yes"/>
    <n v="3.98"/>
    <x v="0"/>
  </r>
  <r>
    <x v="103"/>
    <s v="Cybersecurity Analyst"/>
    <s v="Transportation"/>
    <s v="USA"/>
    <s v="Master"/>
    <n v="13"/>
    <n v="0.68"/>
    <n v="0.63"/>
    <s v="Yes"/>
    <n v="45795"/>
    <s v="SQL, PyTorch, Excel"/>
    <s v="Low"/>
    <n v="39"/>
    <n v="50"/>
    <s v="Enterprise"/>
    <s v="High"/>
    <n v="4.8899999999999997"/>
    <s v="No"/>
    <n v="4.97"/>
    <x v="1"/>
  </r>
  <r>
    <x v="104"/>
    <s v="Machine Learning Engineer"/>
    <s v="Media"/>
    <s v="Australia"/>
    <s v="Bachelor"/>
    <n v="23"/>
    <n v="0.17"/>
    <n v="0.88"/>
    <s v="Yes"/>
    <n v="61098"/>
    <s v="TensorFlow, Kubernetes, Machine Learning, Leadership, Azure, Communication"/>
    <s v="Low"/>
    <n v="38"/>
    <n v="30"/>
    <s v="Medium"/>
    <s v="Moderate"/>
    <n v="4.0199999999999996"/>
    <s v="No"/>
    <n v="3.13"/>
    <x v="2"/>
  </r>
  <r>
    <x v="105"/>
    <s v="AI Engineer"/>
    <s v="Energy"/>
    <s v="Japan"/>
    <s v="High School"/>
    <n v="7"/>
    <n v="0.22"/>
    <n v="0.89"/>
    <s v="Yes"/>
    <n v="59581"/>
    <s v="Azure, Excel, Cybersecurity, AWS"/>
    <s v="Low"/>
    <n v="-4"/>
    <n v="49"/>
    <s v="Startup"/>
    <s v="Moderate"/>
    <n v="3.79"/>
    <s v="Yes"/>
    <n v="1.98"/>
    <x v="2"/>
  </r>
  <r>
    <x v="106"/>
    <s v="Digital Marketer"/>
    <s v="Government"/>
    <s v="Pakistan"/>
    <s v="Master"/>
    <n v="7"/>
    <n v="0.1"/>
    <n v="0.6"/>
    <s v="No"/>
    <n v="105828"/>
    <s v="Azure, Deep Learning, Prompt Engineering, TensorFlow, PyTorch, Kubernetes"/>
    <s v="Low"/>
    <n v="32"/>
    <n v="46"/>
    <s v="Startup"/>
    <s v="Moderate"/>
    <n v="2.9"/>
    <s v="Yes"/>
    <n v="3.23"/>
    <x v="0"/>
  </r>
  <r>
    <x v="107"/>
    <s v="Healthcare Analyst"/>
    <s v="Energy"/>
    <s v="Australia"/>
    <s v="Bachelor"/>
    <n v="9"/>
    <n v="0.9"/>
    <n v="0.73"/>
    <s v="No"/>
    <n v="167484"/>
    <s v="PyTorch, AWS, SQL, Data Visualization"/>
    <s v="Low"/>
    <n v="38"/>
    <n v="47"/>
    <s v="Medium"/>
    <s v="Low"/>
    <n v="4.55"/>
    <s v="No"/>
    <n v="4.43"/>
    <x v="2"/>
  </r>
  <r>
    <x v="108"/>
    <s v="Cybersecurity Analyst"/>
    <s v="Transportation"/>
    <s v="Pakistan"/>
    <s v="High School"/>
    <n v="17"/>
    <n v="0.4"/>
    <n v="0.4"/>
    <s v="Hybrid"/>
    <n v="116576"/>
    <s v="SQL, PyTorch, Docker, Communication, Azure, Machine Learning"/>
    <s v="Low"/>
    <n v="-7"/>
    <n v="38"/>
    <s v="Medium"/>
    <s v="High"/>
    <n v="3.81"/>
    <s v="Yes"/>
    <n v="4.49"/>
    <x v="2"/>
  </r>
  <r>
    <x v="109"/>
    <s v="Cloud Architect"/>
    <s v="Transportation"/>
    <s v="Germany"/>
    <s v="Bachelor"/>
    <n v="12"/>
    <n v="0.91"/>
    <n v="0.21"/>
    <s v="Yes"/>
    <n v="79813"/>
    <s v="AWS, Prompt Engineering, Leadership, Cybersecurity"/>
    <s v="High"/>
    <n v="10"/>
    <n v="54"/>
    <s v="Medium"/>
    <s v="Moderate"/>
    <n v="3.4"/>
    <s v="No"/>
    <n v="2.23"/>
    <x v="1"/>
  </r>
  <r>
    <x v="110"/>
    <s v="AI Engineer"/>
    <s v="Government"/>
    <s v="Germany"/>
    <s v="Bachelor"/>
    <n v="0"/>
    <n v="0.87"/>
    <n v="0.49"/>
    <s v="No"/>
    <n v="138509"/>
    <s v="Azure, Cloud Computing, AWS, TensorFlow, PyTorch, Data Visualization"/>
    <s v="High"/>
    <n v="27"/>
    <n v="48"/>
    <s v="Enterprise"/>
    <s v="Moderate"/>
    <n v="2.89"/>
    <s v="Yes"/>
    <n v="2.3199999999999998"/>
    <x v="1"/>
  </r>
  <r>
    <x v="111"/>
    <s v="IoT Specialist"/>
    <s v="Transportation"/>
    <s v="UK"/>
    <s v="Master"/>
    <n v="5"/>
    <n v="0.79"/>
    <n v="0.96"/>
    <s v="Yes"/>
    <n v="198216"/>
    <s v="AWS, Leadership, Communication, TensorFlow"/>
    <s v="High"/>
    <n v="24"/>
    <n v="45"/>
    <s v="Startup"/>
    <s v="High"/>
    <n v="4.97"/>
    <s v="Yes"/>
    <n v="3.1"/>
    <x v="2"/>
  </r>
  <r>
    <x v="112"/>
    <s v="Software Developer"/>
    <s v="Technology"/>
    <s v="Germany"/>
    <s v="PhD"/>
    <n v="11"/>
    <n v="0.81"/>
    <n v="0.38"/>
    <s v="Yes"/>
    <n v="215380"/>
    <s v="Python, PyTorch, Cybersecurity"/>
    <s v="High"/>
    <n v="30"/>
    <n v="51"/>
    <s v="Enterprise"/>
    <s v="Moderate"/>
    <n v="3.98"/>
    <s v="Yes"/>
    <n v="1.03"/>
    <x v="0"/>
  </r>
  <r>
    <x v="113"/>
    <s v="Machine Learning Engineer"/>
    <s v="Healthcare"/>
    <s v="Canada"/>
    <s v="Bachelor"/>
    <n v="7"/>
    <n v="0.5"/>
    <n v="0.75"/>
    <s v="Yes"/>
    <n v="142872"/>
    <s v="Python, Kubernetes, Communication, AWS, Cybersecurity, Docker"/>
    <s v="High"/>
    <n v="23"/>
    <n v="38"/>
    <s v="Medium"/>
    <s v="Moderate"/>
    <n v="4.38"/>
    <s v="Yes"/>
    <n v="2.4900000000000002"/>
    <x v="1"/>
  </r>
  <r>
    <x v="114"/>
    <s v="Cybersecurity Analyst"/>
    <s v="Energy"/>
    <s v="Australia"/>
    <s v="PhD"/>
    <n v="17"/>
    <n v="0.64"/>
    <n v="0.88"/>
    <s v="No"/>
    <n v="38305"/>
    <s v="Deep Learning, Kubernetes, Project Management, Leadership, PyTorch, SQL"/>
    <s v="Low"/>
    <n v="30"/>
    <n v="30"/>
    <s v="Enterprise"/>
    <s v="Low"/>
    <n v="2.25"/>
    <s v="No"/>
    <n v="3.58"/>
    <x v="1"/>
  </r>
  <r>
    <x v="115"/>
    <s v="IoT Specialist"/>
    <s v="Retail"/>
    <s v="USA"/>
    <s v="High School"/>
    <n v="21"/>
    <n v="0.24"/>
    <n v="0.89"/>
    <s v="No"/>
    <n v="178579"/>
    <s v="Docker, SQL, Deep Learning"/>
    <s v="High"/>
    <n v="26"/>
    <n v="51"/>
    <s v="Startup"/>
    <s v="Low"/>
    <n v="4.79"/>
    <s v="No"/>
    <n v="1.06"/>
    <x v="2"/>
  </r>
  <r>
    <x v="116"/>
    <s v="Data Engineer"/>
    <s v="Manufacturing"/>
    <s v="Australia"/>
    <s v="Bachelor"/>
    <n v="25"/>
    <n v="0.56000000000000005"/>
    <n v="0.65"/>
    <s v="Hybrid"/>
    <n v="132015"/>
    <s v="TensorFlow, Machine Learning, Project Management, Docker"/>
    <s v="High"/>
    <n v="-5"/>
    <n v="46"/>
    <s v="Enterprise"/>
    <s v="Moderate"/>
    <n v="2.16"/>
    <s v="No"/>
    <n v="1.93"/>
    <x v="2"/>
  </r>
  <r>
    <x v="117"/>
    <s v="Financial Analyst"/>
    <s v="Media"/>
    <s v="Australia"/>
    <s v="PhD"/>
    <n v="5"/>
    <n v="0.76"/>
    <n v="0.56000000000000005"/>
    <s v="Hybrid"/>
    <n v="89805"/>
    <s v="TensorFlow, Leadership, Python, Docker, Cybersecurity"/>
    <s v="High"/>
    <n v="32"/>
    <n v="42"/>
    <s v="Startup"/>
    <s v="High"/>
    <n v="2.89"/>
    <s v="Yes"/>
    <n v="3.85"/>
    <x v="2"/>
  </r>
  <r>
    <x v="118"/>
    <s v="Robotics Engineer"/>
    <s v="Transportation"/>
    <s v="Pakistan"/>
    <s v="Master"/>
    <n v="3"/>
    <n v="0.34"/>
    <n v="0.28000000000000003"/>
    <s v="Yes"/>
    <n v="31361"/>
    <s v="Cybersecurity, TensorFlow, Kubernetes, Excel, Prompt Engineering"/>
    <s v="Low"/>
    <n v="1"/>
    <n v="43"/>
    <s v="Medium"/>
    <s v="High"/>
    <n v="3.66"/>
    <s v="No"/>
    <n v="1.41"/>
    <x v="2"/>
  </r>
  <r>
    <x v="119"/>
    <s v="Data Engineer"/>
    <s v="Education"/>
    <s v="Japan"/>
    <s v="Bachelor"/>
    <n v="21"/>
    <n v="0.06"/>
    <n v="0.53"/>
    <s v="No"/>
    <n v="52203"/>
    <s v="Kubernetes, Machine Learning, Leadership, PyTorch, Prompt Engineering"/>
    <s v="Low"/>
    <n v="-2"/>
    <n v="38"/>
    <s v="Medium"/>
    <s v="Moderate"/>
    <n v="3.48"/>
    <s v="Yes"/>
    <n v="1.67"/>
    <x v="1"/>
  </r>
  <r>
    <x v="120"/>
    <s v="Business Analyst"/>
    <s v="Transportation"/>
    <s v="Canada"/>
    <s v="Bachelor"/>
    <n v="9"/>
    <n v="0.7"/>
    <n v="0.59"/>
    <s v="Yes"/>
    <n v="191656"/>
    <s v="Project Management, AWS, Machine Learning, Data Visualization, Cybersecurity, Cloud Computing"/>
    <s v="Medium"/>
    <n v="11"/>
    <n v="56"/>
    <s v="Enterprise"/>
    <s v="Moderate"/>
    <n v="4.41"/>
    <s v="No"/>
    <n v="2.76"/>
    <x v="1"/>
  </r>
  <r>
    <x v="121"/>
    <s v="Robotics Engineer"/>
    <s v="Transportation"/>
    <s v="Japan"/>
    <s v="Bachelor"/>
    <n v="10"/>
    <n v="0.33"/>
    <n v="0.96"/>
    <s v="No"/>
    <n v="113660"/>
    <s v="Project Management, Leadership, Prompt Engineering, Deep Learning"/>
    <s v="Medium"/>
    <n v="42"/>
    <n v="55"/>
    <s v="Medium"/>
    <s v="Moderate"/>
    <n v="2.34"/>
    <s v="Yes"/>
    <n v="3.37"/>
    <x v="0"/>
  </r>
  <r>
    <x v="122"/>
    <s v="Cybersecurity Analyst"/>
    <s v="Energy"/>
    <s v="UAE"/>
    <s v="Bachelor"/>
    <n v="20"/>
    <n v="0.24"/>
    <n v="0.83"/>
    <s v="No"/>
    <n v="211622"/>
    <s v="Kubernetes, Python, Azure, Excel"/>
    <s v="Low"/>
    <n v="6"/>
    <n v="51"/>
    <s v="Startup"/>
    <s v="High"/>
    <n v="3.27"/>
    <s v="No"/>
    <n v="1.3"/>
    <x v="0"/>
  </r>
  <r>
    <x v="123"/>
    <s v="Teacher"/>
    <s v="Healthcare"/>
    <s v="Canada"/>
    <s v="Bachelor"/>
    <n v="21"/>
    <n v="0.92"/>
    <n v="0.75"/>
    <s v="Hybrid"/>
    <n v="170746"/>
    <s v="TensorFlow, Docker, PyTorch, Communication, Python, Kubernetes"/>
    <s v="Medium"/>
    <n v="0"/>
    <n v="50"/>
    <s v="Enterprise"/>
    <s v="Low"/>
    <n v="3.69"/>
    <s v="No"/>
    <n v="4.87"/>
    <x v="1"/>
  </r>
  <r>
    <x v="124"/>
    <s v="HR Specialist"/>
    <s v="Education"/>
    <s v="UAE"/>
    <s v="Master"/>
    <n v="12"/>
    <n v="0.72"/>
    <n v="0.64"/>
    <s v="No"/>
    <n v="210267"/>
    <s v="Cloud Computing, Python, Kubernetes, Cybersecurity, AWS, Communication"/>
    <s v="High"/>
    <n v="27"/>
    <n v="52"/>
    <s v="Enterprise"/>
    <s v="Low"/>
    <n v="3.03"/>
    <s v="Yes"/>
    <n v="2.93"/>
    <x v="1"/>
  </r>
  <r>
    <x v="125"/>
    <s v="Financial Analyst"/>
    <s v="Transportation"/>
    <s v="Canada"/>
    <s v="PhD"/>
    <n v="23"/>
    <n v="0.46"/>
    <n v="0.36"/>
    <s v="Hybrid"/>
    <n v="156596"/>
    <s v="Machine Learning, Cloud Computing, Cybersecurity, Data Visualization, AWS, Azure"/>
    <s v="Medium"/>
    <n v="10"/>
    <n v="32"/>
    <s v="Medium"/>
    <s v="Low"/>
    <n v="4.43"/>
    <s v="Yes"/>
    <n v="1.0900000000000001"/>
    <x v="1"/>
  </r>
  <r>
    <x v="126"/>
    <s v="Blockchain Developer"/>
    <s v="Education"/>
    <s v="Australia"/>
    <s v="Bachelor"/>
    <n v="5"/>
    <n v="0.55000000000000004"/>
    <n v="0.46"/>
    <s v="Hybrid"/>
    <n v="141770"/>
    <s v="Data Visualization, Deep Learning, Kubernetes"/>
    <s v="High"/>
    <n v="17"/>
    <n v="42"/>
    <s v="Startup"/>
    <s v="High"/>
    <n v="3.84"/>
    <s v="Yes"/>
    <n v="2.8"/>
    <x v="1"/>
  </r>
  <r>
    <x v="127"/>
    <s v="Data Engineer"/>
    <s v="Finance"/>
    <s v="Pakistan"/>
    <s v="Master"/>
    <n v="6"/>
    <n v="0.78"/>
    <n v="0.25"/>
    <s v="No"/>
    <n v="56673"/>
    <s v="Python, Prompt Engineering, Docker, Cybersecurity, TensorFlow, Excel"/>
    <s v="Low"/>
    <n v="6"/>
    <n v="51"/>
    <s v="Medium"/>
    <s v="High"/>
    <n v="4.9000000000000004"/>
    <s v="No"/>
    <n v="3.39"/>
    <x v="0"/>
  </r>
  <r>
    <x v="128"/>
    <s v="Teacher"/>
    <s v="Government"/>
    <s v="Canada"/>
    <s v="Bachelor"/>
    <n v="10"/>
    <n v="0.21"/>
    <n v="0.73"/>
    <s v="Yes"/>
    <n v="107973"/>
    <s v="Cloud Computing, Excel, Docker, PyTorch, Deep Learning, Project Management"/>
    <s v="Low"/>
    <n v="9"/>
    <n v="33"/>
    <s v="Startup"/>
    <s v="Moderate"/>
    <n v="4.08"/>
    <s v="No"/>
    <n v="2.67"/>
    <x v="2"/>
  </r>
  <r>
    <x v="129"/>
    <s v="Data Engineer"/>
    <s v="Finance"/>
    <s v="UAE"/>
    <s v="Master"/>
    <n v="4"/>
    <n v="0.88"/>
    <n v="0.94"/>
    <s v="Yes"/>
    <n v="75412"/>
    <s v="PyTorch, Data Visualization, AWS, Leadership, Communication, Excel"/>
    <s v="Medium"/>
    <n v="43"/>
    <n v="44"/>
    <s v="Enterprise"/>
    <s v="Low"/>
    <n v="4.5999999999999996"/>
    <s v="Yes"/>
    <n v="2.94"/>
    <x v="2"/>
  </r>
  <r>
    <x v="130"/>
    <s v="Machine Learning Engineer"/>
    <s v="Healthcare"/>
    <s v="Japan"/>
    <s v="High School"/>
    <n v="25"/>
    <n v="0.42"/>
    <n v="0.86"/>
    <s v="Yes"/>
    <n v="158109"/>
    <s v="Kubernetes, Docker, AWS, Prompt Engineering, Leadership, Deep Learning"/>
    <s v="Medium"/>
    <n v="-8"/>
    <n v="38"/>
    <s v="Startup"/>
    <s v="High"/>
    <n v="2.87"/>
    <s v="No"/>
    <n v="3.26"/>
    <x v="1"/>
  </r>
  <r>
    <x v="131"/>
    <s v="Blockchain Developer"/>
    <s v="Media"/>
    <s v="Germany"/>
    <s v="PhD"/>
    <n v="3"/>
    <n v="0.54"/>
    <n v="0.8"/>
    <s v="Hybrid"/>
    <n v="218476"/>
    <s v="Cloud Computing, Communication, Excel"/>
    <s v="High"/>
    <n v="38"/>
    <n v="37"/>
    <s v="Medium"/>
    <s v="Low"/>
    <n v="3.35"/>
    <s v="No"/>
    <n v="4.45"/>
    <x v="2"/>
  </r>
  <r>
    <x v="132"/>
    <s v="DevOps Engineer"/>
    <s v="Finance"/>
    <s v="Japan"/>
    <s v="Bachelor"/>
    <n v="25"/>
    <n v="0.67"/>
    <n v="0.88"/>
    <s v="Yes"/>
    <n v="189976"/>
    <s v="Cloud Computing, Deep Learning, Prompt Engineering, TensorFlow, Excel, Project Management"/>
    <s v="Low"/>
    <n v="41"/>
    <n v="31"/>
    <s v="Enterprise"/>
    <s v="Moderate"/>
    <n v="3.6"/>
    <s v="Yes"/>
    <n v="2.29"/>
    <x v="0"/>
  </r>
  <r>
    <x v="133"/>
    <s v="Software Developer"/>
    <s v="Finance"/>
    <s v="Germany"/>
    <s v="Bachelor"/>
    <n v="22"/>
    <n v="0.76"/>
    <n v="0.93"/>
    <s v="No"/>
    <n v="102698"/>
    <s v="Project Management, Communication, Cloud Computing, Machine Learning, TensorFlow"/>
    <s v="Low"/>
    <n v="38"/>
    <n v="56"/>
    <s v="Enterprise"/>
    <s v="Moderate"/>
    <n v="3.47"/>
    <s v="No"/>
    <n v="3.51"/>
    <x v="1"/>
  </r>
  <r>
    <x v="134"/>
    <s v="IoT Specialist"/>
    <s v="Manufacturing"/>
    <s v="Japan"/>
    <s v="High School"/>
    <n v="24"/>
    <n v="0.68"/>
    <n v="0.89"/>
    <s v="Hybrid"/>
    <n v="149195"/>
    <s v="Machine Learning, Kubernetes, TensorFlow, Communication, Excel, Cybersecurity"/>
    <s v="Low"/>
    <n v="36"/>
    <n v="44"/>
    <s v="Enterprise"/>
    <s v="High"/>
    <n v="4.09"/>
    <s v="Yes"/>
    <n v="4.18"/>
    <x v="1"/>
  </r>
  <r>
    <x v="135"/>
    <s v="HR Specialist"/>
    <s v="Finance"/>
    <s v="Japan"/>
    <s v="PhD"/>
    <n v="25"/>
    <n v="0.34"/>
    <n v="0.42"/>
    <s v="No"/>
    <n v="173474"/>
    <s v="PyTorch, Prompt Engineering, AWS, Cybersecurity"/>
    <s v="High"/>
    <n v="38"/>
    <n v="31"/>
    <s v="Startup"/>
    <s v="Low"/>
    <n v="3.88"/>
    <s v="No"/>
    <n v="1.07"/>
    <x v="2"/>
  </r>
  <r>
    <x v="136"/>
    <s v="Cybersecurity Analyst"/>
    <s v="Manufacturing"/>
    <s v="India"/>
    <s v="High School"/>
    <n v="11"/>
    <n v="0.84"/>
    <n v="0.44"/>
    <s v="Hybrid"/>
    <n v="101832"/>
    <s v="Azure, Python, PyTorch, Cloud Computing, Excel, Machine Learning"/>
    <s v="High"/>
    <n v="0"/>
    <n v="31"/>
    <s v="Medium"/>
    <s v="High"/>
    <n v="2.92"/>
    <s v="Yes"/>
    <n v="2.72"/>
    <x v="2"/>
  </r>
  <r>
    <x v="137"/>
    <s v="Blockchain Developer"/>
    <s v="Technology"/>
    <s v="USA"/>
    <s v="Master"/>
    <n v="3"/>
    <n v="0.12"/>
    <n v="0.67"/>
    <s v="No"/>
    <n v="166169"/>
    <s v="Python, Prompt Engineering, AWS"/>
    <s v="High"/>
    <n v="-2"/>
    <n v="45"/>
    <s v="Startup"/>
    <s v="Low"/>
    <n v="3.15"/>
    <s v="Yes"/>
    <n v="1.41"/>
    <x v="1"/>
  </r>
  <r>
    <x v="138"/>
    <s v="Teacher"/>
    <s v="Finance"/>
    <s v="UAE"/>
    <s v="Master"/>
    <n v="23"/>
    <n v="0.18"/>
    <n v="0.62"/>
    <s v="Yes"/>
    <n v="32221"/>
    <s v="Cybersecurity, TensorFlow, Kubernetes, Leadership, Azure"/>
    <s v="High"/>
    <n v="37"/>
    <n v="34"/>
    <s v="Medium"/>
    <s v="High"/>
    <n v="4.0599999999999996"/>
    <s v="Yes"/>
    <n v="1.35"/>
    <x v="2"/>
  </r>
  <r>
    <x v="139"/>
    <s v="Cybersecurity Analyst"/>
    <s v="Education"/>
    <s v="Singapore"/>
    <s v="Master"/>
    <n v="24"/>
    <n v="0.33"/>
    <n v="0.31"/>
    <s v="Hybrid"/>
    <n v="102605"/>
    <s v="Cloud Computing, TensorFlow, Excel, Prompt Engineering"/>
    <s v="Low"/>
    <n v="44"/>
    <n v="57"/>
    <s v="Enterprise"/>
    <s v="Moderate"/>
    <n v="2.62"/>
    <s v="Yes"/>
    <n v="3.99"/>
    <x v="1"/>
  </r>
  <r>
    <x v="140"/>
    <s v="Cybersecurity Analyst"/>
    <s v="Media"/>
    <s v="USA"/>
    <s v="Master"/>
    <n v="10"/>
    <n v="0.15"/>
    <n v="0.59"/>
    <s v="Yes"/>
    <n v="185695"/>
    <s v="Deep Learning, AWS, TensorFlow"/>
    <s v="Medium"/>
    <n v="45"/>
    <n v="56"/>
    <s v="Enterprise"/>
    <s v="Moderate"/>
    <n v="3.1"/>
    <s v="Yes"/>
    <n v="4.05"/>
    <x v="2"/>
  </r>
  <r>
    <x v="141"/>
    <s v="Product Manager"/>
    <s v="Retail"/>
    <s v="Singapore"/>
    <s v="PhD"/>
    <n v="13"/>
    <n v="0.24"/>
    <n v="0.93"/>
    <s v="Hybrid"/>
    <n v="134326"/>
    <s v="Machine Learning, Python, Communication"/>
    <s v="Medium"/>
    <n v="-5"/>
    <n v="50"/>
    <s v="Enterprise"/>
    <s v="High"/>
    <n v="3.85"/>
    <s v="No"/>
    <n v="1.33"/>
    <x v="2"/>
  </r>
  <r>
    <x v="142"/>
    <s v="Cybersecurity Analyst"/>
    <s v="Retail"/>
    <s v="Australia"/>
    <s v="Bachelor"/>
    <n v="1"/>
    <n v="0.62"/>
    <n v="0.86"/>
    <s v="Yes"/>
    <n v="208534"/>
    <s v="Cybersecurity, Leadership, TensorFlow, Project Management"/>
    <s v="Low"/>
    <n v="17"/>
    <n v="33"/>
    <s v="Medium"/>
    <s v="High"/>
    <n v="3.83"/>
    <s v="No"/>
    <n v="3.66"/>
    <x v="0"/>
  </r>
  <r>
    <x v="143"/>
    <s v="Product Manager"/>
    <s v="Media"/>
    <s v="India"/>
    <s v="Bachelor"/>
    <n v="11"/>
    <n v="0.06"/>
    <n v="0.59"/>
    <s v="Yes"/>
    <n v="120886"/>
    <s v="Cloud Computing, Python, Cybersecurity, Excel"/>
    <s v="High"/>
    <n v="39"/>
    <n v="57"/>
    <s v="Medium"/>
    <s v="High"/>
    <n v="4.66"/>
    <s v="Yes"/>
    <n v="2.34"/>
    <x v="1"/>
  </r>
  <r>
    <x v="144"/>
    <s v="Financial Analyst"/>
    <s v="Technology"/>
    <s v="UAE"/>
    <s v="Bachelor"/>
    <n v="11"/>
    <n v="0.61"/>
    <n v="0.59"/>
    <s v="Yes"/>
    <n v="163898"/>
    <s v="Docker, Machine Learning, Communication, Excel, Project Management"/>
    <s v="Medium"/>
    <n v="39"/>
    <n v="33"/>
    <s v="Enterprise"/>
    <s v="High"/>
    <n v="4.17"/>
    <s v="Yes"/>
    <n v="3.96"/>
    <x v="2"/>
  </r>
  <r>
    <x v="145"/>
    <s v="Machine Learning Engineer"/>
    <s v="Technology"/>
    <s v="Singapore"/>
    <s v="PhD"/>
    <n v="7"/>
    <n v="0.47"/>
    <n v="0.5"/>
    <s v="No"/>
    <n v="69343"/>
    <s v="Python, Deep Learning, SQL"/>
    <s v="Low"/>
    <n v="16"/>
    <n v="59"/>
    <s v="Enterprise"/>
    <s v="Moderate"/>
    <n v="2.81"/>
    <s v="Yes"/>
    <n v="3.29"/>
    <x v="2"/>
  </r>
  <r>
    <x v="146"/>
    <s v="Robotics Engineer"/>
    <s v="Retail"/>
    <s v="Pakistan"/>
    <s v="High School"/>
    <n v="17"/>
    <n v="0.91"/>
    <n v="0.25"/>
    <s v="No"/>
    <n v="151921"/>
    <s v="Data Visualization, Deep Learning, SQL"/>
    <s v="Low"/>
    <n v="13"/>
    <n v="36"/>
    <s v="Medium"/>
    <s v="High"/>
    <n v="4.3499999999999996"/>
    <s v="Yes"/>
    <n v="2.86"/>
    <x v="0"/>
  </r>
  <r>
    <x v="147"/>
    <s v="Data Scientist"/>
    <s v="Manufacturing"/>
    <s v="USA"/>
    <s v="PhD"/>
    <n v="23"/>
    <n v="0.26"/>
    <n v="0.47"/>
    <s v="Hybrid"/>
    <n v="211786"/>
    <s v="Prompt Engineering, Deep Learning, Cybersecurity, Python, Kubernetes, Azure"/>
    <s v="Medium"/>
    <n v="-4"/>
    <n v="36"/>
    <s v="Enterprise"/>
    <s v="Low"/>
    <n v="3.26"/>
    <s v="Yes"/>
    <n v="4.8899999999999997"/>
    <x v="2"/>
  </r>
  <r>
    <x v="148"/>
    <s v="Blockchain Developer"/>
    <s v="Healthcare"/>
    <s v="Japan"/>
    <s v="High School"/>
    <n v="16"/>
    <n v="0.52"/>
    <n v="0.75"/>
    <s v="Yes"/>
    <n v="127646"/>
    <s v="Machine Learning, SQL, Deep Learning, Azure, PyTorch"/>
    <s v="High"/>
    <n v="42"/>
    <n v="42"/>
    <s v="Startup"/>
    <s v="High"/>
    <n v="3.7"/>
    <s v="No"/>
    <n v="3.65"/>
    <x v="2"/>
  </r>
  <r>
    <x v="149"/>
    <s v="Healthcare Analyst"/>
    <s v="Transportation"/>
    <s v="India"/>
    <s v="Bachelor"/>
    <n v="2"/>
    <n v="0.77"/>
    <n v="0.75"/>
    <s v="Yes"/>
    <n v="115524"/>
    <s v="Project Management, Communication, Leadership, Azure"/>
    <s v="Low"/>
    <n v="39"/>
    <n v="54"/>
    <s v="Enterprise"/>
    <s v="Low"/>
    <n v="2.4700000000000002"/>
    <s v="Yes"/>
    <n v="2.8"/>
    <x v="1"/>
  </r>
  <r>
    <x v="150"/>
    <s v="Robotics Engineer"/>
    <s v="Government"/>
    <s v="USA"/>
    <s v="Bachelor"/>
    <n v="10"/>
    <n v="0.28999999999999998"/>
    <n v="0.28999999999999998"/>
    <s v="Yes"/>
    <n v="71317"/>
    <s v="Cloud Computing, Excel, Prompt Engineering, Deep Learning, Cybersecurity, Azure"/>
    <s v="Low"/>
    <n v="35"/>
    <n v="37"/>
    <s v="Medium"/>
    <s v="Moderate"/>
    <n v="3.54"/>
    <s v="No"/>
    <n v="2.04"/>
    <x v="2"/>
  </r>
  <r>
    <x v="151"/>
    <s v="Cloud Architect"/>
    <s v="Technology"/>
    <s v="USA"/>
    <s v="Bachelor"/>
    <n v="4"/>
    <n v="0.14000000000000001"/>
    <n v="0.28000000000000003"/>
    <s v="Yes"/>
    <n v="66645"/>
    <s v="TensorFlow, Azure, Deep Learning"/>
    <s v="Medium"/>
    <n v="13"/>
    <n v="51"/>
    <s v="Enterprise"/>
    <s v="High"/>
    <n v="2.25"/>
    <s v="No"/>
    <n v="4.67"/>
    <x v="2"/>
  </r>
  <r>
    <x v="152"/>
    <s v="Cloud Architect"/>
    <s v="Technology"/>
    <s v="UAE"/>
    <s v="High School"/>
    <n v="5"/>
    <n v="0.78"/>
    <n v="0.27"/>
    <s v="Hybrid"/>
    <n v="116913"/>
    <s v="Machine Learning, Prompt Engineering, Azure"/>
    <s v="Medium"/>
    <n v="42"/>
    <n v="53"/>
    <s v="Medium"/>
    <s v="Moderate"/>
    <n v="2.09"/>
    <s v="No"/>
    <n v="1.69"/>
    <x v="2"/>
  </r>
  <r>
    <x v="153"/>
    <s v="Digital Marketer"/>
    <s v="Retail"/>
    <s v="UAE"/>
    <s v="PhD"/>
    <n v="17"/>
    <n v="0.18"/>
    <n v="0.69"/>
    <s v="No"/>
    <n v="191736"/>
    <s v="Communication, Kubernetes, Azure, AWS"/>
    <s v="Low"/>
    <n v="-5"/>
    <n v="38"/>
    <s v="Medium"/>
    <s v="Low"/>
    <n v="3.26"/>
    <s v="Yes"/>
    <n v="3.52"/>
    <x v="0"/>
  </r>
  <r>
    <x v="154"/>
    <s v="Product Manager"/>
    <s v="Manufacturing"/>
    <s v="Australia"/>
    <s v="Master"/>
    <n v="5"/>
    <n v="0.54"/>
    <n v="0.57999999999999996"/>
    <s v="Yes"/>
    <n v="178282"/>
    <s v="TensorFlow, Excel, AWS"/>
    <s v="Medium"/>
    <n v="28"/>
    <n v="37"/>
    <s v="Startup"/>
    <s v="Moderate"/>
    <n v="2.1800000000000002"/>
    <s v="No"/>
    <n v="3.12"/>
    <x v="0"/>
  </r>
  <r>
    <x v="155"/>
    <s v="Digital Marketer"/>
    <s v="Government"/>
    <s v="Australia"/>
    <s v="Master"/>
    <n v="5"/>
    <n v="0.27"/>
    <n v="0.62"/>
    <s v="Yes"/>
    <n v="44656"/>
    <s v="Data Visualization, Cloud Computing, Deep Learning, Leadership"/>
    <s v="Low"/>
    <n v="27"/>
    <n v="40"/>
    <s v="Enterprise"/>
    <s v="High"/>
    <n v="3.08"/>
    <s v="Yes"/>
    <n v="3.81"/>
    <x v="1"/>
  </r>
  <r>
    <x v="156"/>
    <s v="Teacher"/>
    <s v="Education"/>
    <s v="USA"/>
    <s v="PhD"/>
    <n v="0"/>
    <n v="0.49"/>
    <n v="0.27"/>
    <s v="No"/>
    <n v="90980"/>
    <s v="Prompt Engineering, AWS, Project Management, Machine Learning"/>
    <s v="High"/>
    <n v="2"/>
    <n v="55"/>
    <s v="Startup"/>
    <s v="Moderate"/>
    <n v="4.1500000000000004"/>
    <s v="No"/>
    <n v="1.24"/>
    <x v="2"/>
  </r>
  <r>
    <x v="157"/>
    <s v="HR Specialist"/>
    <s v="Healthcare"/>
    <s v="Pakistan"/>
    <s v="Master"/>
    <n v="10"/>
    <n v="0.39"/>
    <n v="0.94"/>
    <s v="Yes"/>
    <n v="133703"/>
    <s v="Cloud Computing, Docker, Excel, SQL"/>
    <s v="Low"/>
    <n v="36"/>
    <n v="60"/>
    <s v="Medium"/>
    <s v="High"/>
    <n v="4.88"/>
    <s v="No"/>
    <n v="1.7"/>
    <x v="0"/>
  </r>
  <r>
    <x v="158"/>
    <s v="HR Specialist"/>
    <s v="Energy"/>
    <s v="Japan"/>
    <s v="High School"/>
    <n v="5"/>
    <n v="0.67"/>
    <n v="0.3"/>
    <s v="Hybrid"/>
    <n v="30471"/>
    <s v="Deep Learning, Data Visualization, TensorFlow, Cybersecurity, Excel"/>
    <s v="Medium"/>
    <n v="41"/>
    <n v="60"/>
    <s v="Enterprise"/>
    <s v="Low"/>
    <n v="3.92"/>
    <s v="Yes"/>
    <n v="4.75"/>
    <x v="2"/>
  </r>
  <r>
    <x v="159"/>
    <s v="Healthcare Analyst"/>
    <s v="Transportation"/>
    <s v="USA"/>
    <s v="Master"/>
    <n v="6"/>
    <n v="0.62"/>
    <n v="0.96"/>
    <s v="Yes"/>
    <n v="215851"/>
    <s v="Machine Learning, Deep Learning, Excel, Data Visualization, Kubernetes"/>
    <s v="High"/>
    <n v="-6"/>
    <n v="41"/>
    <s v="Medium"/>
    <s v="Low"/>
    <n v="4.16"/>
    <s v="Yes"/>
    <n v="2.54"/>
    <x v="0"/>
  </r>
  <r>
    <x v="160"/>
    <s v="HR Specialist"/>
    <s v="Education"/>
    <s v="UK"/>
    <s v="PhD"/>
    <n v="2"/>
    <n v="0.54"/>
    <n v="0.28000000000000003"/>
    <s v="Yes"/>
    <n v="155695"/>
    <s v="Data Visualization, PyTorch, AWS, Azure, Prompt Engineering, Kubernetes"/>
    <s v="Medium"/>
    <n v="-9"/>
    <n v="40"/>
    <s v="Medium"/>
    <s v="Low"/>
    <n v="2.2200000000000002"/>
    <s v="Yes"/>
    <n v="4.55"/>
    <x v="2"/>
  </r>
  <r>
    <x v="161"/>
    <s v="Data Scientist"/>
    <s v="Energy"/>
    <s v="UK"/>
    <s v="PhD"/>
    <n v="5"/>
    <n v="0.57999999999999996"/>
    <n v="0.68"/>
    <s v="Yes"/>
    <n v="156546"/>
    <s v="Kubernetes, Machine Learning, Leadership"/>
    <s v="Low"/>
    <n v="11"/>
    <n v="36"/>
    <s v="Startup"/>
    <s v="Moderate"/>
    <n v="4.09"/>
    <s v="No"/>
    <n v="3.64"/>
    <x v="1"/>
  </r>
  <r>
    <x v="162"/>
    <s v="Financial Analyst"/>
    <s v="Technology"/>
    <s v="Australia"/>
    <s v="High School"/>
    <n v="9"/>
    <n v="0.54"/>
    <n v="0.59"/>
    <s v="Hybrid"/>
    <n v="44288"/>
    <s v="Cloud Computing, SQL, TensorFlow, Project Management"/>
    <s v="High"/>
    <n v="28"/>
    <n v="45"/>
    <s v="Startup"/>
    <s v="Low"/>
    <n v="2.08"/>
    <s v="Yes"/>
    <n v="3.55"/>
    <x v="2"/>
  </r>
  <r>
    <x v="163"/>
    <s v="Machine Learning Engineer"/>
    <s v="Manufacturing"/>
    <s v="Australia"/>
    <s v="Master"/>
    <n v="5"/>
    <n v="0.28999999999999998"/>
    <n v="0.71"/>
    <s v="No"/>
    <n v="131587"/>
    <s v="Cloud Computing, Project Management, TensorFlow, Deep Learning, Azure, Leadership"/>
    <s v="Low"/>
    <n v="6"/>
    <n v="44"/>
    <s v="Medium"/>
    <s v="Moderate"/>
    <n v="2.68"/>
    <s v="No"/>
    <n v="3.26"/>
    <x v="2"/>
  </r>
  <r>
    <x v="164"/>
    <s v="AI Engineer"/>
    <s v="Energy"/>
    <s v="Singapore"/>
    <s v="PhD"/>
    <n v="17"/>
    <n v="0.92"/>
    <n v="0.67"/>
    <s v="Hybrid"/>
    <n v="175123"/>
    <s v="Machine Learning, Excel, PyTorch"/>
    <s v="Medium"/>
    <n v="26"/>
    <n v="58"/>
    <s v="Startup"/>
    <s v="Moderate"/>
    <n v="2.9"/>
    <s v="No"/>
    <n v="4.6100000000000003"/>
    <x v="0"/>
  </r>
  <r>
    <x v="165"/>
    <s v="Machine Learning Engineer"/>
    <s v="Education"/>
    <s v="Germany"/>
    <s v="Bachelor"/>
    <n v="1"/>
    <n v="0.16"/>
    <n v="0.8"/>
    <s v="No"/>
    <n v="75319"/>
    <s v="Docker, Kubernetes, Cybersecurity"/>
    <s v="Low"/>
    <n v="33"/>
    <n v="43"/>
    <s v="Startup"/>
    <s v="High"/>
    <n v="2.44"/>
    <s v="No"/>
    <n v="2.2799999999999998"/>
    <x v="0"/>
  </r>
  <r>
    <x v="166"/>
    <s v="Blockchain Developer"/>
    <s v="Technology"/>
    <s v="Japan"/>
    <s v="PhD"/>
    <n v="3"/>
    <n v="0.55000000000000004"/>
    <n v="0.88"/>
    <s v="No"/>
    <n v="166233"/>
    <s v="Machine Learning, TensorFlow, Docker"/>
    <s v="Low"/>
    <n v="-1"/>
    <n v="48"/>
    <s v="Enterprise"/>
    <s v="High"/>
    <n v="4.28"/>
    <s v="Yes"/>
    <n v="4.7"/>
    <x v="0"/>
  </r>
  <r>
    <x v="167"/>
    <s v="Teacher"/>
    <s v="Transportation"/>
    <s v="USA"/>
    <s v="Bachelor"/>
    <n v="8"/>
    <n v="0.28999999999999998"/>
    <n v="0.72"/>
    <s v="No"/>
    <n v="179952"/>
    <s v="Project Management, Excel, PyTorch"/>
    <s v="Low"/>
    <n v="29"/>
    <n v="49"/>
    <s v="Enterprise"/>
    <s v="High"/>
    <n v="3.21"/>
    <s v="No"/>
    <n v="4.5599999999999996"/>
    <x v="1"/>
  </r>
  <r>
    <x v="168"/>
    <s v="Robotics Engineer"/>
    <s v="Retail"/>
    <s v="UAE"/>
    <s v="High School"/>
    <n v="7"/>
    <n v="0.39"/>
    <n v="0.47"/>
    <s v="Yes"/>
    <n v="109444"/>
    <s v="SQL, AWS, Communication, Azure"/>
    <s v="Medium"/>
    <n v="37"/>
    <n v="44"/>
    <s v="Medium"/>
    <s v="Moderate"/>
    <n v="4.1900000000000004"/>
    <s v="Yes"/>
    <n v="1.75"/>
    <x v="2"/>
  </r>
  <r>
    <x v="169"/>
    <s v="Product Manager"/>
    <s v="Energy"/>
    <s v="UK"/>
    <s v="High School"/>
    <n v="5"/>
    <n v="0.76"/>
    <n v="0.25"/>
    <s v="Yes"/>
    <n v="216009"/>
    <s v="AWS, Docker, Excel, PyTorch, Python, Communication"/>
    <s v="Low"/>
    <n v="43"/>
    <n v="31"/>
    <s v="Startup"/>
    <s v="Low"/>
    <n v="3.37"/>
    <s v="No"/>
    <n v="3.82"/>
    <x v="1"/>
  </r>
  <r>
    <x v="170"/>
    <s v="Teacher"/>
    <s v="Transportation"/>
    <s v="UK"/>
    <s v="PhD"/>
    <n v="18"/>
    <n v="0.66"/>
    <n v="0.39"/>
    <s v="Hybrid"/>
    <n v="158132"/>
    <s v="Azure, Docker, TensorFlow, Leadership, SQL"/>
    <s v="Medium"/>
    <n v="12"/>
    <n v="35"/>
    <s v="Medium"/>
    <s v="High"/>
    <n v="4.49"/>
    <s v="Yes"/>
    <n v="2.14"/>
    <x v="1"/>
  </r>
  <r>
    <x v="171"/>
    <s v="DevOps Engineer"/>
    <s v="Media"/>
    <s v="USA"/>
    <s v="High School"/>
    <n v="15"/>
    <n v="0.63"/>
    <n v="0.74"/>
    <s v="Yes"/>
    <n v="100538"/>
    <s v="Data Visualization, Prompt Engineering, Deep Learning"/>
    <s v="High"/>
    <n v="1"/>
    <n v="49"/>
    <s v="Startup"/>
    <s v="Low"/>
    <n v="2.76"/>
    <s v="No"/>
    <n v="3.85"/>
    <x v="0"/>
  </r>
  <r>
    <x v="172"/>
    <s v="Teacher"/>
    <s v="Energy"/>
    <s v="Japan"/>
    <s v="High School"/>
    <n v="0"/>
    <n v="0.25"/>
    <n v="0.44"/>
    <s v="Hybrid"/>
    <n v="166482"/>
    <s v="PyTorch, TensorFlow, Excel, Deep Learning, Cybersecurity"/>
    <s v="High"/>
    <n v="43"/>
    <n v="56"/>
    <s v="Medium"/>
    <s v="High"/>
    <n v="3.94"/>
    <s v="No"/>
    <n v="2.19"/>
    <x v="2"/>
  </r>
  <r>
    <x v="173"/>
    <s v="Robotics Engineer"/>
    <s v="Education"/>
    <s v="UK"/>
    <s v="Bachelor"/>
    <n v="1"/>
    <n v="0.28999999999999998"/>
    <n v="0.76"/>
    <s v="Hybrid"/>
    <n v="200778"/>
    <s v="Machine Learning, Leadership, Communication, Docker, Data Visualization, Cybersecurity"/>
    <s v="Medium"/>
    <n v="32"/>
    <n v="40"/>
    <s v="Enterprise"/>
    <s v="Low"/>
    <n v="4.16"/>
    <s v="No"/>
    <n v="4.99"/>
    <x v="1"/>
  </r>
  <r>
    <x v="174"/>
    <s v="Digital Marketer"/>
    <s v="Media"/>
    <s v="UAE"/>
    <s v="Master"/>
    <n v="16"/>
    <n v="0.78"/>
    <n v="0.47"/>
    <s v="No"/>
    <n v="217005"/>
    <s v="TensorFlow, Kubernetes, SQL, Project Management, Excel, Azure"/>
    <s v="Low"/>
    <n v="43"/>
    <n v="51"/>
    <s v="Enterprise"/>
    <s v="Low"/>
    <n v="2.88"/>
    <s v="No"/>
    <n v="1.51"/>
    <x v="1"/>
  </r>
  <r>
    <x v="175"/>
    <s v="Healthcare Analyst"/>
    <s v="Manufacturing"/>
    <s v="India"/>
    <s v="Master"/>
    <n v="14"/>
    <n v="0.25"/>
    <n v="0.89"/>
    <s v="Yes"/>
    <n v="140224"/>
    <s v="Leadership, Machine Learning, Deep Learning, Data Visualization"/>
    <s v="Medium"/>
    <n v="-7"/>
    <n v="57"/>
    <s v="Enterprise"/>
    <s v="High"/>
    <n v="3.74"/>
    <s v="Yes"/>
    <n v="2.89"/>
    <x v="2"/>
  </r>
  <r>
    <x v="176"/>
    <s v="Software Developer"/>
    <s v="Education"/>
    <s v="Pakistan"/>
    <s v="PhD"/>
    <n v="18"/>
    <n v="0.42"/>
    <n v="0.89"/>
    <s v="No"/>
    <n v="69525"/>
    <s v="TensorFlow, Docker, Project Management"/>
    <s v="Low"/>
    <n v="10"/>
    <n v="57"/>
    <s v="Enterprise"/>
    <s v="Low"/>
    <n v="4.34"/>
    <s v="No"/>
    <n v="2.33"/>
    <x v="2"/>
  </r>
  <r>
    <x v="177"/>
    <s v="IoT Specialist"/>
    <s v="Healthcare"/>
    <s v="UK"/>
    <s v="PhD"/>
    <n v="20"/>
    <n v="0.74"/>
    <n v="0.33"/>
    <s v="No"/>
    <n v="71532"/>
    <s v="SQL, Python, Azure, Cybersecurity, Cloud Computing"/>
    <s v="Medium"/>
    <n v="17"/>
    <n v="60"/>
    <s v="Medium"/>
    <s v="Moderate"/>
    <n v="2.0099999999999998"/>
    <s v="Yes"/>
    <n v="3.92"/>
    <x v="2"/>
  </r>
  <r>
    <x v="178"/>
    <s v="Financial Analyst"/>
    <s v="Retail"/>
    <s v="UK"/>
    <s v="High School"/>
    <n v="12"/>
    <n v="0.61"/>
    <n v="0.4"/>
    <s v="Hybrid"/>
    <n v="211803"/>
    <s v="Docker, Prompt Engineering, Python, Leadership, AWS"/>
    <s v="High"/>
    <n v="9"/>
    <n v="35"/>
    <s v="Startup"/>
    <s v="Low"/>
    <n v="2.89"/>
    <s v="No"/>
    <n v="2.82"/>
    <x v="0"/>
  </r>
  <r>
    <x v="179"/>
    <s v="Data Scientist"/>
    <s v="Education"/>
    <s v="Germany"/>
    <s v="Bachelor"/>
    <n v="6"/>
    <n v="0.37"/>
    <n v="0.35"/>
    <s v="Hybrid"/>
    <n v="135746"/>
    <s v="PyTorch, Cybersecurity, Leadership, Azure, Deep Learning"/>
    <s v="Low"/>
    <n v="27"/>
    <n v="46"/>
    <s v="Startup"/>
    <s v="Low"/>
    <n v="3.1"/>
    <s v="Yes"/>
    <n v="2.5"/>
    <x v="0"/>
  </r>
  <r>
    <x v="180"/>
    <s v="Cloud Architect"/>
    <s v="Energy"/>
    <s v="UAE"/>
    <s v="PhD"/>
    <n v="3"/>
    <n v="0.64"/>
    <n v="0.22"/>
    <s v="Hybrid"/>
    <n v="210813"/>
    <s v="Kubernetes, SQL, Docker, Leadership, AWS"/>
    <s v="Medium"/>
    <n v="20"/>
    <n v="52"/>
    <s v="Startup"/>
    <s v="Low"/>
    <n v="4.09"/>
    <s v="Yes"/>
    <n v="2.2000000000000002"/>
    <x v="0"/>
  </r>
  <r>
    <x v="181"/>
    <s v="Teacher"/>
    <s v="Healthcare"/>
    <s v="India"/>
    <s v="High School"/>
    <n v="25"/>
    <n v="0.43"/>
    <n v="0.91"/>
    <s v="Yes"/>
    <n v="164108"/>
    <s v="Docker, Communication, Cybersecurity"/>
    <s v="Medium"/>
    <n v="2"/>
    <n v="49"/>
    <s v="Startup"/>
    <s v="Moderate"/>
    <n v="4.49"/>
    <s v="Yes"/>
    <n v="2.4300000000000002"/>
    <x v="1"/>
  </r>
  <r>
    <x v="182"/>
    <s v="Data Scientist"/>
    <s v="Technology"/>
    <s v="Canada"/>
    <s v="High School"/>
    <n v="18"/>
    <n v="0.67"/>
    <n v="0.57999999999999996"/>
    <s v="Hybrid"/>
    <n v="91474"/>
    <s v="Data Visualization, SQL, AWS, Azure, Cloud Computing"/>
    <s v="Medium"/>
    <n v="-1"/>
    <n v="60"/>
    <s v="Startup"/>
    <s v="High"/>
    <n v="2.23"/>
    <s v="Yes"/>
    <n v="4.62"/>
    <x v="0"/>
  </r>
  <r>
    <x v="183"/>
    <s v="Robotics Engineer"/>
    <s v="Manufacturing"/>
    <s v="Pakistan"/>
    <s v="PhD"/>
    <n v="23"/>
    <n v="0.1"/>
    <n v="0.84"/>
    <s v="Yes"/>
    <n v="40340"/>
    <s v="Azure, Project Management, Communication, Deep Learning"/>
    <s v="Low"/>
    <n v="44"/>
    <n v="54"/>
    <s v="Startup"/>
    <s v="Low"/>
    <n v="4.5599999999999996"/>
    <s v="Yes"/>
    <n v="2.31"/>
    <x v="1"/>
  </r>
  <r>
    <x v="184"/>
    <s v="Prompt Engineer"/>
    <s v="Transportation"/>
    <s v="Australia"/>
    <s v="Bachelor"/>
    <n v="3"/>
    <n v="0.41"/>
    <n v="0.96"/>
    <s v="Yes"/>
    <n v="101259"/>
    <s v="Machine Learning, Excel, Leadership, Kubernetes, SQL"/>
    <s v="High"/>
    <n v="36"/>
    <n v="31"/>
    <s v="Startup"/>
    <s v="Low"/>
    <n v="3.25"/>
    <s v="No"/>
    <n v="4.21"/>
    <x v="0"/>
  </r>
  <r>
    <x v="185"/>
    <s v="IoT Specialist"/>
    <s v="Transportation"/>
    <s v="Canada"/>
    <s v="PhD"/>
    <n v="14"/>
    <n v="0.84"/>
    <n v="0.77"/>
    <s v="Yes"/>
    <n v="64250"/>
    <s v="Data Visualization, TensorFlow, Excel, Project Management, Python, Leadership"/>
    <s v="Low"/>
    <n v="6"/>
    <n v="50"/>
    <s v="Medium"/>
    <s v="Low"/>
    <n v="4.1100000000000003"/>
    <s v="Yes"/>
    <n v="4.91"/>
    <x v="0"/>
  </r>
  <r>
    <x v="186"/>
    <s v="Prompt Engineer"/>
    <s v="Finance"/>
    <s v="Singapore"/>
    <s v="High School"/>
    <n v="0"/>
    <n v="0.7"/>
    <n v="0.57999999999999996"/>
    <s v="Hybrid"/>
    <n v="203987"/>
    <s v="Docker, Kubernetes, Cloud Computing, Prompt Engineering, Leadership"/>
    <s v="Low"/>
    <n v="22"/>
    <n v="57"/>
    <s v="Medium"/>
    <s v="Moderate"/>
    <n v="4.6100000000000003"/>
    <s v="Yes"/>
    <n v="4.01"/>
    <x v="1"/>
  </r>
  <r>
    <x v="187"/>
    <s v="Digital Marketer"/>
    <s v="Healthcare"/>
    <s v="UAE"/>
    <s v="PhD"/>
    <n v="25"/>
    <n v="0.25"/>
    <n v="0.71"/>
    <s v="Hybrid"/>
    <n v="135716"/>
    <s v="Leadership, Communication, SQL, Docker"/>
    <s v="Medium"/>
    <n v="-5"/>
    <n v="57"/>
    <s v="Medium"/>
    <s v="Moderate"/>
    <n v="2.95"/>
    <s v="No"/>
    <n v="3.98"/>
    <x v="2"/>
  </r>
  <r>
    <x v="188"/>
    <s v="Teacher"/>
    <s v="Government"/>
    <s v="India"/>
    <s v="Bachelor"/>
    <n v="20"/>
    <n v="0.55000000000000004"/>
    <n v="0.2"/>
    <s v="Hybrid"/>
    <n v="53827"/>
    <s v="TensorFlow, PyTorch, SQL"/>
    <s v="Medium"/>
    <n v="11"/>
    <n v="41"/>
    <s v="Startup"/>
    <s v="Low"/>
    <n v="4.53"/>
    <s v="No"/>
    <n v="3.24"/>
    <x v="0"/>
  </r>
  <r>
    <x v="189"/>
    <s v="Robotics Engineer"/>
    <s v="Media"/>
    <s v="Singapore"/>
    <s v="Master"/>
    <n v="22"/>
    <n v="0.25"/>
    <n v="0.47"/>
    <s v="Yes"/>
    <n v="196110"/>
    <s v="Excel, Azure, Cloud Computing, SQL, TensorFlow, Leadership"/>
    <s v="Low"/>
    <n v="0"/>
    <n v="45"/>
    <s v="Startup"/>
    <s v="High"/>
    <n v="4.2300000000000004"/>
    <s v="No"/>
    <n v="1.43"/>
    <x v="0"/>
  </r>
  <r>
    <x v="190"/>
    <s v="Healthcare Analyst"/>
    <s v="Healthcare"/>
    <s v="Australia"/>
    <s v="High School"/>
    <n v="20"/>
    <n v="0.46"/>
    <n v="0.82"/>
    <s v="Hybrid"/>
    <n v="217901"/>
    <s v="Prompt Engineering, Cloud Computing, TensorFlow, Docker"/>
    <s v="High"/>
    <n v="-3"/>
    <n v="54"/>
    <s v="Medium"/>
    <s v="Moderate"/>
    <n v="3.98"/>
    <s v="Yes"/>
    <n v="4.8600000000000003"/>
    <x v="2"/>
  </r>
  <r>
    <x v="191"/>
    <s v="HR Specialist"/>
    <s v="Finance"/>
    <s v="UK"/>
    <s v="High School"/>
    <n v="12"/>
    <n v="0.88"/>
    <n v="0.82"/>
    <s v="Hybrid"/>
    <n v="76452"/>
    <s v="Kubernetes, PyTorch, AWS"/>
    <s v="High"/>
    <n v="28"/>
    <n v="58"/>
    <s v="Medium"/>
    <s v="High"/>
    <n v="4.6399999999999997"/>
    <s v="No"/>
    <n v="4.92"/>
    <x v="0"/>
  </r>
  <r>
    <x v="192"/>
    <s v="Teacher"/>
    <s v="Media"/>
    <s v="India"/>
    <s v="Master"/>
    <n v="22"/>
    <n v="0.46"/>
    <n v="0.31"/>
    <s v="Hybrid"/>
    <n v="138198"/>
    <s v="Communication, TensorFlow, Leadership, Cybersecurity"/>
    <s v="High"/>
    <n v="30"/>
    <n v="36"/>
    <s v="Startup"/>
    <s v="Low"/>
    <n v="3.87"/>
    <s v="No"/>
    <n v="3.75"/>
    <x v="0"/>
  </r>
  <r>
    <x v="193"/>
    <s v="HR Specialist"/>
    <s v="Government"/>
    <s v="Australia"/>
    <s v="Master"/>
    <n v="13"/>
    <n v="0.15"/>
    <n v="0.48"/>
    <s v="Yes"/>
    <n v="155926"/>
    <s v="Data Visualization, Docker, Leadership, Excel"/>
    <s v="High"/>
    <n v="-4"/>
    <n v="30"/>
    <s v="Medium"/>
    <s v="Low"/>
    <n v="2.16"/>
    <s v="Yes"/>
    <n v="1.8"/>
    <x v="2"/>
  </r>
  <r>
    <x v="194"/>
    <s v="Financial Analyst"/>
    <s v="Transportation"/>
    <s v="Canada"/>
    <s v="Bachelor"/>
    <n v="23"/>
    <n v="0.32"/>
    <n v="0.8"/>
    <s v="Hybrid"/>
    <n v="38468"/>
    <s v="Communication, Cybersecurity, SQL, Excel, TensorFlow"/>
    <s v="High"/>
    <n v="14"/>
    <n v="37"/>
    <s v="Enterprise"/>
    <s v="High"/>
    <n v="2.86"/>
    <s v="Yes"/>
    <n v="4.71"/>
    <x v="1"/>
  </r>
  <r>
    <x v="195"/>
    <s v="Digital Marketer"/>
    <s v="Manufacturing"/>
    <s v="Japan"/>
    <s v="Bachelor"/>
    <n v="24"/>
    <n v="0.61"/>
    <n v="0.82"/>
    <s v="Hybrid"/>
    <n v="146146"/>
    <s v="Leadership, SQL, Python, Excel, Cybersecurity, Cloud Computing"/>
    <s v="Low"/>
    <n v="8"/>
    <n v="44"/>
    <s v="Startup"/>
    <s v="High"/>
    <n v="2.2200000000000002"/>
    <s v="Yes"/>
    <n v="3.94"/>
    <x v="2"/>
  </r>
  <r>
    <x v="196"/>
    <s v="Healthcare Analyst"/>
    <s v="Transportation"/>
    <s v="UK"/>
    <s v="High School"/>
    <n v="4"/>
    <n v="0.19"/>
    <n v="0.87"/>
    <s v="No"/>
    <n v="31479"/>
    <s v="SQL, PyTorch, Communication, AWS, Cybersecurity, Machine Learning"/>
    <s v="High"/>
    <n v="-7"/>
    <n v="54"/>
    <s v="Enterprise"/>
    <s v="High"/>
    <n v="4.53"/>
    <s v="No"/>
    <n v="2.96"/>
    <x v="0"/>
  </r>
  <r>
    <x v="197"/>
    <s v="Data Engineer"/>
    <s v="Media"/>
    <s v="Australia"/>
    <s v="High School"/>
    <n v="11"/>
    <n v="0.11"/>
    <n v="0.6"/>
    <s v="Yes"/>
    <n v="139033"/>
    <s v="Machine Learning, Leadership, Deep Learning, Kubernetes, Communication"/>
    <s v="Low"/>
    <n v="32"/>
    <n v="40"/>
    <s v="Medium"/>
    <s v="Moderate"/>
    <n v="2.88"/>
    <s v="No"/>
    <n v="4.99"/>
    <x v="0"/>
  </r>
  <r>
    <x v="198"/>
    <s v="Digital Marketer"/>
    <s v="Technology"/>
    <s v="Pakistan"/>
    <s v="PhD"/>
    <n v="25"/>
    <n v="0.27"/>
    <n v="0.71"/>
    <s v="Yes"/>
    <n v="192825"/>
    <s v="Cloud Computing, Excel, Azure"/>
    <s v="Medium"/>
    <n v="6"/>
    <n v="47"/>
    <s v="Enterprise"/>
    <s v="Moderate"/>
    <n v="2.0699999999999998"/>
    <s v="No"/>
    <n v="3.06"/>
    <x v="0"/>
  </r>
  <r>
    <x v="199"/>
    <s v="Machine Learning Engineer"/>
    <s v="Media"/>
    <s v="Singapore"/>
    <s v="High School"/>
    <n v="20"/>
    <n v="0.34"/>
    <n v="0.27"/>
    <s v="Yes"/>
    <n v="55154"/>
    <s v="AWS, SQL, Project Management, Azure, Leadership, Cloud Computing"/>
    <s v="Low"/>
    <n v="32"/>
    <n v="50"/>
    <s v="Startup"/>
    <s v="High"/>
    <n v="3.27"/>
    <s v="Yes"/>
    <n v="1.82"/>
    <x v="0"/>
  </r>
  <r>
    <x v="200"/>
    <s v="UX Designer"/>
    <s v="Media"/>
    <s v="Canada"/>
    <s v="Bachelor"/>
    <n v="8"/>
    <n v="0.08"/>
    <n v="0.26"/>
    <s v="No"/>
    <n v="76659"/>
    <s v="Machine Learning, Cybersecurity, Python, Deep Learning, Excel, Data Visualization"/>
    <s v="Medium"/>
    <n v="18"/>
    <n v="50"/>
    <s v="Medium"/>
    <s v="Moderate"/>
    <n v="2.95"/>
    <s v="No"/>
    <n v="3.69"/>
    <x v="0"/>
  </r>
  <r>
    <x v="201"/>
    <s v="Robotics Engineer"/>
    <s v="Government"/>
    <s v="Canada"/>
    <s v="Master"/>
    <n v="24"/>
    <n v="0.37"/>
    <n v="0.6"/>
    <s v="No"/>
    <n v="105978"/>
    <s v="Machine Learning, SQL, Kubernetes"/>
    <s v="Medium"/>
    <n v="15"/>
    <n v="56"/>
    <s v="Enterprise"/>
    <s v="Low"/>
    <n v="3.42"/>
    <s v="Yes"/>
    <n v="1.55"/>
    <x v="1"/>
  </r>
  <r>
    <x v="202"/>
    <s v="Data Scientist"/>
    <s v="Government"/>
    <s v="Japan"/>
    <s v="PhD"/>
    <n v="17"/>
    <n v="0.84"/>
    <n v="0.31"/>
    <s v="Hybrid"/>
    <n v="40950"/>
    <s v="Cybersecurity, Project Management, Excel, Python, Communication"/>
    <s v="Low"/>
    <n v="9"/>
    <n v="36"/>
    <s v="Enterprise"/>
    <s v="High"/>
    <n v="4.71"/>
    <s v="No"/>
    <n v="1.85"/>
    <x v="0"/>
  </r>
  <r>
    <x v="203"/>
    <s v="HR Specialist"/>
    <s v="Technology"/>
    <s v="Singapore"/>
    <s v="PhD"/>
    <n v="20"/>
    <n v="0.8"/>
    <n v="0.35"/>
    <s v="Hybrid"/>
    <n v="77541"/>
    <s v="Data Visualization, Kubernetes, Deep Learning, Project Management"/>
    <s v="Low"/>
    <n v="8"/>
    <n v="51"/>
    <s v="Startup"/>
    <s v="Moderate"/>
    <n v="2.29"/>
    <s v="No"/>
    <n v="4.8099999999999996"/>
    <x v="1"/>
  </r>
  <r>
    <x v="204"/>
    <s v="Blockchain Developer"/>
    <s v="Manufacturing"/>
    <s v="Japan"/>
    <s v="Master"/>
    <n v="22"/>
    <n v="0.11"/>
    <n v="0.35"/>
    <s v="Hybrid"/>
    <n v="157365"/>
    <s v="Deep Learning, Cloud Computing, Project Management, AWS"/>
    <s v="Low"/>
    <n v="26"/>
    <n v="48"/>
    <s v="Medium"/>
    <s v="Moderate"/>
    <n v="4.88"/>
    <s v="Yes"/>
    <n v="1.02"/>
    <x v="2"/>
  </r>
  <r>
    <x v="205"/>
    <s v="Blockchain Developer"/>
    <s v="Transportation"/>
    <s v="Pakistan"/>
    <s v="Master"/>
    <n v="15"/>
    <n v="0.66"/>
    <n v="0.46"/>
    <s v="Hybrid"/>
    <n v="155817"/>
    <s v="PyTorch, Communication, Excel, Machine Learning"/>
    <s v="Low"/>
    <n v="1"/>
    <n v="50"/>
    <s v="Enterprise"/>
    <s v="Low"/>
    <n v="4.53"/>
    <s v="Yes"/>
    <n v="4.57"/>
    <x v="2"/>
  </r>
  <r>
    <x v="206"/>
    <s v="Prompt Engineer"/>
    <s v="Government"/>
    <s v="Germany"/>
    <s v="High School"/>
    <n v="17"/>
    <n v="0.62"/>
    <n v="0.84"/>
    <s v="No"/>
    <n v="181755"/>
    <s v="Machine Learning, Kubernetes, Python, PyTorch, Communication"/>
    <s v="High"/>
    <n v="24"/>
    <n v="45"/>
    <s v="Enterprise"/>
    <s v="Low"/>
    <n v="3.1"/>
    <s v="Yes"/>
    <n v="4.57"/>
    <x v="0"/>
  </r>
  <r>
    <x v="207"/>
    <s v="Machine Learning Engineer"/>
    <s v="Media"/>
    <s v="UK"/>
    <s v="PhD"/>
    <n v="5"/>
    <n v="0.5"/>
    <n v="0.72"/>
    <s v="Yes"/>
    <n v="190965"/>
    <s v="Cybersecurity, Azure, Machine Learning, Prompt Engineering, Data Visualization"/>
    <s v="High"/>
    <n v="26"/>
    <n v="51"/>
    <s v="Startup"/>
    <s v="High"/>
    <n v="4.2"/>
    <s v="No"/>
    <n v="1.1599999999999999"/>
    <x v="1"/>
  </r>
  <r>
    <x v="208"/>
    <s v="Prompt Engineer"/>
    <s v="Transportation"/>
    <s v="UAE"/>
    <s v="High School"/>
    <n v="1"/>
    <n v="0.09"/>
    <n v="0.36"/>
    <s v="Hybrid"/>
    <n v="124699"/>
    <s v="Machine Learning, Communication, Excel, Cloud Computing"/>
    <s v="Medium"/>
    <n v="-4"/>
    <n v="52"/>
    <s v="Enterprise"/>
    <s v="High"/>
    <n v="4.49"/>
    <s v="No"/>
    <n v="3.31"/>
    <x v="0"/>
  </r>
  <r>
    <x v="209"/>
    <s v="UX Designer"/>
    <s v="Energy"/>
    <s v="Germany"/>
    <s v="PhD"/>
    <n v="11"/>
    <n v="0.64"/>
    <n v="0.86"/>
    <s v="No"/>
    <n v="165440"/>
    <s v="TensorFlow, Kubernetes, Excel, Project Management"/>
    <s v="Medium"/>
    <n v="40"/>
    <n v="45"/>
    <s v="Enterprise"/>
    <s v="Low"/>
    <n v="3.51"/>
    <s v="Yes"/>
    <n v="2.76"/>
    <x v="2"/>
  </r>
  <r>
    <x v="210"/>
    <s v="Cloud Architect"/>
    <s v="Education"/>
    <s v="Australia"/>
    <s v="Master"/>
    <n v="23"/>
    <n v="0.19"/>
    <n v="0.32"/>
    <s v="Yes"/>
    <n v="187816"/>
    <s v="Docker, Communication, Prompt Engineering"/>
    <s v="Medium"/>
    <n v="33"/>
    <n v="45"/>
    <s v="Medium"/>
    <s v="Low"/>
    <n v="3.77"/>
    <s v="No"/>
    <n v="1.0900000000000001"/>
    <x v="2"/>
  </r>
  <r>
    <x v="211"/>
    <s v="Machine Learning Engineer"/>
    <s v="Media"/>
    <s v="Australia"/>
    <s v="High School"/>
    <n v="23"/>
    <n v="0.56999999999999995"/>
    <n v="0.24"/>
    <s v="Hybrid"/>
    <n v="97701"/>
    <s v="Data Visualization, Cybersecurity, SQL, Azure"/>
    <s v="High"/>
    <n v="42"/>
    <n v="39"/>
    <s v="Startup"/>
    <s v="Low"/>
    <n v="3.35"/>
    <s v="No"/>
    <n v="4.47"/>
    <x v="2"/>
  </r>
  <r>
    <x v="212"/>
    <s v="Healthcare Analyst"/>
    <s v="Transportation"/>
    <s v="Japan"/>
    <s v="High School"/>
    <n v="7"/>
    <n v="0.64"/>
    <n v="0.41"/>
    <s v="No"/>
    <n v="219841"/>
    <s v="PyTorch, Cybersecurity, Data Visualization, Project Management"/>
    <s v="Medium"/>
    <n v="-2"/>
    <n v="33"/>
    <s v="Startup"/>
    <s v="Low"/>
    <n v="3.57"/>
    <s v="No"/>
    <n v="4.3099999999999996"/>
    <x v="0"/>
  </r>
  <r>
    <x v="213"/>
    <s v="Cybersecurity Analyst"/>
    <s v="Transportation"/>
    <s v="UK"/>
    <s v="High School"/>
    <n v="24"/>
    <n v="0.84"/>
    <n v="0.62"/>
    <s v="Hybrid"/>
    <n v="60806"/>
    <s v="Data Visualization, AWS, SQL"/>
    <s v="High"/>
    <n v="17"/>
    <n v="46"/>
    <s v="Medium"/>
    <s v="Moderate"/>
    <n v="4.62"/>
    <s v="No"/>
    <n v="1.92"/>
    <x v="1"/>
  </r>
  <r>
    <x v="214"/>
    <s v="Robotics Engineer"/>
    <s v="Government"/>
    <s v="Singapore"/>
    <s v="PhD"/>
    <n v="8"/>
    <n v="0.74"/>
    <n v="0.92"/>
    <s v="Yes"/>
    <n v="51972"/>
    <s v="Excel, Cloud Computing, PyTorch, Machine Learning, Cybersecurity, Deep Learning"/>
    <s v="Low"/>
    <n v="35"/>
    <n v="53"/>
    <s v="Startup"/>
    <s v="High"/>
    <n v="3.57"/>
    <s v="Yes"/>
    <n v="2.5"/>
    <x v="2"/>
  </r>
  <r>
    <x v="215"/>
    <s v="DevOps Engineer"/>
    <s v="Government"/>
    <s v="Pakistan"/>
    <s v="Master"/>
    <n v="21"/>
    <n v="0.64"/>
    <n v="0.4"/>
    <s v="No"/>
    <n v="170536"/>
    <s v="PyTorch, Excel, Cloud Computing, Machine Learning, Prompt Engineering"/>
    <s v="Low"/>
    <n v="16"/>
    <n v="47"/>
    <s v="Enterprise"/>
    <s v="Moderate"/>
    <n v="2.54"/>
    <s v="No"/>
    <n v="2.02"/>
    <x v="1"/>
  </r>
  <r>
    <x v="216"/>
    <s v="Cloud Architect"/>
    <s v="Education"/>
    <s v="Singapore"/>
    <s v="PhD"/>
    <n v="25"/>
    <n v="0.45"/>
    <n v="0.75"/>
    <s v="No"/>
    <n v="72413"/>
    <s v="TensorFlow, Cybersecurity, Cloud Computing, Excel, AWS"/>
    <s v="High"/>
    <n v="29"/>
    <n v="52"/>
    <s v="Enterprise"/>
    <s v="High"/>
    <n v="2.16"/>
    <s v="No"/>
    <n v="4.8600000000000003"/>
    <x v="2"/>
  </r>
  <r>
    <x v="217"/>
    <s v="Cybersecurity Analyst"/>
    <s v="Government"/>
    <s v="USA"/>
    <s v="PhD"/>
    <n v="12"/>
    <n v="0.13"/>
    <n v="0.41"/>
    <s v="Hybrid"/>
    <n v="127212"/>
    <s v="Cybersecurity, AWS, PyTorch"/>
    <s v="High"/>
    <n v="23"/>
    <n v="39"/>
    <s v="Enterprise"/>
    <s v="High"/>
    <n v="2.17"/>
    <s v="Yes"/>
    <n v="3.56"/>
    <x v="1"/>
  </r>
  <r>
    <x v="218"/>
    <s v="Product Manager"/>
    <s v="Education"/>
    <s v="Japan"/>
    <s v="Bachelor"/>
    <n v="21"/>
    <n v="0.23"/>
    <n v="0.82"/>
    <s v="Yes"/>
    <n v="163837"/>
    <s v="Prompt Engineering, Docker, Project Management"/>
    <s v="Medium"/>
    <n v="5"/>
    <n v="50"/>
    <s v="Startup"/>
    <s v="Low"/>
    <n v="2.2599999999999998"/>
    <s v="No"/>
    <n v="4.12"/>
    <x v="1"/>
  </r>
  <r>
    <x v="219"/>
    <s v="HR Specialist"/>
    <s v="Manufacturing"/>
    <s v="Pakistan"/>
    <s v="Master"/>
    <n v="7"/>
    <n v="0.88"/>
    <n v="0.63"/>
    <s v="Hybrid"/>
    <n v="176568"/>
    <s v="TensorFlow, Prompt Engineering, Python, Excel, Azure, SQL"/>
    <s v="Low"/>
    <n v="19"/>
    <n v="59"/>
    <s v="Medium"/>
    <s v="High"/>
    <n v="2.0099999999999998"/>
    <s v="Yes"/>
    <n v="2.63"/>
    <x v="2"/>
  </r>
  <r>
    <x v="220"/>
    <s v="Data Engineer"/>
    <s v="Government"/>
    <s v="India"/>
    <s v="PhD"/>
    <n v="12"/>
    <n v="0.9"/>
    <n v="0.83"/>
    <s v="Hybrid"/>
    <n v="97552"/>
    <s v="Docker, Project Management, Leadership"/>
    <s v="Medium"/>
    <n v="39"/>
    <n v="37"/>
    <s v="Medium"/>
    <s v="Moderate"/>
    <n v="4.04"/>
    <s v="Yes"/>
    <n v="2.93"/>
    <x v="1"/>
  </r>
  <r>
    <x v="221"/>
    <s v="Product Manager"/>
    <s v="Media"/>
    <s v="USA"/>
    <s v="Master"/>
    <n v="7"/>
    <n v="0.77"/>
    <n v="0.53"/>
    <s v="No"/>
    <n v="122562"/>
    <s v="TensorFlow, Deep Learning, Docker"/>
    <s v="Low"/>
    <n v="15"/>
    <n v="51"/>
    <s v="Enterprise"/>
    <s v="Moderate"/>
    <n v="2.23"/>
    <s v="Yes"/>
    <n v="2.91"/>
    <x v="1"/>
  </r>
  <r>
    <x v="222"/>
    <s v="UX Designer"/>
    <s v="Education"/>
    <s v="Germany"/>
    <s v="Bachelor"/>
    <n v="7"/>
    <n v="0.71"/>
    <n v="0.39"/>
    <s v="Hybrid"/>
    <n v="93453"/>
    <s v="Communication, Data Visualization, Prompt Engineering, Deep Learning"/>
    <s v="Medium"/>
    <n v="-1"/>
    <n v="54"/>
    <s v="Startup"/>
    <s v="Low"/>
    <n v="4.76"/>
    <s v="No"/>
    <n v="3.46"/>
    <x v="0"/>
  </r>
  <r>
    <x v="223"/>
    <s v="UX Designer"/>
    <s v="Transportation"/>
    <s v="UK"/>
    <s v="Master"/>
    <n v="12"/>
    <n v="0.49"/>
    <n v="0.98"/>
    <s v="Yes"/>
    <n v="180606"/>
    <s v="AWS, Excel, Leadership"/>
    <s v="High"/>
    <n v="-2"/>
    <n v="31"/>
    <s v="Enterprise"/>
    <s v="Moderate"/>
    <n v="3.43"/>
    <s v="Yes"/>
    <n v="3.01"/>
    <x v="1"/>
  </r>
  <r>
    <x v="224"/>
    <s v="Prompt Engineer"/>
    <s v="Government"/>
    <s v="Canada"/>
    <s v="Master"/>
    <n v="11"/>
    <n v="0.67"/>
    <n v="0.21"/>
    <s v="Hybrid"/>
    <n v="85247"/>
    <s v="Azure, Cloud Computing, Kubernetes, Data Visualization"/>
    <s v="Medium"/>
    <n v="1"/>
    <n v="47"/>
    <s v="Medium"/>
    <s v="Low"/>
    <n v="2.81"/>
    <s v="No"/>
    <n v="2.46"/>
    <x v="1"/>
  </r>
  <r>
    <x v="225"/>
    <s v="HR Specialist"/>
    <s v="Education"/>
    <s v="Canada"/>
    <s v="Master"/>
    <n v="25"/>
    <n v="0.3"/>
    <n v="0.34"/>
    <s v="Yes"/>
    <n v="64377"/>
    <s v="Prompt Engineering, PyTorch, Excel, Data Visualization, Docker, Kubernetes"/>
    <s v="High"/>
    <n v="17"/>
    <n v="57"/>
    <s v="Medium"/>
    <s v="Low"/>
    <n v="2.44"/>
    <s v="Yes"/>
    <n v="2.89"/>
    <x v="2"/>
  </r>
  <r>
    <x v="226"/>
    <s v="Healthcare Analyst"/>
    <s v="Transportation"/>
    <s v="India"/>
    <s v="Master"/>
    <n v="17"/>
    <n v="0.81"/>
    <n v="0.61"/>
    <s v="Hybrid"/>
    <n v="218890"/>
    <s v="PyTorch, AWS, Cybersecurity, Azure"/>
    <s v="Low"/>
    <n v="15"/>
    <n v="33"/>
    <s v="Enterprise"/>
    <s v="Low"/>
    <n v="2.1800000000000002"/>
    <s v="No"/>
    <n v="2.91"/>
    <x v="0"/>
  </r>
  <r>
    <x v="227"/>
    <s v="Financial Analyst"/>
    <s v="Technology"/>
    <s v="Australia"/>
    <s v="High School"/>
    <n v="11"/>
    <n v="0.37"/>
    <n v="0.64"/>
    <s v="Hybrid"/>
    <n v="97558"/>
    <s v="Azure, Leadership, Communication"/>
    <s v="High"/>
    <n v="2"/>
    <n v="48"/>
    <s v="Enterprise"/>
    <s v="High"/>
    <n v="3.95"/>
    <s v="Yes"/>
    <n v="4.92"/>
    <x v="1"/>
  </r>
  <r>
    <x v="228"/>
    <s v="Robotics Engineer"/>
    <s v="Transportation"/>
    <s v="UK"/>
    <s v="Bachelor"/>
    <n v="20"/>
    <n v="0.45"/>
    <n v="0.26"/>
    <s v="No"/>
    <n v="190868"/>
    <s v="Leadership, Docker, AWS, TensorFlow, Excel"/>
    <s v="Medium"/>
    <n v="30"/>
    <n v="49"/>
    <s v="Enterprise"/>
    <s v="Moderate"/>
    <n v="4.55"/>
    <s v="Yes"/>
    <n v="1.32"/>
    <x v="1"/>
  </r>
  <r>
    <x v="229"/>
    <s v="Blockchain Developer"/>
    <s v="Manufacturing"/>
    <s v="Japan"/>
    <s v="PhD"/>
    <n v="13"/>
    <n v="0.28999999999999998"/>
    <n v="0.71"/>
    <s v="Yes"/>
    <n v="101106"/>
    <s v="Leadership, Kubernetes, Project Management, Excel"/>
    <s v="Low"/>
    <n v="44"/>
    <n v="30"/>
    <s v="Startup"/>
    <s v="High"/>
    <n v="2.7"/>
    <s v="No"/>
    <n v="4.76"/>
    <x v="0"/>
  </r>
  <r>
    <x v="230"/>
    <s v="Data Engineer"/>
    <s v="Technology"/>
    <s v="USA"/>
    <s v="PhD"/>
    <n v="16"/>
    <n v="0.14000000000000001"/>
    <n v="0.25"/>
    <s v="Yes"/>
    <n v="154042"/>
    <s v="Prompt Engineering, Data Visualization, TensorFlow"/>
    <s v="Low"/>
    <n v="6"/>
    <n v="49"/>
    <s v="Startup"/>
    <s v="Low"/>
    <n v="3.96"/>
    <s v="No"/>
    <n v="2.2400000000000002"/>
    <x v="2"/>
  </r>
  <r>
    <x v="231"/>
    <s v="Healthcare Analyst"/>
    <s v="Transportation"/>
    <s v="UAE"/>
    <s v="Master"/>
    <n v="17"/>
    <n v="0.2"/>
    <n v="0.23"/>
    <s v="No"/>
    <n v="123543"/>
    <s v="Azure, Cybersecurity, Docker, Communication, PyTorch"/>
    <s v="Low"/>
    <n v="34"/>
    <n v="47"/>
    <s v="Startup"/>
    <s v="High"/>
    <n v="3.79"/>
    <s v="No"/>
    <n v="3.09"/>
    <x v="0"/>
  </r>
  <r>
    <x v="232"/>
    <s v="Software Developer"/>
    <s v="Retail"/>
    <s v="USA"/>
    <s v="High School"/>
    <n v="16"/>
    <n v="0.45"/>
    <n v="0.49"/>
    <s v="Yes"/>
    <n v="98106"/>
    <s v="Excel, AWS, Deep Learning, TensorFlow, SQL"/>
    <s v="Medium"/>
    <n v="8"/>
    <n v="45"/>
    <s v="Enterprise"/>
    <s v="Low"/>
    <n v="4.0599999999999996"/>
    <s v="No"/>
    <n v="4.79"/>
    <x v="1"/>
  </r>
  <r>
    <x v="233"/>
    <s v="DevOps Engineer"/>
    <s v="Media"/>
    <s v="Australia"/>
    <s v="PhD"/>
    <n v="7"/>
    <n v="0.77"/>
    <n v="0.63"/>
    <s v="Yes"/>
    <n v="79432"/>
    <s v="Python, PyTorch, Project Management, AWS, Cloud Computing"/>
    <s v="High"/>
    <n v="37"/>
    <n v="50"/>
    <s v="Medium"/>
    <s v="Moderate"/>
    <n v="2.66"/>
    <s v="Yes"/>
    <n v="2.69"/>
    <x v="2"/>
  </r>
  <r>
    <x v="234"/>
    <s v="Blockchain Developer"/>
    <s v="Government"/>
    <s v="UAE"/>
    <s v="Master"/>
    <n v="22"/>
    <n v="0.11"/>
    <n v="0.31"/>
    <s v="Hybrid"/>
    <n v="58929"/>
    <s v="Project Management, Communication, PyTorch, Cloud Computing, AWS"/>
    <s v="Medium"/>
    <n v="2"/>
    <n v="40"/>
    <s v="Startup"/>
    <s v="Low"/>
    <n v="2.15"/>
    <s v="Yes"/>
    <n v="1.74"/>
    <x v="2"/>
  </r>
  <r>
    <x v="235"/>
    <s v="Business Analyst"/>
    <s v="Manufacturing"/>
    <s v="Australia"/>
    <s v="Master"/>
    <n v="25"/>
    <n v="0.26"/>
    <n v="0.32"/>
    <s v="No"/>
    <n v="159388"/>
    <s v="Communication, Cybersecurity, Azure, Excel, Python"/>
    <s v="Medium"/>
    <n v="19"/>
    <n v="52"/>
    <s v="Startup"/>
    <s v="Moderate"/>
    <n v="2.2400000000000002"/>
    <s v="Yes"/>
    <n v="1.22"/>
    <x v="1"/>
  </r>
  <r>
    <x v="236"/>
    <s v="Data Scientist"/>
    <s v="Healthcare"/>
    <s v="Germany"/>
    <s v="PhD"/>
    <n v="24"/>
    <n v="0.22"/>
    <n v="0.86"/>
    <s v="No"/>
    <n v="130028"/>
    <s v="Kubernetes, AWS, Data Visualization"/>
    <s v="Low"/>
    <n v="37"/>
    <n v="31"/>
    <s v="Startup"/>
    <s v="Moderate"/>
    <n v="4.21"/>
    <s v="Yes"/>
    <n v="3.08"/>
    <x v="2"/>
  </r>
  <r>
    <x v="237"/>
    <s v="Cloud Architect"/>
    <s v="Retail"/>
    <s v="UAE"/>
    <s v="Master"/>
    <n v="6"/>
    <n v="0.09"/>
    <n v="0.94"/>
    <s v="No"/>
    <n v="166557"/>
    <s v="TensorFlow, Project Management, Leadership, Machine Learning, AWS, Excel"/>
    <s v="Low"/>
    <n v="45"/>
    <n v="51"/>
    <s v="Startup"/>
    <s v="Low"/>
    <n v="2.71"/>
    <s v="No"/>
    <n v="2.2999999999999998"/>
    <x v="2"/>
  </r>
  <r>
    <x v="238"/>
    <s v="Teacher"/>
    <s v="Finance"/>
    <s v="Pakistan"/>
    <s v="High School"/>
    <n v="7"/>
    <n v="0.56999999999999995"/>
    <n v="0.75"/>
    <s v="Yes"/>
    <n v="210461"/>
    <s v="Cloud Computing, TensorFlow, Deep Learning, Python, Azure"/>
    <s v="Medium"/>
    <n v="-5"/>
    <n v="51"/>
    <s v="Enterprise"/>
    <s v="Moderate"/>
    <n v="4.79"/>
    <s v="Yes"/>
    <n v="1.24"/>
    <x v="0"/>
  </r>
  <r>
    <x v="239"/>
    <s v="Financial Analyst"/>
    <s v="Transportation"/>
    <s v="Germany"/>
    <s v="High School"/>
    <n v="22"/>
    <n v="0.26"/>
    <n v="0.98"/>
    <s v="No"/>
    <n v="198990"/>
    <s v="Kubernetes, Cloud Computing, Cybersecurity, Deep Learning"/>
    <s v="Medium"/>
    <n v="36"/>
    <n v="34"/>
    <s v="Medium"/>
    <s v="Low"/>
    <n v="3.46"/>
    <s v="No"/>
    <n v="3.24"/>
    <x v="0"/>
  </r>
  <r>
    <x v="240"/>
    <s v="Machine Learning Engineer"/>
    <s v="Healthcare"/>
    <s v="Singapore"/>
    <s v="Bachelor"/>
    <n v="14"/>
    <n v="0.3"/>
    <n v="0.86"/>
    <s v="No"/>
    <n v="175364"/>
    <s v="Prompt Engineering, Data Visualization, Excel, Docker, AWS, Deep Learning"/>
    <s v="Medium"/>
    <n v="24"/>
    <n v="41"/>
    <s v="Medium"/>
    <s v="Low"/>
    <n v="4.33"/>
    <s v="No"/>
    <n v="3.93"/>
    <x v="2"/>
  </r>
  <r>
    <x v="241"/>
    <s v="IoT Specialist"/>
    <s v="Media"/>
    <s v="UK"/>
    <s v="Master"/>
    <n v="10"/>
    <n v="0.79"/>
    <n v="0.35"/>
    <s v="No"/>
    <n v="209103"/>
    <s v="Deep Learning, Leadership, Machine Learning, Docker, Communication"/>
    <s v="High"/>
    <n v="10"/>
    <n v="33"/>
    <s v="Startup"/>
    <s v="High"/>
    <n v="3.98"/>
    <s v="Yes"/>
    <n v="4.34"/>
    <x v="2"/>
  </r>
  <r>
    <x v="242"/>
    <s v="Prompt Engineer"/>
    <s v="Transportation"/>
    <s v="Singapore"/>
    <s v="Master"/>
    <n v="1"/>
    <n v="0.22"/>
    <n v="0.23"/>
    <s v="No"/>
    <n v="198231"/>
    <s v="SQL, Prompt Engineering, Cloud Computing, Deep Learning"/>
    <s v="Low"/>
    <n v="28"/>
    <n v="52"/>
    <s v="Startup"/>
    <s v="Low"/>
    <n v="4.79"/>
    <s v="Yes"/>
    <n v="3.62"/>
    <x v="2"/>
  </r>
  <r>
    <x v="243"/>
    <s v="Product Manager"/>
    <s v="Technology"/>
    <s v="Canada"/>
    <s v="Master"/>
    <n v="2"/>
    <n v="0.69"/>
    <n v="0.85"/>
    <s v="Yes"/>
    <n v="99681"/>
    <s v="SQL, Excel, PyTorch, AWS, Data Visualization, TensorFlow"/>
    <s v="High"/>
    <n v="-4"/>
    <n v="33"/>
    <s v="Enterprise"/>
    <s v="Low"/>
    <n v="3.59"/>
    <s v="Yes"/>
    <n v="1.77"/>
    <x v="0"/>
  </r>
  <r>
    <x v="244"/>
    <s v="DevOps Engineer"/>
    <s v="Healthcare"/>
    <s v="UK"/>
    <s v="Bachelor"/>
    <n v="17"/>
    <n v="0.62"/>
    <n v="0.48"/>
    <s v="No"/>
    <n v="150250"/>
    <s v="Data Visualization, PyTorch, Cloud Computing, TensorFlow"/>
    <s v="High"/>
    <n v="11"/>
    <n v="51"/>
    <s v="Startup"/>
    <s v="High"/>
    <n v="5"/>
    <s v="No"/>
    <n v="4.7300000000000004"/>
    <x v="1"/>
  </r>
  <r>
    <x v="245"/>
    <s v="Business Analyst"/>
    <s v="Energy"/>
    <s v="Singapore"/>
    <s v="Master"/>
    <n v="11"/>
    <n v="0.34"/>
    <n v="0.39"/>
    <s v="No"/>
    <n v="173032"/>
    <s v="Excel, PyTorch, Docker, AWS, Kubernetes"/>
    <s v="Medium"/>
    <n v="15"/>
    <n v="30"/>
    <s v="Enterprise"/>
    <s v="Low"/>
    <n v="4.95"/>
    <s v="Yes"/>
    <n v="3.07"/>
    <x v="1"/>
  </r>
  <r>
    <x v="246"/>
    <s v="UX Designer"/>
    <s v="Media"/>
    <s v="Singapore"/>
    <s v="Bachelor"/>
    <n v="3"/>
    <n v="0.82"/>
    <n v="0.22"/>
    <s v="Yes"/>
    <n v="210805"/>
    <s v="Project Management, Deep Learning, Prompt Engineering"/>
    <s v="Medium"/>
    <n v="12"/>
    <n v="34"/>
    <s v="Startup"/>
    <s v="Moderate"/>
    <n v="3.1"/>
    <s v="Yes"/>
    <n v="1.93"/>
    <x v="1"/>
  </r>
  <r>
    <x v="247"/>
    <s v="IoT Specialist"/>
    <s v="Government"/>
    <s v="Canada"/>
    <s v="Master"/>
    <n v="1"/>
    <n v="0.7"/>
    <n v="0.83"/>
    <s v="Hybrid"/>
    <n v="75325"/>
    <s v="TensorFlow, Prompt Engineering, Machine Learning"/>
    <s v="High"/>
    <n v="14"/>
    <n v="32"/>
    <s v="Startup"/>
    <s v="Moderate"/>
    <n v="3.04"/>
    <s v="No"/>
    <n v="2.67"/>
    <x v="2"/>
  </r>
  <r>
    <x v="248"/>
    <s v="Software Developer"/>
    <s v="Manufacturing"/>
    <s v="Singapore"/>
    <s v="Bachelor"/>
    <n v="4"/>
    <n v="0.52"/>
    <n v="0.45"/>
    <s v="Yes"/>
    <n v="178088"/>
    <s v="Python, TensorFlow, SQL, Cybersecurity"/>
    <s v="High"/>
    <n v="36"/>
    <n v="42"/>
    <s v="Medium"/>
    <s v="High"/>
    <n v="3.73"/>
    <s v="Yes"/>
    <n v="1.89"/>
    <x v="1"/>
  </r>
  <r>
    <x v="249"/>
    <s v="Cybersecurity Analyst"/>
    <s v="Energy"/>
    <s v="Singapore"/>
    <s v="PhD"/>
    <n v="24"/>
    <n v="0.72"/>
    <n v="0.63"/>
    <s v="Hybrid"/>
    <n v="98827"/>
    <s v="Cybersecurity, Kubernetes, Leadership, SQL, Deep Learning, Project Management"/>
    <s v="Low"/>
    <n v="38"/>
    <n v="34"/>
    <s v="Medium"/>
    <s v="High"/>
    <n v="2.59"/>
    <s v="No"/>
    <n v="3.61"/>
    <x v="2"/>
  </r>
  <r>
    <x v="250"/>
    <s v="Cybersecurity Analyst"/>
    <s v="Healthcare"/>
    <s v="Australia"/>
    <s v="PhD"/>
    <n v="11"/>
    <n v="0.44"/>
    <n v="0.74"/>
    <s v="No"/>
    <n v="180999"/>
    <s v="Deep Learning, Machine Learning, Communication, TensorFlow"/>
    <s v="Low"/>
    <n v="10"/>
    <n v="41"/>
    <s v="Enterprise"/>
    <s v="High"/>
    <n v="2.0699999999999998"/>
    <s v="No"/>
    <n v="1.68"/>
    <x v="1"/>
  </r>
  <r>
    <x v="251"/>
    <s v="Cloud Architect"/>
    <s v="Technology"/>
    <s v="Germany"/>
    <s v="Bachelor"/>
    <n v="9"/>
    <n v="0.23"/>
    <n v="0.5"/>
    <s v="Yes"/>
    <n v="52495"/>
    <s v="Cybersecurity, Azure, SQL, Docker, PyTorch, Cloud Computing"/>
    <s v="Medium"/>
    <n v="34"/>
    <n v="55"/>
    <s v="Startup"/>
    <s v="Moderate"/>
    <n v="3.35"/>
    <s v="Yes"/>
    <n v="2.33"/>
    <x v="0"/>
  </r>
  <r>
    <x v="252"/>
    <s v="Data Scientist"/>
    <s v="Energy"/>
    <s v="Japan"/>
    <s v="High School"/>
    <n v="8"/>
    <n v="0.48"/>
    <n v="0.78"/>
    <s v="Yes"/>
    <n v="67053"/>
    <s v="Prompt Engineering, Docker, Communication, AWS"/>
    <s v="Low"/>
    <n v="8"/>
    <n v="36"/>
    <s v="Enterprise"/>
    <s v="High"/>
    <n v="2.81"/>
    <s v="No"/>
    <n v="3.62"/>
    <x v="2"/>
  </r>
  <r>
    <x v="253"/>
    <s v="Prompt Engineer"/>
    <s v="Education"/>
    <s v="Australia"/>
    <s v="High School"/>
    <n v="10"/>
    <n v="0.83"/>
    <n v="0.22"/>
    <s v="No"/>
    <n v="200239"/>
    <s v="TensorFlow, Communication, Excel"/>
    <s v="High"/>
    <n v="24"/>
    <n v="32"/>
    <s v="Startup"/>
    <s v="Low"/>
    <n v="3.5"/>
    <s v="No"/>
    <n v="3.24"/>
    <x v="0"/>
  </r>
  <r>
    <x v="254"/>
    <s v="Data Scientist"/>
    <s v="Manufacturing"/>
    <s v="Pakistan"/>
    <s v="Master"/>
    <n v="20"/>
    <n v="0.35"/>
    <n v="0.51"/>
    <s v="No"/>
    <n v="71157"/>
    <s v="SQL, Deep Learning, Project Management"/>
    <s v="Low"/>
    <n v="22"/>
    <n v="38"/>
    <s v="Startup"/>
    <s v="High"/>
    <n v="2.77"/>
    <s v="No"/>
    <n v="4.5599999999999996"/>
    <x v="2"/>
  </r>
  <r>
    <x v="255"/>
    <s v="Product Manager"/>
    <s v="Government"/>
    <s v="Germany"/>
    <s v="PhD"/>
    <n v="7"/>
    <n v="0.64"/>
    <n v="0.27"/>
    <s v="Hybrid"/>
    <n v="130193"/>
    <s v="Deep Learning, Cybersecurity, Leadership, Azure, Prompt Engineering"/>
    <s v="Low"/>
    <n v="17"/>
    <n v="39"/>
    <s v="Enterprise"/>
    <s v="Moderate"/>
    <n v="3.35"/>
    <s v="Yes"/>
    <n v="1.83"/>
    <x v="2"/>
  </r>
  <r>
    <x v="256"/>
    <s v="HR Specialist"/>
    <s v="Finance"/>
    <s v="Pakistan"/>
    <s v="High School"/>
    <n v="17"/>
    <n v="0.95"/>
    <n v="0.97"/>
    <s v="Hybrid"/>
    <n v="68050"/>
    <s v="Cybersecurity, Project Management, Kubernetes, Prompt Engineering"/>
    <s v="High"/>
    <n v="-3"/>
    <n v="35"/>
    <s v="Medium"/>
    <s v="Low"/>
    <n v="4.18"/>
    <s v="No"/>
    <n v="4.5199999999999996"/>
    <x v="1"/>
  </r>
  <r>
    <x v="257"/>
    <s v="Teacher"/>
    <s v="Retail"/>
    <s v="Japan"/>
    <s v="Bachelor"/>
    <n v="19"/>
    <n v="0.15"/>
    <n v="0.35"/>
    <s v="Yes"/>
    <n v="190427"/>
    <s v="Project Management, Azure, Communication, Machine Learning, TensorFlow, Cloud Computing"/>
    <s v="Low"/>
    <n v="33"/>
    <n v="30"/>
    <s v="Medium"/>
    <s v="Low"/>
    <n v="4.0599999999999996"/>
    <s v="No"/>
    <n v="1.54"/>
    <x v="0"/>
  </r>
  <r>
    <x v="258"/>
    <s v="Data Scientist"/>
    <s v="Retail"/>
    <s v="Australia"/>
    <s v="Bachelor"/>
    <n v="23"/>
    <n v="0.2"/>
    <n v="0.38"/>
    <s v="Hybrid"/>
    <n v="137109"/>
    <s v="Excel, Data Visualization, TensorFlow, Deep Learning, Azure, Machine Learning"/>
    <s v="Low"/>
    <n v="38"/>
    <n v="36"/>
    <s v="Startup"/>
    <s v="Low"/>
    <n v="4.78"/>
    <s v="No"/>
    <n v="4.47"/>
    <x v="1"/>
  </r>
  <r>
    <x v="259"/>
    <s v="Healthcare Analyst"/>
    <s v="Energy"/>
    <s v="Japan"/>
    <s v="High School"/>
    <n v="16"/>
    <n v="0.09"/>
    <n v="0.78"/>
    <s v="Yes"/>
    <n v="129712"/>
    <s v="Azure, Deep Learning, PyTorch, Prompt Engineering, TensorFlow"/>
    <s v="Medium"/>
    <n v="19"/>
    <n v="56"/>
    <s v="Startup"/>
    <s v="Low"/>
    <n v="3.56"/>
    <s v="No"/>
    <n v="4.9400000000000004"/>
    <x v="2"/>
  </r>
  <r>
    <x v="260"/>
    <s v="Blockchain Developer"/>
    <s v="Finance"/>
    <s v="Australia"/>
    <s v="Master"/>
    <n v="19"/>
    <n v="0.85"/>
    <n v="0.81"/>
    <s v="Yes"/>
    <n v="104950"/>
    <s v="Docker, SQL, Prompt Engineering, Cybersecurity, Deep Learning, AWS"/>
    <s v="High"/>
    <n v="23"/>
    <n v="58"/>
    <s v="Startup"/>
    <s v="Moderate"/>
    <n v="4.49"/>
    <s v="No"/>
    <n v="1.36"/>
    <x v="0"/>
  </r>
  <r>
    <x v="261"/>
    <s v="Blockchain Developer"/>
    <s v="Government"/>
    <s v="Germany"/>
    <s v="PhD"/>
    <n v="2"/>
    <n v="0.42"/>
    <n v="0.56000000000000005"/>
    <s v="No"/>
    <n v="76891"/>
    <s v="Data Visualization, Cybersecurity, TensorFlow"/>
    <s v="Medium"/>
    <n v="34"/>
    <n v="50"/>
    <s v="Enterprise"/>
    <s v="Low"/>
    <n v="4.16"/>
    <s v="Yes"/>
    <n v="1.36"/>
    <x v="0"/>
  </r>
  <r>
    <x v="262"/>
    <s v="Prompt Engineer"/>
    <s v="Technology"/>
    <s v="UK"/>
    <s v="Master"/>
    <n v="18"/>
    <n v="0.6"/>
    <n v="0.33"/>
    <s v="Hybrid"/>
    <n v="174269"/>
    <s v="Excel, Machine Learning, TensorFlow, Kubernetes, AWS, Communication"/>
    <s v="Low"/>
    <n v="0"/>
    <n v="57"/>
    <s v="Startup"/>
    <s v="Low"/>
    <n v="4.3099999999999996"/>
    <s v="Yes"/>
    <n v="2.68"/>
    <x v="1"/>
  </r>
  <r>
    <x v="263"/>
    <s v="Blockchain Developer"/>
    <s v="Transportation"/>
    <s v="UAE"/>
    <s v="High School"/>
    <n v="19"/>
    <n v="0.05"/>
    <n v="0.8"/>
    <s v="No"/>
    <n v="33200"/>
    <s v="Project Management, Data Visualization, Cloud Computing, Azure, Machine Learning, AWS"/>
    <s v="Low"/>
    <n v="3"/>
    <n v="48"/>
    <s v="Enterprise"/>
    <s v="Moderate"/>
    <n v="3.36"/>
    <s v="No"/>
    <n v="1.32"/>
    <x v="0"/>
  </r>
  <r>
    <x v="264"/>
    <s v="Financial Analyst"/>
    <s v="Technology"/>
    <s v="UK"/>
    <s v="High School"/>
    <n v="21"/>
    <n v="0.09"/>
    <n v="0.32"/>
    <s v="Hybrid"/>
    <n v="201252"/>
    <s v="Deep Learning, Communication, Prompt Engineering"/>
    <s v="High"/>
    <n v="9"/>
    <n v="40"/>
    <s v="Startup"/>
    <s v="Low"/>
    <n v="2.33"/>
    <s v="Yes"/>
    <n v="1.65"/>
    <x v="1"/>
  </r>
  <r>
    <x v="265"/>
    <s v="Cybersecurity Analyst"/>
    <s v="Energy"/>
    <s v="Singapore"/>
    <s v="High School"/>
    <n v="9"/>
    <n v="0.74"/>
    <n v="0.46"/>
    <s v="No"/>
    <n v="129336"/>
    <s v="Azure, Excel, SQL, AWS"/>
    <s v="Low"/>
    <n v="-3"/>
    <n v="52"/>
    <s v="Medium"/>
    <s v="Moderate"/>
    <n v="3.58"/>
    <s v="Yes"/>
    <n v="3.78"/>
    <x v="0"/>
  </r>
  <r>
    <x v="266"/>
    <s v="Robotics Engineer"/>
    <s v="Energy"/>
    <s v="Japan"/>
    <s v="Master"/>
    <n v="8"/>
    <n v="0.49"/>
    <n v="0.74"/>
    <s v="Hybrid"/>
    <n v="215284"/>
    <s v="Cloud Computing, Docker, Machine Learning"/>
    <s v="High"/>
    <n v="29"/>
    <n v="41"/>
    <s v="Startup"/>
    <s v="High"/>
    <n v="3.69"/>
    <s v="No"/>
    <n v="2.97"/>
    <x v="2"/>
  </r>
  <r>
    <x v="267"/>
    <s v="Business Analyst"/>
    <s v="Government"/>
    <s v="Australia"/>
    <s v="PhD"/>
    <n v="1"/>
    <n v="7.0000000000000007E-2"/>
    <n v="0.69"/>
    <s v="No"/>
    <n v="60913"/>
    <s v="Project Management, Prompt Engineering, Python, SQL"/>
    <s v="Medium"/>
    <n v="25"/>
    <n v="55"/>
    <s v="Enterprise"/>
    <s v="Low"/>
    <n v="2.0299999999999998"/>
    <s v="Yes"/>
    <n v="3.76"/>
    <x v="1"/>
  </r>
  <r>
    <x v="268"/>
    <s v="Healthcare Analyst"/>
    <s v="Energy"/>
    <s v="Japan"/>
    <s v="High School"/>
    <n v="5"/>
    <n v="0.74"/>
    <n v="0.28999999999999998"/>
    <s v="Yes"/>
    <n v="117368"/>
    <s v="Project Management, Kubernetes, Leadership"/>
    <s v="Medium"/>
    <n v="43"/>
    <n v="40"/>
    <s v="Enterprise"/>
    <s v="Moderate"/>
    <n v="4.75"/>
    <s v="Yes"/>
    <n v="3.58"/>
    <x v="1"/>
  </r>
  <r>
    <x v="269"/>
    <s v="Product Manager"/>
    <s v="Retail"/>
    <s v="Japan"/>
    <s v="Master"/>
    <n v="17"/>
    <n v="0.78"/>
    <n v="0.93"/>
    <s v="Hybrid"/>
    <n v="44685"/>
    <s v="Azure, Leadership, Kubernetes, TensorFlow"/>
    <s v="Low"/>
    <n v="3"/>
    <n v="48"/>
    <s v="Enterprise"/>
    <s v="Moderate"/>
    <n v="4.4000000000000004"/>
    <s v="No"/>
    <n v="1.26"/>
    <x v="2"/>
  </r>
  <r>
    <x v="270"/>
    <s v="Machine Learning Engineer"/>
    <s v="Government"/>
    <s v="Canada"/>
    <s v="Master"/>
    <n v="22"/>
    <n v="0.81"/>
    <n v="0.65"/>
    <s v="No"/>
    <n v="132122"/>
    <s v="Python, Leadership, TensorFlow, Docker, Communication"/>
    <s v="High"/>
    <n v="-8"/>
    <n v="38"/>
    <s v="Medium"/>
    <s v="Low"/>
    <n v="3.49"/>
    <s v="Yes"/>
    <n v="2.4900000000000002"/>
    <x v="1"/>
  </r>
  <r>
    <x v="271"/>
    <s v="Cybersecurity Analyst"/>
    <s v="Transportation"/>
    <s v="Singapore"/>
    <s v="High School"/>
    <n v="25"/>
    <n v="0.39"/>
    <n v="0.23"/>
    <s v="No"/>
    <n v="82978"/>
    <s v="Docker, Project Management, Data Visualization, SQL"/>
    <s v="High"/>
    <n v="-1"/>
    <n v="36"/>
    <s v="Medium"/>
    <s v="Moderate"/>
    <n v="4.2"/>
    <s v="No"/>
    <n v="4.0999999999999996"/>
    <x v="2"/>
  </r>
  <r>
    <x v="272"/>
    <s v="Product Manager"/>
    <s v="Healthcare"/>
    <s v="USA"/>
    <s v="Master"/>
    <n v="1"/>
    <n v="0.7"/>
    <n v="0.56000000000000005"/>
    <s v="Hybrid"/>
    <n v="217086"/>
    <s v="Docker, Cybersecurity, Prompt Engineering"/>
    <s v="High"/>
    <n v="45"/>
    <n v="32"/>
    <s v="Medium"/>
    <s v="Moderate"/>
    <n v="4.67"/>
    <s v="Yes"/>
    <n v="3.08"/>
    <x v="0"/>
  </r>
  <r>
    <x v="273"/>
    <s v="Blockchain Developer"/>
    <s v="Healthcare"/>
    <s v="India"/>
    <s v="Bachelor"/>
    <n v="5"/>
    <n v="0.22"/>
    <n v="0.42"/>
    <s v="No"/>
    <n v="113663"/>
    <s v="Python, Project Management, Prompt Engineering, Data Visualization, Cloud Computing"/>
    <s v="Low"/>
    <n v="-10"/>
    <n v="60"/>
    <s v="Enterprise"/>
    <s v="High"/>
    <n v="3.54"/>
    <s v="Yes"/>
    <n v="3.17"/>
    <x v="0"/>
  </r>
  <r>
    <x v="274"/>
    <s v="Data Engineer"/>
    <s v="Transportation"/>
    <s v="USA"/>
    <s v="Bachelor"/>
    <n v="0"/>
    <n v="0.2"/>
    <n v="0.45"/>
    <s v="No"/>
    <n v="118798"/>
    <s v="Communication, Cybersecurity, Project Management, AWS, Cloud Computing"/>
    <s v="High"/>
    <n v="-7"/>
    <n v="33"/>
    <s v="Medium"/>
    <s v="Low"/>
    <n v="2.2599999999999998"/>
    <s v="No"/>
    <n v="1.72"/>
    <x v="0"/>
  </r>
  <r>
    <x v="275"/>
    <s v="Blockchain Developer"/>
    <s v="Government"/>
    <s v="UK"/>
    <s v="High School"/>
    <n v="25"/>
    <n v="0.73"/>
    <n v="0.84"/>
    <s v="Hybrid"/>
    <n v="50590"/>
    <s v="Excel, Project Management, Leadership, PyTorch, Cloud Computing, Kubernetes"/>
    <s v="Medium"/>
    <n v="-4"/>
    <n v="44"/>
    <s v="Medium"/>
    <s v="High"/>
    <n v="3.93"/>
    <s v="No"/>
    <n v="2.88"/>
    <x v="2"/>
  </r>
  <r>
    <x v="276"/>
    <s v="Blockchain Developer"/>
    <s v="Transportation"/>
    <s v="USA"/>
    <s v="High School"/>
    <n v="15"/>
    <n v="0.68"/>
    <n v="0.73"/>
    <s v="Yes"/>
    <n v="115134"/>
    <s v="Communication, Excel, TensorFlow, Machine Learning"/>
    <s v="Medium"/>
    <n v="20"/>
    <n v="44"/>
    <s v="Startup"/>
    <s v="Moderate"/>
    <n v="4.3"/>
    <s v="Yes"/>
    <n v="3.03"/>
    <x v="1"/>
  </r>
  <r>
    <x v="277"/>
    <s v="Digital Marketer"/>
    <s v="Government"/>
    <s v="Germany"/>
    <s v="Bachelor"/>
    <n v="15"/>
    <n v="0.53"/>
    <n v="0.52"/>
    <s v="No"/>
    <n v="138381"/>
    <s v="Leadership, Machine Learning, Project Management"/>
    <s v="Low"/>
    <n v="11"/>
    <n v="36"/>
    <s v="Enterprise"/>
    <s v="High"/>
    <n v="3.29"/>
    <s v="No"/>
    <n v="3.27"/>
    <x v="1"/>
  </r>
  <r>
    <x v="278"/>
    <s v="Cloud Architect"/>
    <s v="Transportation"/>
    <s v="UK"/>
    <s v="Master"/>
    <n v="12"/>
    <n v="0.57999999999999996"/>
    <n v="0.56999999999999995"/>
    <s v="Yes"/>
    <n v="175512"/>
    <s v="Data Visualization, Machine Learning, AWS, SQL"/>
    <s v="High"/>
    <n v="-4"/>
    <n v="51"/>
    <s v="Enterprise"/>
    <s v="Moderate"/>
    <n v="2.98"/>
    <s v="Yes"/>
    <n v="1.36"/>
    <x v="2"/>
  </r>
  <r>
    <x v="279"/>
    <s v="Blockchain Developer"/>
    <s v="Education"/>
    <s v="Germany"/>
    <s v="Master"/>
    <n v="9"/>
    <n v="0.53"/>
    <n v="0.51"/>
    <s v="Hybrid"/>
    <n v="181501"/>
    <s v="Cybersecurity, Kubernetes, Azure"/>
    <s v="High"/>
    <n v="9"/>
    <n v="59"/>
    <s v="Medium"/>
    <s v="High"/>
    <n v="4.95"/>
    <s v="No"/>
    <n v="4.96"/>
    <x v="0"/>
  </r>
  <r>
    <x v="280"/>
    <s v="AI Engineer"/>
    <s v="Technology"/>
    <s v="Singapore"/>
    <s v="Master"/>
    <n v="3"/>
    <n v="0.82"/>
    <n v="0.25"/>
    <s v="No"/>
    <n v="173886"/>
    <s v="Docker, TensorFlow, Cybersecurity"/>
    <s v="Low"/>
    <n v="5"/>
    <n v="43"/>
    <s v="Enterprise"/>
    <s v="High"/>
    <n v="3.18"/>
    <s v="No"/>
    <n v="3.85"/>
    <x v="1"/>
  </r>
  <r>
    <x v="281"/>
    <s v="DevOps Engineer"/>
    <s v="Finance"/>
    <s v="India"/>
    <s v="Bachelor"/>
    <n v="4"/>
    <n v="0.55000000000000004"/>
    <n v="0.87"/>
    <s v="Yes"/>
    <n v="124447"/>
    <s v="PyTorch, Prompt Engineering, Data Visualization, Deep Learning, Machine Learning, Cloud Computing"/>
    <s v="Low"/>
    <n v="31"/>
    <n v="30"/>
    <s v="Startup"/>
    <s v="High"/>
    <n v="4.6500000000000004"/>
    <s v="No"/>
    <n v="4.9000000000000004"/>
    <x v="2"/>
  </r>
  <r>
    <x v="282"/>
    <s v="Teacher"/>
    <s v="Finance"/>
    <s v="UAE"/>
    <s v="PhD"/>
    <n v="17"/>
    <n v="0.85"/>
    <n v="0.75"/>
    <s v="No"/>
    <n v="141595"/>
    <s v="Cybersecurity, PyTorch, Azure"/>
    <s v="Medium"/>
    <n v="12"/>
    <n v="37"/>
    <s v="Startup"/>
    <s v="Moderate"/>
    <n v="3.81"/>
    <s v="No"/>
    <n v="4.3899999999999997"/>
    <x v="2"/>
  </r>
  <r>
    <x v="283"/>
    <s v="IoT Specialist"/>
    <s v="Healthcare"/>
    <s v="UK"/>
    <s v="Master"/>
    <n v="14"/>
    <n v="0.48"/>
    <n v="0.49"/>
    <s v="Hybrid"/>
    <n v="182113"/>
    <s v="PyTorch, Excel, SQL, Python, Project Management"/>
    <s v="Low"/>
    <n v="23"/>
    <n v="58"/>
    <s v="Enterprise"/>
    <s v="Low"/>
    <n v="2.74"/>
    <s v="Yes"/>
    <n v="3.74"/>
    <x v="0"/>
  </r>
  <r>
    <x v="284"/>
    <s v="DevOps Engineer"/>
    <s v="Manufacturing"/>
    <s v="India"/>
    <s v="Master"/>
    <n v="5"/>
    <n v="0.51"/>
    <n v="0.56999999999999995"/>
    <s v="Yes"/>
    <n v="116904"/>
    <s v="SQL, Leadership, Python, Deep Learning, Azure"/>
    <s v="High"/>
    <n v="28"/>
    <n v="53"/>
    <s v="Medium"/>
    <s v="High"/>
    <n v="4.3600000000000003"/>
    <s v="No"/>
    <n v="1.25"/>
    <x v="1"/>
  </r>
  <r>
    <x v="285"/>
    <s v="UX Designer"/>
    <s v="Retail"/>
    <s v="UK"/>
    <s v="Master"/>
    <n v="8"/>
    <n v="0.49"/>
    <n v="0.3"/>
    <s v="No"/>
    <n v="50148"/>
    <s v="SQL, Project Management, Python, Cybersecurity"/>
    <s v="Low"/>
    <n v="37"/>
    <n v="33"/>
    <s v="Enterprise"/>
    <s v="Low"/>
    <n v="4.7300000000000004"/>
    <s v="Yes"/>
    <n v="3.64"/>
    <x v="1"/>
  </r>
  <r>
    <x v="286"/>
    <s v="Cybersecurity Analyst"/>
    <s v="Finance"/>
    <s v="Japan"/>
    <s v="Bachelor"/>
    <n v="15"/>
    <n v="0.77"/>
    <n v="0.88"/>
    <s v="No"/>
    <n v="119875"/>
    <s v="Communication, Deep Learning, AWS, Machine Learning"/>
    <s v="Medium"/>
    <n v="5"/>
    <n v="51"/>
    <s v="Medium"/>
    <s v="High"/>
    <n v="3.91"/>
    <s v="Yes"/>
    <n v="3.31"/>
    <x v="1"/>
  </r>
  <r>
    <x v="287"/>
    <s v="IoT Specialist"/>
    <s v="Media"/>
    <s v="Germany"/>
    <s v="PhD"/>
    <n v="21"/>
    <n v="0.2"/>
    <n v="0.52"/>
    <s v="Hybrid"/>
    <n v="109001"/>
    <s v="Communication, Cloud Computing, SQL"/>
    <s v="Medium"/>
    <n v="20"/>
    <n v="38"/>
    <s v="Startup"/>
    <s v="High"/>
    <n v="4.6100000000000003"/>
    <s v="Yes"/>
    <n v="2.16"/>
    <x v="1"/>
  </r>
  <r>
    <x v="288"/>
    <s v="UX Designer"/>
    <s v="Manufacturing"/>
    <s v="India"/>
    <s v="Master"/>
    <n v="25"/>
    <n v="0.37"/>
    <n v="0.87"/>
    <s v="Yes"/>
    <n v="190035"/>
    <s v="Leadership, Docker, SQL, AWS, Communication, Kubernetes"/>
    <s v="Medium"/>
    <n v="31"/>
    <n v="48"/>
    <s v="Medium"/>
    <s v="Moderate"/>
    <n v="4.32"/>
    <s v="Yes"/>
    <n v="3.94"/>
    <x v="0"/>
  </r>
  <r>
    <x v="289"/>
    <s v="Data Scientist"/>
    <s v="Energy"/>
    <s v="Canada"/>
    <s v="High School"/>
    <n v="21"/>
    <n v="0.54"/>
    <n v="0.73"/>
    <s v="No"/>
    <n v="47813"/>
    <s v="Docker, Leadership, Data Visualization, AWS"/>
    <s v="Medium"/>
    <n v="4"/>
    <n v="53"/>
    <s v="Medium"/>
    <s v="Moderate"/>
    <n v="2.58"/>
    <s v="Yes"/>
    <n v="3.48"/>
    <x v="2"/>
  </r>
  <r>
    <x v="290"/>
    <s v="HR Specialist"/>
    <s v="Finance"/>
    <s v="Canada"/>
    <s v="Bachelor"/>
    <n v="8"/>
    <n v="0.59"/>
    <n v="0.5"/>
    <s v="No"/>
    <n v="199844"/>
    <s v="Cloud Computing, Kubernetes, Machine Learning, PyTorch"/>
    <s v="Medium"/>
    <n v="32"/>
    <n v="59"/>
    <s v="Startup"/>
    <s v="High"/>
    <n v="3.36"/>
    <s v="No"/>
    <n v="4.08"/>
    <x v="0"/>
  </r>
  <r>
    <x v="291"/>
    <s v="UX Designer"/>
    <s v="Retail"/>
    <s v="UK"/>
    <s v="PhD"/>
    <n v="2"/>
    <n v="0.11"/>
    <n v="0.51"/>
    <s v="No"/>
    <n v="45744"/>
    <s v="Communication, Data Visualization, Machine Learning, Cybersecurity, TensorFlow"/>
    <s v="Low"/>
    <n v="29"/>
    <n v="42"/>
    <s v="Startup"/>
    <s v="High"/>
    <n v="3.48"/>
    <s v="Yes"/>
    <n v="3.16"/>
    <x v="1"/>
  </r>
  <r>
    <x v="292"/>
    <s v="Blockchain Developer"/>
    <s v="Technology"/>
    <s v="UAE"/>
    <s v="Bachelor"/>
    <n v="20"/>
    <n v="0.08"/>
    <n v="0.26"/>
    <s v="Hybrid"/>
    <n v="95692"/>
    <s v="Cloud Computing, Azure, Communication, SQL"/>
    <s v="Low"/>
    <n v="-8"/>
    <n v="51"/>
    <s v="Medium"/>
    <s v="Moderate"/>
    <n v="2.4500000000000002"/>
    <s v="No"/>
    <n v="4.62"/>
    <x v="0"/>
  </r>
  <r>
    <x v="293"/>
    <s v="Data Engineer"/>
    <s v="Education"/>
    <s v="USA"/>
    <s v="PhD"/>
    <n v="22"/>
    <n v="0.44"/>
    <n v="0.87"/>
    <s v="No"/>
    <n v="48376"/>
    <s v="Docker, AWS, Kubernetes"/>
    <s v="Low"/>
    <n v="26"/>
    <n v="47"/>
    <s v="Medium"/>
    <s v="Moderate"/>
    <n v="4.05"/>
    <s v="No"/>
    <n v="1.22"/>
    <x v="0"/>
  </r>
  <r>
    <x v="294"/>
    <s v="Business Analyst"/>
    <s v="Finance"/>
    <s v="Singapore"/>
    <s v="High School"/>
    <n v="12"/>
    <n v="0.81"/>
    <n v="0.8"/>
    <s v="Hybrid"/>
    <n v="106010"/>
    <s v="Excel, Leadership, Machine Learning"/>
    <s v="Low"/>
    <n v="9"/>
    <n v="52"/>
    <s v="Medium"/>
    <s v="Low"/>
    <n v="3.89"/>
    <s v="No"/>
    <n v="2.95"/>
    <x v="0"/>
  </r>
  <r>
    <x v="295"/>
    <s v="Cybersecurity Analyst"/>
    <s v="Media"/>
    <s v="India"/>
    <s v="PhD"/>
    <n v="17"/>
    <n v="0.95"/>
    <n v="0.39"/>
    <s v="No"/>
    <n v="131913"/>
    <s v="Prompt Engineering, Cybersecurity, SQL, Cloud Computing, Python, Excel"/>
    <s v="Low"/>
    <n v="-8"/>
    <n v="40"/>
    <s v="Startup"/>
    <s v="Moderate"/>
    <n v="4.3600000000000003"/>
    <s v="Yes"/>
    <n v="2.62"/>
    <x v="2"/>
  </r>
  <r>
    <x v="296"/>
    <s v="IoT Specialist"/>
    <s v="Government"/>
    <s v="USA"/>
    <s v="Bachelor"/>
    <n v="22"/>
    <n v="0.71"/>
    <n v="0.59"/>
    <s v="Hybrid"/>
    <n v="34997"/>
    <s v="Kubernetes, Cybersecurity, Deep Learning, Azure, SQL, Python"/>
    <s v="Low"/>
    <n v="-10"/>
    <n v="35"/>
    <s v="Enterprise"/>
    <s v="Low"/>
    <n v="4.71"/>
    <s v="Yes"/>
    <n v="2.82"/>
    <x v="2"/>
  </r>
  <r>
    <x v="297"/>
    <s v="Business Analyst"/>
    <s v="Energy"/>
    <s v="Pakistan"/>
    <s v="PhD"/>
    <n v="10"/>
    <n v="0.59"/>
    <n v="0.69"/>
    <s v="Yes"/>
    <n v="46543"/>
    <s v="Cloud Computing, Kubernetes, AWS"/>
    <s v="High"/>
    <n v="26"/>
    <n v="47"/>
    <s v="Startup"/>
    <s v="Moderate"/>
    <n v="4.51"/>
    <s v="Yes"/>
    <n v="4.0599999999999996"/>
    <x v="0"/>
  </r>
  <r>
    <x v="298"/>
    <s v="Financial Analyst"/>
    <s v="Media"/>
    <s v="UK"/>
    <s v="PhD"/>
    <n v="7"/>
    <n v="0.18"/>
    <n v="0.53"/>
    <s v="Hybrid"/>
    <n v="212529"/>
    <s v="Leadership, Machine Learning, Cloud Computing, Cybersecurity"/>
    <s v="Low"/>
    <n v="-2"/>
    <n v="33"/>
    <s v="Enterprise"/>
    <s v="High"/>
    <n v="3.13"/>
    <s v="Yes"/>
    <n v="1.06"/>
    <x v="1"/>
  </r>
  <r>
    <x v="299"/>
    <s v="Robotics Engineer"/>
    <s v="Energy"/>
    <s v="UAE"/>
    <s v="Bachelor"/>
    <n v="6"/>
    <n v="0.88"/>
    <n v="0.76"/>
    <s v="Yes"/>
    <n v="185642"/>
    <s v="Python, Kubernetes, Data Visualization"/>
    <s v="High"/>
    <n v="7"/>
    <n v="46"/>
    <s v="Medium"/>
    <s v="Moderate"/>
    <n v="2.72"/>
    <s v="Yes"/>
    <n v="3.44"/>
    <x v="2"/>
  </r>
  <r>
    <x v="300"/>
    <s v="Cloud Architect"/>
    <s v="Media"/>
    <s v="Canada"/>
    <s v="Master"/>
    <n v="24"/>
    <n v="0.43"/>
    <n v="0.64"/>
    <s v="Hybrid"/>
    <n v="80306"/>
    <s v="AWS, Machine Learning, Project Management, Data Visualization"/>
    <s v="High"/>
    <n v="4"/>
    <n v="44"/>
    <s v="Enterprise"/>
    <s v="High"/>
    <n v="2.62"/>
    <s v="Yes"/>
    <n v="1.77"/>
    <x v="2"/>
  </r>
  <r>
    <x v="301"/>
    <s v="UX Designer"/>
    <s v="Manufacturing"/>
    <s v="Japan"/>
    <s v="PhD"/>
    <n v="1"/>
    <n v="0.63"/>
    <n v="0.43"/>
    <s v="Yes"/>
    <n v="143946"/>
    <s v="AWS, Data Visualization, Docker, Leadership, Python, PyTorch"/>
    <s v="High"/>
    <n v="-7"/>
    <n v="59"/>
    <s v="Enterprise"/>
    <s v="Low"/>
    <n v="2.4700000000000002"/>
    <s v="Yes"/>
    <n v="2.94"/>
    <x v="2"/>
  </r>
  <r>
    <x v="302"/>
    <s v="Digital Marketer"/>
    <s v="Healthcare"/>
    <s v="Pakistan"/>
    <s v="Bachelor"/>
    <n v="3"/>
    <n v="0.43"/>
    <n v="0.79"/>
    <s v="Yes"/>
    <n v="115376"/>
    <s v="Deep Learning, Azure, Leadership"/>
    <s v="High"/>
    <n v="16"/>
    <n v="57"/>
    <s v="Startup"/>
    <s v="Moderate"/>
    <n v="4.67"/>
    <s v="Yes"/>
    <n v="2.88"/>
    <x v="1"/>
  </r>
  <r>
    <x v="303"/>
    <s v="Financial Analyst"/>
    <s v="Finance"/>
    <s v="UAE"/>
    <s v="Bachelor"/>
    <n v="20"/>
    <n v="0.89"/>
    <n v="0.56000000000000005"/>
    <s v="No"/>
    <n v="131536"/>
    <s v="PyTorch, Cybersecurity, Prompt Engineering"/>
    <s v="Medium"/>
    <n v="2"/>
    <n v="40"/>
    <s v="Startup"/>
    <s v="Low"/>
    <n v="4.08"/>
    <s v="Yes"/>
    <n v="2.12"/>
    <x v="2"/>
  </r>
  <r>
    <x v="304"/>
    <s v="Teacher"/>
    <s v="Finance"/>
    <s v="Japan"/>
    <s v="Bachelor"/>
    <n v="2"/>
    <n v="0.85"/>
    <n v="0.68"/>
    <s v="No"/>
    <n v="197247"/>
    <s v="Azure, PyTorch, Data Visualization, TensorFlow, AWS, Cloud Computing"/>
    <s v="High"/>
    <n v="21"/>
    <n v="57"/>
    <s v="Startup"/>
    <s v="High"/>
    <n v="3.42"/>
    <s v="No"/>
    <n v="2.12"/>
    <x v="0"/>
  </r>
  <r>
    <x v="305"/>
    <s v="HR Specialist"/>
    <s v="Technology"/>
    <s v="Australia"/>
    <s v="High School"/>
    <n v="1"/>
    <n v="0.85"/>
    <n v="0.67"/>
    <s v="No"/>
    <n v="69051"/>
    <s v="Deep Learning, Kubernetes, Leadership, Prompt Engineering, Project Management, Cloud Computing"/>
    <s v="High"/>
    <n v="39"/>
    <n v="46"/>
    <s v="Startup"/>
    <s v="Moderate"/>
    <n v="3.59"/>
    <s v="No"/>
    <n v="4.24"/>
    <x v="0"/>
  </r>
  <r>
    <x v="306"/>
    <s v="DevOps Engineer"/>
    <s v="Education"/>
    <s v="UK"/>
    <s v="Master"/>
    <n v="9"/>
    <n v="0.12"/>
    <n v="0.79"/>
    <s v="Yes"/>
    <n v="211707"/>
    <s v="Azure, AWS, Deep Learning"/>
    <s v="High"/>
    <n v="-5"/>
    <n v="30"/>
    <s v="Medium"/>
    <s v="High"/>
    <n v="2.91"/>
    <s v="No"/>
    <n v="4.43"/>
    <x v="0"/>
  </r>
  <r>
    <x v="307"/>
    <s v="Blockchain Developer"/>
    <s v="Technology"/>
    <s v="Canada"/>
    <s v="PhD"/>
    <n v="22"/>
    <n v="0.84"/>
    <n v="0.52"/>
    <s v="No"/>
    <n v="127103"/>
    <s v="Azure, Kubernetes, Cybersecurity"/>
    <s v="High"/>
    <n v="-8"/>
    <n v="39"/>
    <s v="Medium"/>
    <s v="Moderate"/>
    <n v="4.09"/>
    <s v="Yes"/>
    <n v="4.1500000000000004"/>
    <x v="2"/>
  </r>
  <r>
    <x v="308"/>
    <s v="AI Engineer"/>
    <s v="Manufacturing"/>
    <s v="Pakistan"/>
    <s v="Bachelor"/>
    <n v="20"/>
    <n v="0.15"/>
    <n v="0.49"/>
    <s v="Hybrid"/>
    <n v="192302"/>
    <s v="SQL, Docker, Excel, Azure, Python"/>
    <s v="High"/>
    <n v="-6"/>
    <n v="47"/>
    <s v="Enterprise"/>
    <s v="Low"/>
    <n v="2.42"/>
    <s v="No"/>
    <n v="1.95"/>
    <x v="2"/>
  </r>
  <r>
    <x v="309"/>
    <s v="Financial Analyst"/>
    <s v="Manufacturing"/>
    <s v="UAE"/>
    <s v="PhD"/>
    <n v="16"/>
    <n v="0.66"/>
    <n v="0.42"/>
    <s v="Hybrid"/>
    <n v="46611"/>
    <s v="Prompt Engineering, Deep Learning, Leadership, Data Visualization, Cybersecurity, Communication"/>
    <s v="Low"/>
    <n v="20"/>
    <n v="52"/>
    <s v="Enterprise"/>
    <s v="High"/>
    <n v="4.4800000000000004"/>
    <s v="No"/>
    <n v="2.81"/>
    <x v="1"/>
  </r>
  <r>
    <x v="310"/>
    <s v="Cybersecurity Analyst"/>
    <s v="Healthcare"/>
    <s v="UK"/>
    <s v="Master"/>
    <n v="3"/>
    <n v="0.12"/>
    <n v="0.91"/>
    <s v="Hybrid"/>
    <n v="105595"/>
    <s v="Prompt Engineering, Azure, Machine Learning"/>
    <s v="Low"/>
    <n v="21"/>
    <n v="34"/>
    <s v="Startup"/>
    <s v="High"/>
    <n v="4.8600000000000003"/>
    <s v="Yes"/>
    <n v="2.17"/>
    <x v="0"/>
  </r>
  <r>
    <x v="311"/>
    <s v="Cybersecurity Analyst"/>
    <s v="Technology"/>
    <s v="Germany"/>
    <s v="Master"/>
    <n v="13"/>
    <n v="0.71"/>
    <n v="0.22"/>
    <s v="Hybrid"/>
    <n v="79561"/>
    <s v="AWS, Excel, PyTorch, Deep Learning"/>
    <s v="Medium"/>
    <n v="31"/>
    <n v="50"/>
    <s v="Medium"/>
    <s v="Moderate"/>
    <n v="3.78"/>
    <s v="No"/>
    <n v="2.83"/>
    <x v="0"/>
  </r>
  <r>
    <x v="312"/>
    <s v="Software Developer"/>
    <s v="Manufacturing"/>
    <s v="India"/>
    <s v="PhD"/>
    <n v="5"/>
    <n v="0.49"/>
    <n v="0.97"/>
    <s v="Hybrid"/>
    <n v="42404"/>
    <s v="Project Management, Data Visualization, Communication, Cloud Computing"/>
    <s v="Low"/>
    <n v="35"/>
    <n v="47"/>
    <s v="Medium"/>
    <s v="Low"/>
    <n v="4.92"/>
    <s v="Yes"/>
    <n v="1.65"/>
    <x v="2"/>
  </r>
  <r>
    <x v="313"/>
    <s v="AI Engineer"/>
    <s v="Manufacturing"/>
    <s v="Pakistan"/>
    <s v="Bachelor"/>
    <n v="11"/>
    <n v="0.28000000000000003"/>
    <n v="0.35"/>
    <s v="No"/>
    <n v="177452"/>
    <s v="Leadership, Cybersecurity, Azure"/>
    <s v="High"/>
    <n v="0"/>
    <n v="47"/>
    <s v="Medium"/>
    <s v="Low"/>
    <n v="4.76"/>
    <s v="No"/>
    <n v="4.72"/>
    <x v="2"/>
  </r>
  <r>
    <x v="314"/>
    <s v="Robotics Engineer"/>
    <s v="Government"/>
    <s v="UK"/>
    <s v="PhD"/>
    <n v="10"/>
    <n v="0.35"/>
    <n v="0.76"/>
    <s v="Hybrid"/>
    <n v="154232"/>
    <s v="Leadership, Cybersecurity, Python, Excel, Communication, PyTorch"/>
    <s v="Low"/>
    <n v="36"/>
    <n v="45"/>
    <s v="Startup"/>
    <s v="Low"/>
    <n v="4.03"/>
    <s v="Yes"/>
    <n v="2.23"/>
    <x v="1"/>
  </r>
  <r>
    <x v="315"/>
    <s v="Product Manager"/>
    <s v="Education"/>
    <s v="India"/>
    <s v="Bachelor"/>
    <n v="0"/>
    <n v="0.1"/>
    <n v="0.71"/>
    <s v="Yes"/>
    <n v="182943"/>
    <s v="Azure, Excel, Machine Learning, Data Visualization"/>
    <s v="High"/>
    <n v="44"/>
    <n v="44"/>
    <s v="Enterprise"/>
    <s v="High"/>
    <n v="4.87"/>
    <s v="No"/>
    <n v="1.78"/>
    <x v="1"/>
  </r>
  <r>
    <x v="316"/>
    <s v="Financial Analyst"/>
    <s v="Technology"/>
    <s v="India"/>
    <s v="Master"/>
    <n v="11"/>
    <n v="0.69"/>
    <n v="0.54"/>
    <s v="No"/>
    <n v="131217"/>
    <s v="Excel, TensorFlow, Cybersecurity"/>
    <s v="Medium"/>
    <n v="45"/>
    <n v="47"/>
    <s v="Startup"/>
    <s v="Low"/>
    <n v="4.18"/>
    <s v="No"/>
    <n v="3.97"/>
    <x v="1"/>
  </r>
  <r>
    <x v="317"/>
    <s v="Business Analyst"/>
    <s v="Retail"/>
    <s v="UAE"/>
    <s v="Master"/>
    <n v="2"/>
    <n v="0.8"/>
    <n v="0.67"/>
    <s v="Hybrid"/>
    <n v="67654"/>
    <s v="Project Management, Data Visualization, PyTorch, Excel, Prompt Engineering, Machine Learning"/>
    <s v="Medium"/>
    <n v="-5"/>
    <n v="30"/>
    <s v="Medium"/>
    <s v="High"/>
    <n v="4.74"/>
    <s v="No"/>
    <n v="1.7"/>
    <x v="1"/>
  </r>
  <r>
    <x v="318"/>
    <s v="HR Specialist"/>
    <s v="Retail"/>
    <s v="UAE"/>
    <s v="PhD"/>
    <n v="7"/>
    <n v="0.55000000000000004"/>
    <n v="0.23"/>
    <s v="Yes"/>
    <n v="109165"/>
    <s v="Prompt Engineering, Data Visualization, TensorFlow, Cybersecurity"/>
    <s v="Low"/>
    <n v="-1"/>
    <n v="38"/>
    <s v="Medium"/>
    <s v="High"/>
    <n v="4.5"/>
    <s v="No"/>
    <n v="1.5"/>
    <x v="0"/>
  </r>
  <r>
    <x v="319"/>
    <s v="IoT Specialist"/>
    <s v="Healthcare"/>
    <s v="Japan"/>
    <s v="Master"/>
    <n v="18"/>
    <n v="0.63"/>
    <n v="0.22"/>
    <s v="No"/>
    <n v="102670"/>
    <s v="PyTorch, Data Visualization, AWS, Azure, Excel"/>
    <s v="High"/>
    <n v="17"/>
    <n v="57"/>
    <s v="Medium"/>
    <s v="High"/>
    <n v="4.0599999999999996"/>
    <s v="Yes"/>
    <n v="2.4900000000000002"/>
    <x v="0"/>
  </r>
  <r>
    <x v="320"/>
    <s v="Software Developer"/>
    <s v="Manufacturing"/>
    <s v="UK"/>
    <s v="High School"/>
    <n v="8"/>
    <n v="0.18"/>
    <n v="0.56000000000000005"/>
    <s v="No"/>
    <n v="211739"/>
    <s v="Communication, Data Visualization, SQL"/>
    <s v="Medium"/>
    <n v="30"/>
    <n v="59"/>
    <s v="Medium"/>
    <s v="Low"/>
    <n v="2.87"/>
    <s v="Yes"/>
    <n v="3.06"/>
    <x v="0"/>
  </r>
  <r>
    <x v="321"/>
    <s v="UX Designer"/>
    <s v="Manufacturing"/>
    <s v="Canada"/>
    <s v="Master"/>
    <n v="4"/>
    <n v="0.33"/>
    <n v="0.87"/>
    <s v="Yes"/>
    <n v="108924"/>
    <s v="Cloud Computing, Data Visualization, Leadership, PyTorch"/>
    <s v="Low"/>
    <n v="23"/>
    <n v="39"/>
    <s v="Medium"/>
    <s v="Moderate"/>
    <n v="3.24"/>
    <s v="Yes"/>
    <n v="1.41"/>
    <x v="2"/>
  </r>
  <r>
    <x v="322"/>
    <s v="Data Scientist"/>
    <s v="Transportation"/>
    <s v="Pakistan"/>
    <s v="Master"/>
    <n v="22"/>
    <n v="0.46"/>
    <n v="0.26"/>
    <s v="No"/>
    <n v="64401"/>
    <s v="Prompt Engineering, Docker, Cloud Computing, Kubernetes"/>
    <s v="Low"/>
    <n v="42"/>
    <n v="44"/>
    <s v="Enterprise"/>
    <s v="High"/>
    <n v="4.29"/>
    <s v="No"/>
    <n v="1.69"/>
    <x v="1"/>
  </r>
  <r>
    <x v="323"/>
    <s v="Robotics Engineer"/>
    <s v="Finance"/>
    <s v="Germany"/>
    <s v="Bachelor"/>
    <n v="2"/>
    <n v="0.82"/>
    <n v="0.31"/>
    <s v="No"/>
    <n v="89395"/>
    <s v="Cloud Computing, Deep Learning, Cybersecurity"/>
    <s v="High"/>
    <n v="38"/>
    <n v="55"/>
    <s v="Startup"/>
    <s v="Low"/>
    <n v="2.06"/>
    <s v="No"/>
    <n v="4.03"/>
    <x v="2"/>
  </r>
  <r>
    <x v="324"/>
    <s v="Robotics Engineer"/>
    <s v="Technology"/>
    <s v="Canada"/>
    <s v="High School"/>
    <n v="19"/>
    <n v="0.16"/>
    <n v="0.4"/>
    <s v="Yes"/>
    <n v="47366"/>
    <s v="Cloud Computing, SQL, Docker, Deep Learning"/>
    <s v="High"/>
    <n v="2"/>
    <n v="35"/>
    <s v="Enterprise"/>
    <s v="Moderate"/>
    <n v="2.09"/>
    <s v="Yes"/>
    <n v="4.38"/>
    <x v="1"/>
  </r>
  <r>
    <x v="325"/>
    <s v="Product Manager"/>
    <s v="Education"/>
    <s v="Germany"/>
    <s v="Master"/>
    <n v="5"/>
    <n v="0.11"/>
    <n v="0.85"/>
    <s v="Hybrid"/>
    <n v="33665"/>
    <s v="Excel, Data Visualization, Deep Learning, Communication, Project Management"/>
    <s v="Low"/>
    <n v="36"/>
    <n v="33"/>
    <s v="Startup"/>
    <s v="High"/>
    <n v="4.55"/>
    <s v="No"/>
    <n v="2.4700000000000002"/>
    <x v="0"/>
  </r>
  <r>
    <x v="326"/>
    <s v="Product Manager"/>
    <s v="Education"/>
    <s v="Australia"/>
    <s v="High School"/>
    <n v="24"/>
    <n v="0.37"/>
    <n v="0.5"/>
    <s v="No"/>
    <n v="86170"/>
    <s v="Azure, Cloud Computing, Data Visualization, PyTorch"/>
    <s v="Low"/>
    <n v="19"/>
    <n v="33"/>
    <s v="Enterprise"/>
    <s v="Low"/>
    <n v="3.49"/>
    <s v="No"/>
    <n v="3.82"/>
    <x v="0"/>
  </r>
  <r>
    <x v="327"/>
    <s v="Robotics Engineer"/>
    <s v="Transportation"/>
    <s v="Germany"/>
    <s v="PhD"/>
    <n v="9"/>
    <n v="0.15"/>
    <n v="0.42"/>
    <s v="No"/>
    <n v="187388"/>
    <s v="Machine Learning, Leadership, AWS"/>
    <s v="Low"/>
    <n v="44"/>
    <n v="32"/>
    <s v="Medium"/>
    <s v="High"/>
    <n v="3.1"/>
    <s v="Yes"/>
    <n v="4.99"/>
    <x v="1"/>
  </r>
  <r>
    <x v="328"/>
    <s v="HR Specialist"/>
    <s v="Healthcare"/>
    <s v="UK"/>
    <s v="High School"/>
    <n v="11"/>
    <n v="0.16"/>
    <n v="0.51"/>
    <s v="Yes"/>
    <n v="212199"/>
    <s v="TensorFlow, Azure, Machine Learning"/>
    <s v="Medium"/>
    <n v="2"/>
    <n v="49"/>
    <s v="Medium"/>
    <s v="Low"/>
    <n v="2.7"/>
    <s v="No"/>
    <n v="3.9"/>
    <x v="1"/>
  </r>
  <r>
    <x v="329"/>
    <s v="UX Designer"/>
    <s v="Finance"/>
    <s v="UAE"/>
    <s v="High School"/>
    <n v="3"/>
    <n v="0.91"/>
    <n v="0.98"/>
    <s v="No"/>
    <n v="164064"/>
    <s v="TensorFlow, Excel, AWS, Leadership, Project Management"/>
    <s v="Medium"/>
    <n v="21"/>
    <n v="37"/>
    <s v="Enterprise"/>
    <s v="Low"/>
    <n v="2.09"/>
    <s v="Yes"/>
    <n v="4.32"/>
    <x v="1"/>
  </r>
  <r>
    <x v="330"/>
    <s v="Cybersecurity Analyst"/>
    <s v="Media"/>
    <s v="UAE"/>
    <s v="PhD"/>
    <n v="6"/>
    <n v="0.19"/>
    <n v="0.69"/>
    <s v="No"/>
    <n v="55253"/>
    <s v="Data Visualization, TensorFlow, Leadership"/>
    <s v="High"/>
    <n v="21"/>
    <n v="45"/>
    <s v="Enterprise"/>
    <s v="Moderate"/>
    <n v="3.63"/>
    <s v="Yes"/>
    <n v="4.8099999999999996"/>
    <x v="2"/>
  </r>
  <r>
    <x v="331"/>
    <s v="Data Engineer"/>
    <s v="Retail"/>
    <s v="UK"/>
    <s v="PhD"/>
    <n v="13"/>
    <n v="0.45"/>
    <n v="0.23"/>
    <s v="Yes"/>
    <n v="76365"/>
    <s v="Cloud Computing, TensorFlow, Azure, Data Visualization, PyTorch, Prompt Engineering"/>
    <s v="Medium"/>
    <n v="35"/>
    <n v="42"/>
    <s v="Medium"/>
    <s v="Low"/>
    <n v="3.71"/>
    <s v="No"/>
    <n v="3.64"/>
    <x v="0"/>
  </r>
  <r>
    <x v="332"/>
    <s v="Financial Analyst"/>
    <s v="Retail"/>
    <s v="Pakistan"/>
    <s v="High School"/>
    <n v="0"/>
    <n v="0.57999999999999996"/>
    <n v="0.5"/>
    <s v="Hybrid"/>
    <n v="207337"/>
    <s v="AWS, Data Visualization, SQL, Prompt Engineering, Cybersecurity, Deep Learning"/>
    <s v="Low"/>
    <n v="-2"/>
    <n v="56"/>
    <s v="Medium"/>
    <s v="Moderate"/>
    <n v="4.43"/>
    <s v="Yes"/>
    <n v="4.0599999999999996"/>
    <x v="0"/>
  </r>
  <r>
    <x v="333"/>
    <s v="Digital Marketer"/>
    <s v="Education"/>
    <s v="India"/>
    <s v="High School"/>
    <n v="22"/>
    <n v="0.42"/>
    <n v="0.24"/>
    <s v="Yes"/>
    <n v="94023"/>
    <s v="TensorFlow, Cloud Computing, PyTorch, Data Visualization, Azure"/>
    <s v="Medium"/>
    <n v="-3"/>
    <n v="40"/>
    <s v="Startup"/>
    <s v="Low"/>
    <n v="3.62"/>
    <s v="Yes"/>
    <n v="2.84"/>
    <x v="1"/>
  </r>
  <r>
    <x v="334"/>
    <s v="Cloud Architect"/>
    <s v="Transportation"/>
    <s v="Canada"/>
    <s v="Bachelor"/>
    <n v="10"/>
    <n v="0.39"/>
    <n v="0.51"/>
    <s v="No"/>
    <n v="180087"/>
    <s v="Communication, Python, AWS, Project Management, Docker, Data Visualization"/>
    <s v="High"/>
    <n v="41"/>
    <n v="54"/>
    <s v="Enterprise"/>
    <s v="Moderate"/>
    <n v="2.5"/>
    <s v="No"/>
    <n v="2.4500000000000002"/>
    <x v="1"/>
  </r>
  <r>
    <x v="335"/>
    <s v="Prompt Engineer"/>
    <s v="Education"/>
    <s v="Japan"/>
    <s v="High School"/>
    <n v="22"/>
    <n v="0.28999999999999998"/>
    <n v="0.43"/>
    <s v="Hybrid"/>
    <n v="180345"/>
    <s v="AWS, Machine Learning, Prompt Engineering, Cybersecurity"/>
    <s v="Low"/>
    <n v="27"/>
    <n v="40"/>
    <s v="Medium"/>
    <s v="Low"/>
    <n v="3.7"/>
    <s v="No"/>
    <n v="2.71"/>
    <x v="1"/>
  </r>
  <r>
    <x v="336"/>
    <s v="DevOps Engineer"/>
    <s v="Energy"/>
    <s v="India"/>
    <s v="PhD"/>
    <n v="21"/>
    <n v="0.44"/>
    <n v="0.63"/>
    <s v="Hybrid"/>
    <n v="82448"/>
    <s v="Project Management, Docker, Kubernetes"/>
    <s v="Low"/>
    <n v="-9"/>
    <n v="50"/>
    <s v="Enterprise"/>
    <s v="High"/>
    <n v="4.59"/>
    <s v="No"/>
    <n v="1.85"/>
    <x v="0"/>
  </r>
  <r>
    <x v="337"/>
    <s v="Robotics Engineer"/>
    <s v="Energy"/>
    <s v="Australia"/>
    <s v="Master"/>
    <n v="2"/>
    <n v="0.47"/>
    <n v="0.39"/>
    <s v="Hybrid"/>
    <n v="209649"/>
    <s v="Communication, PyTorch, SQL, Kubernetes, Cloud Computing, Data Visualization"/>
    <s v="Low"/>
    <n v="44"/>
    <n v="43"/>
    <s v="Medium"/>
    <s v="Moderate"/>
    <n v="3.94"/>
    <s v="No"/>
    <n v="3.75"/>
    <x v="2"/>
  </r>
  <r>
    <x v="338"/>
    <s v="Data Engineer"/>
    <s v="Energy"/>
    <s v="Australia"/>
    <s v="High School"/>
    <n v="6"/>
    <n v="0.77"/>
    <n v="0.45"/>
    <s v="Yes"/>
    <n v="157240"/>
    <s v="Deep Learning, Cloud Computing, Cybersecurity, Docker, Python, Azure"/>
    <s v="Medium"/>
    <n v="-2"/>
    <n v="30"/>
    <s v="Medium"/>
    <s v="Moderate"/>
    <n v="3.98"/>
    <s v="Yes"/>
    <n v="3.58"/>
    <x v="2"/>
  </r>
  <r>
    <x v="339"/>
    <s v="Financial Analyst"/>
    <s v="Healthcare"/>
    <s v="Australia"/>
    <s v="Bachelor"/>
    <n v="7"/>
    <n v="0.83"/>
    <n v="0.91"/>
    <s v="Yes"/>
    <n v="136694"/>
    <s v="Python, SQL, Machine Learning, Data Visualization, Project Management, Cybersecurity"/>
    <s v="High"/>
    <n v="37"/>
    <n v="46"/>
    <s v="Startup"/>
    <s v="High"/>
    <n v="3.99"/>
    <s v="No"/>
    <n v="2.99"/>
    <x v="2"/>
  </r>
  <r>
    <x v="340"/>
    <s v="DevOps Engineer"/>
    <s v="Education"/>
    <s v="UK"/>
    <s v="High School"/>
    <n v="5"/>
    <n v="0.57999999999999996"/>
    <n v="0.51"/>
    <s v="Yes"/>
    <n v="91849"/>
    <s v="Cloud Computing, Leadership, Docker, PyTorch"/>
    <s v="Medium"/>
    <n v="18"/>
    <n v="43"/>
    <s v="Medium"/>
    <s v="High"/>
    <n v="2.17"/>
    <s v="No"/>
    <n v="3.8"/>
    <x v="2"/>
  </r>
  <r>
    <x v="341"/>
    <s v="Financial Analyst"/>
    <s v="Transportation"/>
    <s v="Pakistan"/>
    <s v="Master"/>
    <n v="0"/>
    <n v="0.92"/>
    <n v="0.89"/>
    <s v="Hybrid"/>
    <n v="67987"/>
    <s v="Kubernetes, PyTorch, AWS, Leadership, Cloud Computing"/>
    <s v="High"/>
    <n v="-8"/>
    <n v="56"/>
    <s v="Enterprise"/>
    <s v="High"/>
    <n v="4.4000000000000004"/>
    <s v="Yes"/>
    <n v="3.76"/>
    <x v="0"/>
  </r>
  <r>
    <x v="342"/>
    <s v="Cloud Architect"/>
    <s v="Media"/>
    <s v="Germany"/>
    <s v="PhD"/>
    <n v="12"/>
    <n v="0.91"/>
    <n v="0.49"/>
    <s v="Yes"/>
    <n v="209633"/>
    <s v="Communication, TensorFlow, Project Management, Leadership"/>
    <s v="Medium"/>
    <n v="6"/>
    <n v="39"/>
    <s v="Startup"/>
    <s v="Low"/>
    <n v="2.89"/>
    <s v="Yes"/>
    <n v="4.66"/>
    <x v="0"/>
  </r>
  <r>
    <x v="343"/>
    <s v="DevOps Engineer"/>
    <s v="Manufacturing"/>
    <s v="Australia"/>
    <s v="High School"/>
    <n v="5"/>
    <n v="0.79"/>
    <n v="0.94"/>
    <s v="Hybrid"/>
    <n v="153493"/>
    <s v="PyTorch, SQL, Communication, Kubernetes, Docker"/>
    <s v="Medium"/>
    <n v="22"/>
    <n v="32"/>
    <s v="Medium"/>
    <s v="Moderate"/>
    <n v="3.81"/>
    <s v="No"/>
    <n v="2.81"/>
    <x v="2"/>
  </r>
  <r>
    <x v="344"/>
    <s v="Healthcare Analyst"/>
    <s v="Government"/>
    <s v="Canada"/>
    <s v="High School"/>
    <n v="5"/>
    <n v="0.05"/>
    <n v="0.36"/>
    <s v="Yes"/>
    <n v="110097"/>
    <s v="Data Visualization, Azure, Cybersecurity"/>
    <s v="High"/>
    <n v="35"/>
    <n v="54"/>
    <s v="Enterprise"/>
    <s v="Low"/>
    <n v="4.54"/>
    <s v="No"/>
    <n v="4.17"/>
    <x v="1"/>
  </r>
  <r>
    <x v="345"/>
    <s v="Cybersecurity Analyst"/>
    <s v="Energy"/>
    <s v="Pakistan"/>
    <s v="Bachelor"/>
    <n v="12"/>
    <n v="0.79"/>
    <n v="0.83"/>
    <s v="No"/>
    <n v="82078"/>
    <s v="AWS, Cybersecurity, Communication, Machine Learning, Leadership, Project Management"/>
    <s v="High"/>
    <n v="4"/>
    <n v="30"/>
    <s v="Startup"/>
    <s v="High"/>
    <n v="3.94"/>
    <s v="Yes"/>
    <n v="4.63"/>
    <x v="1"/>
  </r>
  <r>
    <x v="346"/>
    <s v="Cybersecurity Analyst"/>
    <s v="Manufacturing"/>
    <s v="UK"/>
    <s v="High School"/>
    <n v="0"/>
    <n v="0.61"/>
    <n v="0.67"/>
    <s v="Hybrid"/>
    <n v="69125"/>
    <s v="Communication, Data Visualization, SQL, Prompt Engineering"/>
    <s v="High"/>
    <n v="17"/>
    <n v="54"/>
    <s v="Medium"/>
    <s v="High"/>
    <n v="3.48"/>
    <s v="Yes"/>
    <n v="3.85"/>
    <x v="2"/>
  </r>
  <r>
    <x v="347"/>
    <s v="Business Analyst"/>
    <s v="Energy"/>
    <s v="UK"/>
    <s v="PhD"/>
    <n v="25"/>
    <n v="0.82"/>
    <n v="0.67"/>
    <s v="Yes"/>
    <n v="104178"/>
    <s v="Project Management, AWS, TensorFlow, Machine Learning, Prompt Engineering"/>
    <s v="Low"/>
    <n v="8"/>
    <n v="38"/>
    <s v="Startup"/>
    <s v="High"/>
    <n v="3.35"/>
    <s v="Yes"/>
    <n v="2.48"/>
    <x v="0"/>
  </r>
  <r>
    <x v="348"/>
    <s v="Prompt Engineer"/>
    <s v="Energy"/>
    <s v="Japan"/>
    <s v="Master"/>
    <n v="2"/>
    <n v="0.93"/>
    <n v="0.51"/>
    <s v="Yes"/>
    <n v="85631"/>
    <s v="Machine Learning, Python, AWS, Kubernetes, PyTorch, Data Visualization"/>
    <s v="High"/>
    <n v="-7"/>
    <n v="31"/>
    <s v="Medium"/>
    <s v="Low"/>
    <n v="3.41"/>
    <s v="No"/>
    <n v="4.99"/>
    <x v="0"/>
  </r>
  <r>
    <x v="349"/>
    <s v="Software Developer"/>
    <s v="Media"/>
    <s v="USA"/>
    <s v="Bachelor"/>
    <n v="8"/>
    <n v="0.32"/>
    <n v="0.51"/>
    <s v="Yes"/>
    <n v="127229"/>
    <s v="Python, Communication, TensorFlow"/>
    <s v="High"/>
    <n v="21"/>
    <n v="59"/>
    <s v="Medium"/>
    <s v="Moderate"/>
    <n v="2.4"/>
    <s v="No"/>
    <n v="3.84"/>
    <x v="1"/>
  </r>
  <r>
    <x v="350"/>
    <s v="Financial Analyst"/>
    <s v="Energy"/>
    <s v="India"/>
    <s v="Master"/>
    <n v="19"/>
    <n v="0.93"/>
    <n v="0.59"/>
    <s v="No"/>
    <n v="103662"/>
    <s v="Communication, Cloud Computing, Leadership, Python"/>
    <s v="High"/>
    <n v="10"/>
    <n v="43"/>
    <s v="Startup"/>
    <s v="Moderate"/>
    <n v="4.21"/>
    <s v="No"/>
    <n v="4.05"/>
    <x v="2"/>
  </r>
  <r>
    <x v="351"/>
    <s v="Blockchain Developer"/>
    <s v="Energy"/>
    <s v="Canada"/>
    <s v="PhD"/>
    <n v="1"/>
    <n v="0.08"/>
    <n v="0.41"/>
    <s v="No"/>
    <n v="215063"/>
    <s v="SQL, Prompt Engineering, Cybersecurity, Python, Cloud Computing, Machine Learning"/>
    <s v="Medium"/>
    <n v="35"/>
    <n v="47"/>
    <s v="Medium"/>
    <s v="Moderate"/>
    <n v="3.48"/>
    <s v="Yes"/>
    <n v="1.49"/>
    <x v="2"/>
  </r>
  <r>
    <x v="352"/>
    <s v="HR Specialist"/>
    <s v="Education"/>
    <s v="Japan"/>
    <s v="High School"/>
    <n v="16"/>
    <n v="0.51"/>
    <n v="0.42"/>
    <s v="Hybrid"/>
    <n v="203837"/>
    <s v="Project Management, Data Visualization, Docker, Excel"/>
    <s v="Low"/>
    <n v="16"/>
    <n v="59"/>
    <s v="Startup"/>
    <s v="Low"/>
    <n v="4.3"/>
    <s v="Yes"/>
    <n v="4.55"/>
    <x v="2"/>
  </r>
  <r>
    <x v="353"/>
    <s v="Blockchain Developer"/>
    <s v="Transportation"/>
    <s v="UAE"/>
    <s v="Master"/>
    <n v="19"/>
    <n v="0.8"/>
    <n v="0.32"/>
    <s v="Hybrid"/>
    <n v="51250"/>
    <s v="Cloud Computing, TensorFlow, Excel, Project Management, SQL"/>
    <s v="Low"/>
    <n v="11"/>
    <n v="31"/>
    <s v="Enterprise"/>
    <s v="High"/>
    <n v="4.8499999999999996"/>
    <s v="No"/>
    <n v="4.79"/>
    <x v="0"/>
  </r>
  <r>
    <x v="354"/>
    <s v="Teacher"/>
    <s v="Energy"/>
    <s v="Canada"/>
    <s v="PhD"/>
    <n v="8"/>
    <n v="0.77"/>
    <n v="0.79"/>
    <s v="Yes"/>
    <n v="173433"/>
    <s v="Prompt Engineering, SQL, Project Management, Data Visualization"/>
    <s v="Low"/>
    <n v="39"/>
    <n v="57"/>
    <s v="Medium"/>
    <s v="Low"/>
    <n v="2.06"/>
    <s v="Yes"/>
    <n v="1.65"/>
    <x v="1"/>
  </r>
  <r>
    <x v="355"/>
    <s v="Teacher"/>
    <s v="Finance"/>
    <s v="Pakistan"/>
    <s v="High School"/>
    <n v="11"/>
    <n v="0.44"/>
    <n v="0.84"/>
    <s v="Hybrid"/>
    <n v="111291"/>
    <s v="Cybersecurity, Cloud Computing, Project Management, Deep Learning, TensorFlow"/>
    <s v="Low"/>
    <n v="21"/>
    <n v="44"/>
    <s v="Medium"/>
    <s v="Moderate"/>
    <n v="2.81"/>
    <s v="No"/>
    <n v="1.36"/>
    <x v="1"/>
  </r>
  <r>
    <x v="356"/>
    <s v="Digital Marketer"/>
    <s v="Finance"/>
    <s v="UAE"/>
    <s v="High School"/>
    <n v="9"/>
    <n v="0.51"/>
    <n v="0.97"/>
    <s v="No"/>
    <n v="207324"/>
    <s v="Data Visualization, PyTorch, Docker, SQL, Python"/>
    <s v="Medium"/>
    <n v="-5"/>
    <n v="59"/>
    <s v="Medium"/>
    <s v="Moderate"/>
    <n v="2.4500000000000002"/>
    <s v="Yes"/>
    <n v="3.74"/>
    <x v="1"/>
  </r>
  <r>
    <x v="357"/>
    <s v="Product Manager"/>
    <s v="Healthcare"/>
    <s v="Singapore"/>
    <s v="PhD"/>
    <n v="13"/>
    <n v="0.09"/>
    <n v="0.26"/>
    <s v="Yes"/>
    <n v="41821"/>
    <s v="Docker, PyTorch, Project Management, AWS"/>
    <s v="Medium"/>
    <n v="32"/>
    <n v="53"/>
    <s v="Enterprise"/>
    <s v="Moderate"/>
    <n v="3.07"/>
    <s v="Yes"/>
    <n v="4.07"/>
    <x v="2"/>
  </r>
  <r>
    <x v="358"/>
    <s v="Robotics Engineer"/>
    <s v="Manufacturing"/>
    <s v="Japan"/>
    <s v="PhD"/>
    <n v="24"/>
    <n v="0.81"/>
    <n v="0.24"/>
    <s v="Hybrid"/>
    <n v="139117"/>
    <s v="Azure, Data Visualization, Docker"/>
    <s v="Medium"/>
    <n v="29"/>
    <n v="55"/>
    <s v="Medium"/>
    <s v="Moderate"/>
    <n v="4.9000000000000004"/>
    <s v="Yes"/>
    <n v="1.84"/>
    <x v="2"/>
  </r>
  <r>
    <x v="359"/>
    <s v="Blockchain Developer"/>
    <s v="Energy"/>
    <s v="Japan"/>
    <s v="PhD"/>
    <n v="9"/>
    <n v="0.16"/>
    <n v="0.34"/>
    <s v="Hybrid"/>
    <n v="155074"/>
    <s v="Cloud Computing, PyTorch, Python, AWS, Prompt Engineering"/>
    <s v="High"/>
    <n v="13"/>
    <n v="52"/>
    <s v="Enterprise"/>
    <s v="High"/>
    <n v="4.03"/>
    <s v="No"/>
    <n v="1.35"/>
    <x v="2"/>
  </r>
  <r>
    <x v="360"/>
    <s v="Business Analyst"/>
    <s v="Transportation"/>
    <s v="UK"/>
    <s v="Bachelor"/>
    <n v="13"/>
    <n v="0.68"/>
    <n v="0.35"/>
    <s v="Hybrid"/>
    <n v="37029"/>
    <s v="Prompt Engineering, Cloud Computing, Python"/>
    <s v="High"/>
    <n v="2"/>
    <n v="32"/>
    <s v="Medium"/>
    <s v="Moderate"/>
    <n v="2.44"/>
    <s v="No"/>
    <n v="1.0900000000000001"/>
    <x v="2"/>
  </r>
  <r>
    <x v="361"/>
    <s v="Robotics Engineer"/>
    <s v="Government"/>
    <s v="Australia"/>
    <s v="High School"/>
    <n v="10"/>
    <n v="0.82"/>
    <n v="0.66"/>
    <s v="Yes"/>
    <n v="82779"/>
    <s v="Azure, AWS, Docker, Python"/>
    <s v="Low"/>
    <n v="30"/>
    <n v="57"/>
    <s v="Enterprise"/>
    <s v="Moderate"/>
    <n v="4.9400000000000004"/>
    <s v="No"/>
    <n v="3.95"/>
    <x v="0"/>
  </r>
  <r>
    <x v="362"/>
    <s v="IoT Specialist"/>
    <s v="Education"/>
    <s v="USA"/>
    <s v="High School"/>
    <n v="13"/>
    <n v="0.57999999999999996"/>
    <n v="0.68"/>
    <s v="Hybrid"/>
    <n v="207908"/>
    <s v="SQL, AWS, TensorFlow, Deep Learning, Communication"/>
    <s v="Medium"/>
    <n v="25"/>
    <n v="32"/>
    <s v="Medium"/>
    <s v="High"/>
    <n v="3.25"/>
    <s v="No"/>
    <n v="1.47"/>
    <x v="0"/>
  </r>
  <r>
    <x v="363"/>
    <s v="Digital Marketer"/>
    <s v="Media"/>
    <s v="Germany"/>
    <s v="Master"/>
    <n v="19"/>
    <n v="0.7"/>
    <n v="0.56999999999999995"/>
    <s v="Hybrid"/>
    <n v="144848"/>
    <s v="Azure, PyTorch, Python, Machine Learning, Cybersecurity"/>
    <s v="High"/>
    <n v="19"/>
    <n v="34"/>
    <s v="Medium"/>
    <s v="High"/>
    <n v="4.13"/>
    <s v="No"/>
    <n v="4.33"/>
    <x v="0"/>
  </r>
  <r>
    <x v="364"/>
    <s v="Machine Learning Engineer"/>
    <s v="Education"/>
    <s v="UK"/>
    <s v="PhD"/>
    <n v="3"/>
    <n v="0.72"/>
    <n v="0.73"/>
    <s v="No"/>
    <n v="63841"/>
    <s v="AWS, Data Visualization, Prompt Engineering, Cybersecurity, Excel"/>
    <s v="Medium"/>
    <n v="9"/>
    <n v="37"/>
    <s v="Startup"/>
    <s v="High"/>
    <n v="2.14"/>
    <s v="Yes"/>
    <n v="2.44"/>
    <x v="1"/>
  </r>
  <r>
    <x v="365"/>
    <s v="Cloud Architect"/>
    <s v="Media"/>
    <s v="Germany"/>
    <s v="PhD"/>
    <n v="8"/>
    <n v="0.35"/>
    <n v="0.28999999999999998"/>
    <s v="No"/>
    <n v="89425"/>
    <s v="Data Visualization, Kubernetes, SQL, TensorFlow, AWS"/>
    <s v="Medium"/>
    <n v="39"/>
    <n v="31"/>
    <s v="Enterprise"/>
    <s v="Moderate"/>
    <n v="4.6900000000000004"/>
    <s v="Yes"/>
    <n v="3.83"/>
    <x v="1"/>
  </r>
  <r>
    <x v="366"/>
    <s v="Business Analyst"/>
    <s v="Manufacturing"/>
    <s v="UK"/>
    <s v="Master"/>
    <n v="22"/>
    <n v="0.51"/>
    <n v="0.33"/>
    <s v="No"/>
    <n v="60948"/>
    <s v="Cloud Computing, Kubernetes, Docker, PyTorch, Communication, Python"/>
    <s v="High"/>
    <n v="21"/>
    <n v="53"/>
    <s v="Startup"/>
    <s v="Low"/>
    <n v="3.94"/>
    <s v="No"/>
    <n v="4.28"/>
    <x v="2"/>
  </r>
  <r>
    <x v="367"/>
    <s v="Product Manager"/>
    <s v="Finance"/>
    <s v="Canada"/>
    <s v="Master"/>
    <n v="11"/>
    <n v="0.8"/>
    <n v="0.56999999999999995"/>
    <s v="Hybrid"/>
    <n v="105171"/>
    <s v="Azure, PyTorch, Python, Cloud Computing"/>
    <s v="Medium"/>
    <n v="13"/>
    <n v="50"/>
    <s v="Enterprise"/>
    <s v="Low"/>
    <n v="2.4500000000000002"/>
    <s v="No"/>
    <n v="4.1500000000000004"/>
    <x v="2"/>
  </r>
  <r>
    <x v="368"/>
    <s v="Software Developer"/>
    <s v="Technology"/>
    <s v="Singapore"/>
    <s v="High School"/>
    <n v="2"/>
    <n v="0.66"/>
    <n v="0.95"/>
    <s v="No"/>
    <n v="146019"/>
    <s v="PyTorch, Kubernetes, Azure, Docker, Communication, TensorFlow"/>
    <s v="Medium"/>
    <n v="15"/>
    <n v="54"/>
    <s v="Startup"/>
    <s v="Moderate"/>
    <n v="2.1800000000000002"/>
    <s v="Yes"/>
    <n v="3.64"/>
    <x v="0"/>
  </r>
  <r>
    <x v="369"/>
    <s v="Robotics Engineer"/>
    <s v="Manufacturing"/>
    <s v="Pakistan"/>
    <s v="High School"/>
    <n v="8"/>
    <n v="0.41"/>
    <n v="0.74"/>
    <s v="Hybrid"/>
    <n v="175125"/>
    <s v="SQL, Docker, Project Management, Prompt Engineering"/>
    <s v="High"/>
    <n v="-1"/>
    <n v="52"/>
    <s v="Medium"/>
    <s v="Moderate"/>
    <n v="3.93"/>
    <s v="No"/>
    <n v="3.79"/>
    <x v="0"/>
  </r>
  <r>
    <x v="370"/>
    <s v="Product Manager"/>
    <s v="Media"/>
    <s v="India"/>
    <s v="Bachelor"/>
    <n v="2"/>
    <n v="0.4"/>
    <n v="0.77"/>
    <s v="Hybrid"/>
    <n v="63031"/>
    <s v="Prompt Engineering, Project Management, Machine Learning, Python, Communication, Data Visualization"/>
    <s v="High"/>
    <n v="9"/>
    <n v="46"/>
    <s v="Medium"/>
    <s v="High"/>
    <n v="2.48"/>
    <s v="Yes"/>
    <n v="4.5599999999999996"/>
    <x v="0"/>
  </r>
  <r>
    <x v="371"/>
    <s v="Product Manager"/>
    <s v="Manufacturing"/>
    <s v="Canada"/>
    <s v="High School"/>
    <n v="24"/>
    <n v="0.71"/>
    <n v="0.86"/>
    <s v="Hybrid"/>
    <n v="98093"/>
    <s v="Deep Learning, Project Management, PyTorch, Communication, SQL"/>
    <s v="Low"/>
    <n v="18"/>
    <n v="39"/>
    <s v="Enterprise"/>
    <s v="High"/>
    <n v="2.02"/>
    <s v="No"/>
    <n v="4.93"/>
    <x v="0"/>
  </r>
  <r>
    <x v="372"/>
    <s v="Software Developer"/>
    <s v="Energy"/>
    <s v="Singapore"/>
    <s v="Bachelor"/>
    <n v="3"/>
    <n v="0.76"/>
    <n v="0.76"/>
    <s v="No"/>
    <n v="206274"/>
    <s v="Excel, Project Management, Docker, Leadership"/>
    <s v="High"/>
    <n v="27"/>
    <n v="36"/>
    <s v="Medium"/>
    <s v="Moderate"/>
    <n v="2.29"/>
    <s v="No"/>
    <n v="4.3099999999999996"/>
    <x v="2"/>
  </r>
  <r>
    <x v="373"/>
    <s v="Product Manager"/>
    <s v="Energy"/>
    <s v="Japan"/>
    <s v="PhD"/>
    <n v="8"/>
    <n v="0.48"/>
    <n v="0.55000000000000004"/>
    <s v="Hybrid"/>
    <n v="126808"/>
    <s v="SQL, PyTorch, Cybersecurity"/>
    <s v="Medium"/>
    <n v="30"/>
    <n v="43"/>
    <s v="Medium"/>
    <s v="High"/>
    <n v="4.79"/>
    <s v="No"/>
    <n v="3.93"/>
    <x v="1"/>
  </r>
  <r>
    <x v="374"/>
    <s v="Product Manager"/>
    <s v="Media"/>
    <s v="Canada"/>
    <s v="Bachelor"/>
    <n v="14"/>
    <n v="0.69"/>
    <n v="0.3"/>
    <s v="No"/>
    <n v="214686"/>
    <s v="Cybersecurity, Docker, Kubernetes, Deep Learning"/>
    <s v="Low"/>
    <n v="37"/>
    <n v="35"/>
    <s v="Enterprise"/>
    <s v="Moderate"/>
    <n v="4.7699999999999996"/>
    <s v="Yes"/>
    <n v="3.41"/>
    <x v="1"/>
  </r>
  <r>
    <x v="375"/>
    <s v="Robotics Engineer"/>
    <s v="Manufacturing"/>
    <s v="India"/>
    <s v="Master"/>
    <n v="15"/>
    <n v="0.09"/>
    <n v="0.32"/>
    <s v="Yes"/>
    <n v="127377"/>
    <s v="Cloud Computing, Excel, Project Management"/>
    <s v="Low"/>
    <n v="-1"/>
    <n v="55"/>
    <s v="Enterprise"/>
    <s v="Moderate"/>
    <n v="2.15"/>
    <s v="No"/>
    <n v="4.5599999999999996"/>
    <x v="2"/>
  </r>
  <r>
    <x v="376"/>
    <s v="IoT Specialist"/>
    <s v="Government"/>
    <s v="India"/>
    <s v="PhD"/>
    <n v="10"/>
    <n v="0.36"/>
    <n v="0.89"/>
    <s v="No"/>
    <n v="139464"/>
    <s v="AWS, Python, Cloud Computing, Communication"/>
    <s v="Medium"/>
    <n v="43"/>
    <n v="53"/>
    <s v="Enterprise"/>
    <s v="Low"/>
    <n v="4.29"/>
    <s v="No"/>
    <n v="4.05"/>
    <x v="0"/>
  </r>
  <r>
    <x v="377"/>
    <s v="Healthcare Analyst"/>
    <s v="Media"/>
    <s v="USA"/>
    <s v="PhD"/>
    <n v="23"/>
    <n v="0.61"/>
    <n v="0.51"/>
    <s v="No"/>
    <n v="133650"/>
    <s v="Cybersecurity, Leadership, Machine Learning, TensorFlow, Project Management, Docker"/>
    <s v="High"/>
    <n v="-5"/>
    <n v="57"/>
    <s v="Startup"/>
    <s v="High"/>
    <n v="2.0699999999999998"/>
    <s v="No"/>
    <n v="3.24"/>
    <x v="2"/>
  </r>
  <r>
    <x v="378"/>
    <s v="Cloud Architect"/>
    <s v="Media"/>
    <s v="UK"/>
    <s v="High School"/>
    <n v="8"/>
    <n v="0.73"/>
    <n v="0.6"/>
    <s v="Yes"/>
    <n v="34892"/>
    <s v="Prompt Engineering, SQL, Kubernetes"/>
    <s v="Low"/>
    <n v="43"/>
    <n v="52"/>
    <s v="Enterprise"/>
    <s v="Moderate"/>
    <n v="2.25"/>
    <s v="No"/>
    <n v="2.61"/>
    <x v="2"/>
  </r>
  <r>
    <x v="379"/>
    <s v="Cybersecurity Analyst"/>
    <s v="Healthcare"/>
    <s v="Canada"/>
    <s v="Bachelor"/>
    <n v="9"/>
    <n v="0.82"/>
    <n v="0.45"/>
    <s v="Yes"/>
    <n v="97417"/>
    <s v="Python, Leadership, PyTorch, Machine Learning, Prompt Engineering, Kubernetes"/>
    <s v="Low"/>
    <n v="6"/>
    <n v="54"/>
    <s v="Startup"/>
    <s v="Low"/>
    <n v="2.92"/>
    <s v="No"/>
    <n v="3.71"/>
    <x v="2"/>
  </r>
  <r>
    <x v="380"/>
    <s v="UX Designer"/>
    <s v="Energy"/>
    <s v="Canada"/>
    <s v="High School"/>
    <n v="6"/>
    <n v="0.14000000000000001"/>
    <n v="0.31"/>
    <s v="Yes"/>
    <n v="114991"/>
    <s v="Data Visualization, Python, SQL, Cybersecurity, Prompt Engineering"/>
    <s v="High"/>
    <n v="27"/>
    <n v="37"/>
    <s v="Medium"/>
    <s v="High"/>
    <n v="4.26"/>
    <s v="No"/>
    <n v="4.8"/>
    <x v="1"/>
  </r>
  <r>
    <x v="381"/>
    <s v="Digital Marketer"/>
    <s v="Technology"/>
    <s v="India"/>
    <s v="High School"/>
    <n v="7"/>
    <n v="0.11"/>
    <n v="0.22"/>
    <s v="Hybrid"/>
    <n v="196079"/>
    <s v="Leadership, Azure, PyTorch"/>
    <s v="High"/>
    <n v="40"/>
    <n v="34"/>
    <s v="Medium"/>
    <s v="High"/>
    <n v="3.22"/>
    <s v="Yes"/>
    <n v="4.3899999999999997"/>
    <x v="0"/>
  </r>
  <r>
    <x v="382"/>
    <s v="Blockchain Developer"/>
    <s v="Technology"/>
    <s v="USA"/>
    <s v="PhD"/>
    <n v="19"/>
    <n v="0.27"/>
    <n v="0.95"/>
    <s v="No"/>
    <n v="175529"/>
    <s v="Cybersecurity, Excel, Data Visualization, TensorFlow"/>
    <s v="High"/>
    <n v="0"/>
    <n v="30"/>
    <s v="Startup"/>
    <s v="Moderate"/>
    <n v="2.82"/>
    <s v="No"/>
    <n v="4.3600000000000003"/>
    <x v="1"/>
  </r>
  <r>
    <x v="383"/>
    <s v="Cybersecurity Analyst"/>
    <s v="Energy"/>
    <s v="Canada"/>
    <s v="Bachelor"/>
    <n v="23"/>
    <n v="0.72"/>
    <n v="0.64"/>
    <s v="Hybrid"/>
    <n v="108810"/>
    <s v="Prompt Engineering, Docker, Project Management, Python, Machine Learning"/>
    <s v="Medium"/>
    <n v="17"/>
    <n v="36"/>
    <s v="Enterprise"/>
    <s v="High"/>
    <n v="4.87"/>
    <s v="No"/>
    <n v="4.54"/>
    <x v="1"/>
  </r>
  <r>
    <x v="384"/>
    <s v="Healthcare Analyst"/>
    <s v="Technology"/>
    <s v="UK"/>
    <s v="High School"/>
    <n v="19"/>
    <n v="0.36"/>
    <n v="0.56000000000000005"/>
    <s v="No"/>
    <n v="187158"/>
    <s v="Azure, Communication, Deep Learning, Leadership, Data Visualization"/>
    <s v="Low"/>
    <n v="-10"/>
    <n v="51"/>
    <s v="Startup"/>
    <s v="Moderate"/>
    <n v="3.67"/>
    <s v="No"/>
    <n v="4.05"/>
    <x v="0"/>
  </r>
  <r>
    <x v="385"/>
    <s v="Teacher"/>
    <s v="Manufacturing"/>
    <s v="Australia"/>
    <s v="Bachelor"/>
    <n v="24"/>
    <n v="0.66"/>
    <n v="0.48"/>
    <s v="Hybrid"/>
    <n v="128664"/>
    <s v="Machine Learning, Python, Azure"/>
    <s v="Low"/>
    <n v="-3"/>
    <n v="44"/>
    <s v="Medium"/>
    <s v="Low"/>
    <n v="3.33"/>
    <s v="Yes"/>
    <n v="3.97"/>
    <x v="1"/>
  </r>
  <r>
    <x v="386"/>
    <s v="AI Engineer"/>
    <s v="Retail"/>
    <s v="UAE"/>
    <s v="Bachelor"/>
    <n v="0"/>
    <n v="0.25"/>
    <n v="0.97"/>
    <s v="Yes"/>
    <n v="125158"/>
    <s v="Prompt Engineering, Machine Learning, Project Management, TensorFlow, Excel"/>
    <s v="High"/>
    <n v="15"/>
    <n v="33"/>
    <s v="Medium"/>
    <s v="High"/>
    <n v="3.5"/>
    <s v="Yes"/>
    <n v="3.21"/>
    <x v="0"/>
  </r>
  <r>
    <x v="387"/>
    <s v="Product Manager"/>
    <s v="Retail"/>
    <s v="Germany"/>
    <s v="High School"/>
    <n v="22"/>
    <n v="0.28000000000000003"/>
    <n v="0.65"/>
    <s v="Hybrid"/>
    <n v="89759"/>
    <s v="Machine Learning, Cybersecurity, Kubernetes, AWS"/>
    <s v="High"/>
    <n v="29"/>
    <n v="38"/>
    <s v="Enterprise"/>
    <s v="High"/>
    <n v="4.6500000000000004"/>
    <s v="Yes"/>
    <n v="4.75"/>
    <x v="0"/>
  </r>
  <r>
    <x v="388"/>
    <s v="IoT Specialist"/>
    <s v="Manufacturing"/>
    <s v="Singapore"/>
    <s v="High School"/>
    <n v="23"/>
    <n v="0.3"/>
    <n v="0.74"/>
    <s v="Yes"/>
    <n v="152312"/>
    <s v="Leadership, PyTorch, Docker"/>
    <s v="Low"/>
    <n v="7"/>
    <n v="59"/>
    <s v="Medium"/>
    <s v="High"/>
    <n v="3.35"/>
    <s v="Yes"/>
    <n v="2.57"/>
    <x v="1"/>
  </r>
  <r>
    <x v="389"/>
    <s v="Machine Learning Engineer"/>
    <s v="Manufacturing"/>
    <s v="India"/>
    <s v="High School"/>
    <n v="20"/>
    <n v="0.91"/>
    <n v="0.92"/>
    <s v="Hybrid"/>
    <n v="81610"/>
    <s v="Python, Deep Learning, PyTorch"/>
    <s v="Low"/>
    <n v="-9"/>
    <n v="45"/>
    <s v="Medium"/>
    <s v="Low"/>
    <n v="3.78"/>
    <s v="No"/>
    <n v="4.3600000000000003"/>
    <x v="2"/>
  </r>
  <r>
    <x v="390"/>
    <s v="Digital Marketer"/>
    <s v="Healthcare"/>
    <s v="Japan"/>
    <s v="PhD"/>
    <n v="24"/>
    <n v="0.8"/>
    <n v="0.85"/>
    <s v="Yes"/>
    <n v="166229"/>
    <s v="AWS, Deep Learning, Leadership"/>
    <s v="High"/>
    <n v="18"/>
    <n v="48"/>
    <s v="Startup"/>
    <s v="Low"/>
    <n v="4.92"/>
    <s v="Yes"/>
    <n v="2.5099999999999998"/>
    <x v="0"/>
  </r>
  <r>
    <x v="391"/>
    <s v="Cybersecurity Analyst"/>
    <s v="Healthcare"/>
    <s v="USA"/>
    <s v="High School"/>
    <n v="9"/>
    <n v="0.1"/>
    <n v="0.68"/>
    <s v="No"/>
    <n v="143204"/>
    <s v="Cybersecurity, SQL, Azure"/>
    <s v="Medium"/>
    <n v="-4"/>
    <n v="49"/>
    <s v="Medium"/>
    <s v="Low"/>
    <n v="4.59"/>
    <s v="Yes"/>
    <n v="2.81"/>
    <x v="1"/>
  </r>
  <r>
    <x v="392"/>
    <s v="Teacher"/>
    <s v="Healthcare"/>
    <s v="Japan"/>
    <s v="Bachelor"/>
    <n v="18"/>
    <n v="0.57999999999999996"/>
    <n v="0.28999999999999998"/>
    <s v="Yes"/>
    <n v="33221"/>
    <s v="Cloud Computing, Leadership, Python, Deep Learning, Communication, Data Visualization"/>
    <s v="High"/>
    <n v="22"/>
    <n v="38"/>
    <s v="Medium"/>
    <s v="Moderate"/>
    <n v="3.44"/>
    <s v="No"/>
    <n v="1.74"/>
    <x v="2"/>
  </r>
  <r>
    <x v="393"/>
    <s v="Financial Analyst"/>
    <s v="Retail"/>
    <s v="Japan"/>
    <s v="Bachelor"/>
    <n v="4"/>
    <n v="0.57999999999999996"/>
    <n v="0.61"/>
    <s v="No"/>
    <n v="200840"/>
    <s v="SQL, Cybersecurity, Project Management"/>
    <s v="Medium"/>
    <n v="28"/>
    <n v="40"/>
    <s v="Medium"/>
    <s v="Moderate"/>
    <n v="4.91"/>
    <s v="Yes"/>
    <n v="1.23"/>
    <x v="0"/>
  </r>
  <r>
    <x v="394"/>
    <s v="Cybersecurity Analyst"/>
    <s v="Manufacturing"/>
    <s v="Germany"/>
    <s v="PhD"/>
    <n v="22"/>
    <n v="0.93"/>
    <n v="0.71"/>
    <s v="Hybrid"/>
    <n v="82759"/>
    <s v="PyTorch, Excel, Prompt Engineering"/>
    <s v="Medium"/>
    <n v="28"/>
    <n v="52"/>
    <s v="Medium"/>
    <s v="High"/>
    <n v="3.7"/>
    <s v="No"/>
    <n v="3.46"/>
    <x v="1"/>
  </r>
  <r>
    <x v="395"/>
    <s v="Digital Marketer"/>
    <s v="Education"/>
    <s v="UAE"/>
    <s v="Bachelor"/>
    <n v="7"/>
    <n v="0.87"/>
    <n v="0.59"/>
    <s v="No"/>
    <n v="30969"/>
    <s v="Data Visualization, Cloud Computing, Azure, AWS, TensorFlow"/>
    <s v="High"/>
    <n v="39"/>
    <n v="60"/>
    <s v="Medium"/>
    <s v="High"/>
    <n v="3.13"/>
    <s v="No"/>
    <n v="1.74"/>
    <x v="2"/>
  </r>
  <r>
    <x v="396"/>
    <s v="HR Specialist"/>
    <s v="Manufacturing"/>
    <s v="USA"/>
    <s v="High School"/>
    <n v="6"/>
    <n v="0.15"/>
    <n v="0.43"/>
    <s v="Yes"/>
    <n v="80961"/>
    <s v="Python, Machine Learning, Excel, Kubernetes, Communication"/>
    <s v="Medium"/>
    <n v="1"/>
    <n v="37"/>
    <s v="Medium"/>
    <s v="High"/>
    <n v="2.52"/>
    <s v="Yes"/>
    <n v="1.71"/>
    <x v="2"/>
  </r>
  <r>
    <x v="397"/>
    <s v="Healthcare Analyst"/>
    <s v="Education"/>
    <s v="India"/>
    <s v="PhD"/>
    <n v="7"/>
    <n v="0.66"/>
    <n v="0.5"/>
    <s v="No"/>
    <n v="59089"/>
    <s v="Communication, Cloud Computing, Python, PyTorch"/>
    <s v="Medium"/>
    <n v="32"/>
    <n v="35"/>
    <s v="Enterprise"/>
    <s v="High"/>
    <n v="4.6399999999999997"/>
    <s v="Yes"/>
    <n v="1.47"/>
    <x v="2"/>
  </r>
  <r>
    <x v="398"/>
    <s v="AI Engineer"/>
    <s v="Government"/>
    <s v="Japan"/>
    <s v="Bachelor"/>
    <n v="17"/>
    <n v="0.59"/>
    <n v="0.97"/>
    <s v="No"/>
    <n v="94107"/>
    <s v="Prompt Engineering, TensorFlow, Excel, Data Visualization"/>
    <s v="Low"/>
    <n v="10"/>
    <n v="37"/>
    <s v="Startup"/>
    <s v="High"/>
    <n v="4.3899999999999997"/>
    <s v="Yes"/>
    <n v="4.41"/>
    <x v="0"/>
  </r>
  <r>
    <x v="399"/>
    <s v="Product Manager"/>
    <s v="Manufacturing"/>
    <s v="UAE"/>
    <s v="PhD"/>
    <n v="5"/>
    <n v="0.11"/>
    <n v="0.6"/>
    <s v="No"/>
    <n v="199101"/>
    <s v="Prompt Engineering, Machine Learning, AWS, TensorFlow, Leadership, Project Management"/>
    <s v="High"/>
    <n v="13"/>
    <n v="46"/>
    <s v="Enterprise"/>
    <s v="Moderate"/>
    <n v="4.1500000000000004"/>
    <s v="No"/>
    <n v="2.9"/>
    <x v="0"/>
  </r>
  <r>
    <x v="400"/>
    <s v="DevOps Engineer"/>
    <s v="Energy"/>
    <s v="Japan"/>
    <s v="Bachelor"/>
    <n v="11"/>
    <n v="0.83"/>
    <n v="0.51"/>
    <s v="No"/>
    <n v="110215"/>
    <s v="SQL, Prompt Engineering, Deep Learning, Azure, Cloud Computing, AWS"/>
    <s v="High"/>
    <n v="-5"/>
    <n v="34"/>
    <s v="Startup"/>
    <s v="Moderate"/>
    <n v="3.33"/>
    <s v="No"/>
    <n v="1.92"/>
    <x v="2"/>
  </r>
  <r>
    <x v="401"/>
    <s v="UX Designer"/>
    <s v="Energy"/>
    <s v="USA"/>
    <s v="Bachelor"/>
    <n v="14"/>
    <n v="0.42"/>
    <n v="0.84"/>
    <s v="Yes"/>
    <n v="113105"/>
    <s v="Docker, Leadership, PyTorch, Deep Learning, Azure, Prompt Engineering"/>
    <s v="Medium"/>
    <n v="31"/>
    <n v="32"/>
    <s v="Medium"/>
    <s v="Low"/>
    <n v="2.88"/>
    <s v="Yes"/>
    <n v="4.1399999999999997"/>
    <x v="2"/>
  </r>
  <r>
    <x v="402"/>
    <s v="Healthcare Analyst"/>
    <s v="Retail"/>
    <s v="India"/>
    <s v="Master"/>
    <n v="6"/>
    <n v="0.08"/>
    <n v="0.36"/>
    <s v="Hybrid"/>
    <n v="81549"/>
    <s v="Cloud Computing, Machine Learning, Excel"/>
    <s v="High"/>
    <n v="-2"/>
    <n v="57"/>
    <s v="Enterprise"/>
    <s v="High"/>
    <n v="3.63"/>
    <s v="No"/>
    <n v="1.03"/>
    <x v="1"/>
  </r>
  <r>
    <x v="403"/>
    <s v="Product Manager"/>
    <s v="Finance"/>
    <s v="Australia"/>
    <s v="Bachelor"/>
    <n v="7"/>
    <n v="0.73"/>
    <n v="0.21"/>
    <s v="Hybrid"/>
    <n v="201466"/>
    <s v="Excel, TensorFlow, Docker, PyTorch, Project Management"/>
    <s v="High"/>
    <n v="3"/>
    <n v="45"/>
    <s v="Startup"/>
    <s v="High"/>
    <n v="3.76"/>
    <s v="No"/>
    <n v="3.89"/>
    <x v="1"/>
  </r>
  <r>
    <x v="404"/>
    <s v="Blockchain Developer"/>
    <s v="Media"/>
    <s v="USA"/>
    <s v="Master"/>
    <n v="4"/>
    <n v="0.9"/>
    <n v="0.53"/>
    <s v="Hybrid"/>
    <n v="144997"/>
    <s v="Machine Learning, Leadership, Prompt Engineering, AWS, TensorFlow"/>
    <s v="Low"/>
    <n v="9"/>
    <n v="60"/>
    <s v="Enterprise"/>
    <s v="Low"/>
    <n v="3.5"/>
    <s v="No"/>
    <n v="2.36"/>
    <x v="1"/>
  </r>
  <r>
    <x v="405"/>
    <s v="Healthcare Analyst"/>
    <s v="Government"/>
    <s v="Japan"/>
    <s v="PhD"/>
    <n v="12"/>
    <n v="0.76"/>
    <n v="0.93"/>
    <s v="Yes"/>
    <n v="70289"/>
    <s v="TensorFlow, Project Management, Leadership, Docker, Python, Azure"/>
    <s v="Medium"/>
    <n v="-6"/>
    <n v="47"/>
    <s v="Medium"/>
    <s v="Low"/>
    <n v="3.42"/>
    <s v="No"/>
    <n v="3.28"/>
    <x v="1"/>
  </r>
  <r>
    <x v="406"/>
    <s v="IoT Specialist"/>
    <s v="Technology"/>
    <s v="UK"/>
    <s v="Bachelor"/>
    <n v="2"/>
    <n v="0.21"/>
    <n v="0.85"/>
    <s v="No"/>
    <n v="188168"/>
    <s v="Machine Learning, Data Visualization, Cloud Computing, Leadership, Communication"/>
    <s v="Medium"/>
    <n v="3"/>
    <n v="37"/>
    <s v="Medium"/>
    <s v="High"/>
    <n v="3.57"/>
    <s v="No"/>
    <n v="1.23"/>
    <x v="0"/>
  </r>
  <r>
    <x v="407"/>
    <s v="Data Engineer"/>
    <s v="Energy"/>
    <s v="UAE"/>
    <s v="High School"/>
    <n v="12"/>
    <n v="0.4"/>
    <n v="0.98"/>
    <s v="Yes"/>
    <n v="63852"/>
    <s v="Data Visualization, Leadership, PyTorch"/>
    <s v="Low"/>
    <n v="45"/>
    <n v="36"/>
    <s v="Medium"/>
    <s v="Moderate"/>
    <n v="4.45"/>
    <s v="No"/>
    <n v="1.64"/>
    <x v="0"/>
  </r>
  <r>
    <x v="408"/>
    <s v="Prompt Engineer"/>
    <s v="Government"/>
    <s v="Germany"/>
    <s v="Master"/>
    <n v="18"/>
    <n v="0.06"/>
    <n v="0.31"/>
    <s v="No"/>
    <n v="46769"/>
    <s v="Prompt Engineering, Docker, Azure, Cybersecurity, Cloud Computing"/>
    <s v="Medium"/>
    <n v="19"/>
    <n v="48"/>
    <s v="Startup"/>
    <s v="High"/>
    <n v="2.27"/>
    <s v="No"/>
    <n v="2.39"/>
    <x v="0"/>
  </r>
  <r>
    <x v="409"/>
    <s v="Prompt Engineer"/>
    <s v="Finance"/>
    <s v="Japan"/>
    <s v="High School"/>
    <n v="12"/>
    <n v="0.86"/>
    <n v="0.78"/>
    <s v="Hybrid"/>
    <n v="150016"/>
    <s v="TensorFlow, Data Visualization, PyTorch, Cloud Computing, Machine Learning"/>
    <s v="Low"/>
    <n v="5"/>
    <n v="58"/>
    <s v="Startup"/>
    <s v="Moderate"/>
    <n v="4.6500000000000004"/>
    <s v="No"/>
    <n v="3.67"/>
    <x v="2"/>
  </r>
  <r>
    <x v="410"/>
    <s v="DevOps Engineer"/>
    <s v="Transportation"/>
    <s v="UK"/>
    <s v="Master"/>
    <n v="6"/>
    <n v="0.12"/>
    <n v="0.28000000000000003"/>
    <s v="Hybrid"/>
    <n v="115462"/>
    <s v="AWS, PyTorch, Cloud Computing, Data Visualization"/>
    <s v="Low"/>
    <n v="19"/>
    <n v="30"/>
    <s v="Startup"/>
    <s v="High"/>
    <n v="4.08"/>
    <s v="No"/>
    <n v="2.52"/>
    <x v="0"/>
  </r>
  <r>
    <x v="411"/>
    <s v="Blockchain Developer"/>
    <s v="Transportation"/>
    <s v="UAE"/>
    <s v="High School"/>
    <n v="2"/>
    <n v="0.69"/>
    <n v="0.31"/>
    <s v="Hybrid"/>
    <n v="205713"/>
    <s v="Prompt Engineering, TensorFlow, SQL, Python, Cybersecurity, AWS"/>
    <s v="High"/>
    <n v="5"/>
    <n v="52"/>
    <s v="Medium"/>
    <s v="Low"/>
    <n v="3.41"/>
    <s v="No"/>
    <n v="4.37"/>
    <x v="2"/>
  </r>
  <r>
    <x v="412"/>
    <s v="Cybersecurity Analyst"/>
    <s v="Technology"/>
    <s v="India"/>
    <s v="Bachelor"/>
    <n v="14"/>
    <n v="0.16"/>
    <n v="0.79"/>
    <s v="No"/>
    <n v="74159"/>
    <s v="Cloud Computing, Data Visualization, Project Management"/>
    <s v="Low"/>
    <n v="3"/>
    <n v="52"/>
    <s v="Startup"/>
    <s v="High"/>
    <n v="3.6"/>
    <s v="No"/>
    <n v="3.79"/>
    <x v="0"/>
  </r>
  <r>
    <x v="413"/>
    <s v="Business Analyst"/>
    <s v="Education"/>
    <s v="Pakistan"/>
    <s v="Bachelor"/>
    <n v="6"/>
    <n v="0.1"/>
    <n v="0.2"/>
    <s v="Yes"/>
    <n v="128931"/>
    <s v="TensorFlow, Project Management, Azure"/>
    <s v="Low"/>
    <n v="16"/>
    <n v="30"/>
    <s v="Startup"/>
    <s v="Moderate"/>
    <n v="4.46"/>
    <s v="Yes"/>
    <n v="1.88"/>
    <x v="2"/>
  </r>
  <r>
    <x v="414"/>
    <s v="Business Analyst"/>
    <s v="Government"/>
    <s v="Germany"/>
    <s v="PhD"/>
    <n v="13"/>
    <n v="0.15"/>
    <n v="0.46"/>
    <s v="Yes"/>
    <n v="177339"/>
    <s v="Data Visualization, SQL, PyTorch, Communication"/>
    <s v="Low"/>
    <n v="3"/>
    <n v="33"/>
    <s v="Medium"/>
    <s v="Moderate"/>
    <n v="2.52"/>
    <s v="No"/>
    <n v="3.62"/>
    <x v="2"/>
  </r>
  <r>
    <x v="415"/>
    <s v="Business Analyst"/>
    <s v="Energy"/>
    <s v="India"/>
    <s v="PhD"/>
    <n v="3"/>
    <n v="0.63"/>
    <n v="0.49"/>
    <s v="Hybrid"/>
    <n v="47650"/>
    <s v="Prompt Engineering, Azure, Deep Learning, SQL, Leadership, Cybersecurity"/>
    <s v="High"/>
    <n v="40"/>
    <n v="59"/>
    <s v="Enterprise"/>
    <s v="Low"/>
    <n v="2.76"/>
    <s v="Yes"/>
    <n v="3.4"/>
    <x v="0"/>
  </r>
  <r>
    <x v="416"/>
    <s v="Cybersecurity Analyst"/>
    <s v="Manufacturing"/>
    <s v="USA"/>
    <s v="PhD"/>
    <n v="12"/>
    <n v="0.34"/>
    <n v="0.87"/>
    <s v="Hybrid"/>
    <n v="156387"/>
    <s v="Cybersecurity, Leadership, Data Visualization, Docker, TensorFlow, Excel"/>
    <s v="High"/>
    <n v="37"/>
    <n v="37"/>
    <s v="Enterprise"/>
    <s v="High"/>
    <n v="4.1100000000000003"/>
    <s v="Yes"/>
    <n v="1.93"/>
    <x v="0"/>
  </r>
  <r>
    <x v="417"/>
    <s v="Software Developer"/>
    <s v="Manufacturing"/>
    <s v="UAE"/>
    <s v="Master"/>
    <n v="6"/>
    <n v="0.73"/>
    <n v="0.69"/>
    <s v="Yes"/>
    <n v="45708"/>
    <s v="Project Management, Deep Learning, PyTorch"/>
    <s v="Medium"/>
    <n v="3"/>
    <n v="50"/>
    <s v="Startup"/>
    <s v="Low"/>
    <n v="4.7699999999999996"/>
    <s v="No"/>
    <n v="3.96"/>
    <x v="1"/>
  </r>
  <r>
    <x v="418"/>
    <s v="Data Scientist"/>
    <s v="Education"/>
    <s v="Pakistan"/>
    <s v="Master"/>
    <n v="7"/>
    <n v="0.76"/>
    <n v="0.53"/>
    <s v="Yes"/>
    <n v="105616"/>
    <s v="Communication, Leadership, SQL, Kubernetes"/>
    <s v="High"/>
    <n v="-7"/>
    <n v="59"/>
    <s v="Enterprise"/>
    <s v="Low"/>
    <n v="4.4000000000000004"/>
    <s v="Yes"/>
    <n v="3.43"/>
    <x v="1"/>
  </r>
  <r>
    <x v="419"/>
    <s v="Software Developer"/>
    <s v="Education"/>
    <s v="UK"/>
    <s v="High School"/>
    <n v="5"/>
    <n v="0.49"/>
    <n v="0.95"/>
    <s v="Hybrid"/>
    <n v="43659"/>
    <s v="Data Visualization, Azure, Python, SQL, PyTorch"/>
    <s v="High"/>
    <n v="43"/>
    <n v="55"/>
    <s v="Startup"/>
    <s v="Low"/>
    <n v="3.52"/>
    <s v="No"/>
    <n v="3.9"/>
    <x v="1"/>
  </r>
  <r>
    <x v="420"/>
    <s v="Blockchain Developer"/>
    <s v="Education"/>
    <s v="India"/>
    <s v="PhD"/>
    <n v="2"/>
    <n v="0.6"/>
    <n v="0.44"/>
    <s v="No"/>
    <n v="181105"/>
    <s v="Prompt Engineering, Deep Learning, PyTorch, Machine Learning"/>
    <s v="Medium"/>
    <n v="14"/>
    <n v="35"/>
    <s v="Medium"/>
    <s v="Moderate"/>
    <n v="3.27"/>
    <s v="No"/>
    <n v="4.04"/>
    <x v="1"/>
  </r>
  <r>
    <x v="421"/>
    <s v="Data Engineer"/>
    <s v="Finance"/>
    <s v="Singapore"/>
    <s v="Bachelor"/>
    <n v="8"/>
    <n v="0.73"/>
    <n v="0.93"/>
    <s v="No"/>
    <n v="186023"/>
    <s v="TensorFlow, PyTorch, Machine Learning"/>
    <s v="Medium"/>
    <n v="9"/>
    <n v="44"/>
    <s v="Medium"/>
    <s v="Moderate"/>
    <n v="3.69"/>
    <s v="No"/>
    <n v="1.29"/>
    <x v="2"/>
  </r>
  <r>
    <x v="422"/>
    <s v="DevOps Engineer"/>
    <s v="Energy"/>
    <s v="Pakistan"/>
    <s v="PhD"/>
    <n v="15"/>
    <n v="0.71"/>
    <n v="0.5"/>
    <s v="No"/>
    <n v="136051"/>
    <s v="Prompt Engineering, Cybersecurity, Kubernetes, Python, Azure, Communication"/>
    <s v="High"/>
    <n v="27"/>
    <n v="32"/>
    <s v="Medium"/>
    <s v="Low"/>
    <n v="4.9800000000000004"/>
    <s v="Yes"/>
    <n v="2.54"/>
    <x v="0"/>
  </r>
  <r>
    <x v="423"/>
    <s v="IoT Specialist"/>
    <s v="Manufacturing"/>
    <s v="USA"/>
    <s v="PhD"/>
    <n v="13"/>
    <n v="0.87"/>
    <n v="0.77"/>
    <s v="Hybrid"/>
    <n v="163590"/>
    <s v="Prompt Engineering, PyTorch, Communication, TensorFlow"/>
    <s v="Low"/>
    <n v="5"/>
    <n v="45"/>
    <s v="Startup"/>
    <s v="Moderate"/>
    <n v="3.89"/>
    <s v="Yes"/>
    <n v="3.79"/>
    <x v="0"/>
  </r>
  <r>
    <x v="424"/>
    <s v="Machine Learning Engineer"/>
    <s v="Technology"/>
    <s v="Canada"/>
    <s v="High School"/>
    <n v="20"/>
    <n v="0.27"/>
    <n v="0.66"/>
    <s v="Hybrid"/>
    <n v="203697"/>
    <s v="Communication, Azure, Cybersecurity, AWS"/>
    <s v="Medium"/>
    <n v="15"/>
    <n v="52"/>
    <s v="Enterprise"/>
    <s v="Low"/>
    <n v="3.56"/>
    <s v="Yes"/>
    <n v="4.5"/>
    <x v="2"/>
  </r>
  <r>
    <x v="425"/>
    <s v="Cloud Architect"/>
    <s v="Government"/>
    <s v="Pakistan"/>
    <s v="Bachelor"/>
    <n v="8"/>
    <n v="0.42"/>
    <n v="0.89"/>
    <s v="Hybrid"/>
    <n v="53297"/>
    <s v="Communication, Project Management, TensorFlow, Docker, Cybersecurity, Excel"/>
    <s v="Low"/>
    <n v="37"/>
    <n v="42"/>
    <s v="Enterprise"/>
    <s v="Moderate"/>
    <n v="2.02"/>
    <s v="Yes"/>
    <n v="4.2699999999999996"/>
    <x v="2"/>
  </r>
  <r>
    <x v="426"/>
    <s v="Machine Learning Engineer"/>
    <s v="Manufacturing"/>
    <s v="UK"/>
    <s v="Bachelor"/>
    <n v="6"/>
    <n v="0.64"/>
    <n v="0.78"/>
    <s v="No"/>
    <n v="74730"/>
    <s v="Machine Learning, PyTorch, Docker"/>
    <s v="Low"/>
    <n v="22"/>
    <n v="60"/>
    <s v="Startup"/>
    <s v="Moderate"/>
    <n v="3.7"/>
    <s v="Yes"/>
    <n v="1.74"/>
    <x v="2"/>
  </r>
  <r>
    <x v="427"/>
    <s v="Machine Learning Engineer"/>
    <s v="Healthcare"/>
    <s v="India"/>
    <s v="High School"/>
    <n v="12"/>
    <n v="0.61"/>
    <n v="0.69"/>
    <s v="Yes"/>
    <n v="196837"/>
    <s v="Prompt Engineering, Communication, PyTorch, Deep Learning"/>
    <s v="Medium"/>
    <n v="-6"/>
    <n v="40"/>
    <s v="Startup"/>
    <s v="High"/>
    <n v="2.7"/>
    <s v="No"/>
    <n v="3.69"/>
    <x v="2"/>
  </r>
  <r>
    <x v="428"/>
    <s v="Cloud Architect"/>
    <s v="Education"/>
    <s v="Singapore"/>
    <s v="High School"/>
    <n v="12"/>
    <n v="0.65"/>
    <n v="0.82"/>
    <s v="Hybrid"/>
    <n v="40973"/>
    <s v="SQL, Communication, Python"/>
    <s v="High"/>
    <n v="38"/>
    <n v="38"/>
    <s v="Medium"/>
    <s v="Moderate"/>
    <n v="4.2699999999999996"/>
    <s v="No"/>
    <n v="2.35"/>
    <x v="0"/>
  </r>
  <r>
    <x v="429"/>
    <s v="Healthcare Analyst"/>
    <s v="Healthcare"/>
    <s v="USA"/>
    <s v="PhD"/>
    <n v="22"/>
    <n v="0.39"/>
    <n v="0.25"/>
    <s v="No"/>
    <n v="123330"/>
    <s v="Leadership, Deep Learning, Excel, Kubernetes, Prompt Engineering"/>
    <s v="High"/>
    <n v="43"/>
    <n v="58"/>
    <s v="Startup"/>
    <s v="Low"/>
    <n v="3.81"/>
    <s v="No"/>
    <n v="4.8"/>
    <x v="2"/>
  </r>
  <r>
    <x v="430"/>
    <s v="Data Scientist"/>
    <s v="Manufacturing"/>
    <s v="USA"/>
    <s v="Master"/>
    <n v="21"/>
    <n v="0.05"/>
    <n v="0.7"/>
    <s v="No"/>
    <n v="114458"/>
    <s v="Azure, AWS, PyTorch, Leadership, Cloud Computing"/>
    <s v="Low"/>
    <n v="28"/>
    <n v="45"/>
    <s v="Medium"/>
    <s v="High"/>
    <n v="3.84"/>
    <s v="Yes"/>
    <n v="2.39"/>
    <x v="1"/>
  </r>
  <r>
    <x v="431"/>
    <s v="Product Manager"/>
    <s v="Technology"/>
    <s v="UK"/>
    <s v="PhD"/>
    <n v="25"/>
    <n v="0.69"/>
    <n v="0.89"/>
    <s v="Yes"/>
    <n v="179918"/>
    <s v="TensorFlow, Project Management, Prompt Engineering"/>
    <s v="Medium"/>
    <n v="43"/>
    <n v="51"/>
    <s v="Enterprise"/>
    <s v="Moderate"/>
    <n v="2.5"/>
    <s v="No"/>
    <n v="4.82"/>
    <x v="1"/>
  </r>
  <r>
    <x v="432"/>
    <s v="DevOps Engineer"/>
    <s v="Technology"/>
    <s v="UK"/>
    <s v="Master"/>
    <n v="12"/>
    <n v="0.9"/>
    <n v="0.75"/>
    <s v="No"/>
    <n v="57648"/>
    <s v="Deep Learning, Prompt Engineering, Data Visualization, TensorFlow"/>
    <s v="Low"/>
    <n v="36"/>
    <n v="38"/>
    <s v="Enterprise"/>
    <s v="Moderate"/>
    <n v="4.8499999999999996"/>
    <s v="Yes"/>
    <n v="3.66"/>
    <x v="0"/>
  </r>
  <r>
    <x v="433"/>
    <s v="Prompt Engineer"/>
    <s v="Energy"/>
    <s v="Singapore"/>
    <s v="PhD"/>
    <n v="25"/>
    <n v="0.88"/>
    <n v="0.25"/>
    <s v="Yes"/>
    <n v="119974"/>
    <s v="Machine Learning, Leadership, Deep Learning, Azure, Project Management, TensorFlow"/>
    <s v="Low"/>
    <n v="6"/>
    <n v="33"/>
    <s v="Medium"/>
    <s v="Low"/>
    <n v="2.33"/>
    <s v="No"/>
    <n v="3.96"/>
    <x v="2"/>
  </r>
  <r>
    <x v="434"/>
    <s v="Robotics Engineer"/>
    <s v="Technology"/>
    <s v="Japan"/>
    <s v="Bachelor"/>
    <n v="12"/>
    <n v="0.91"/>
    <n v="0.66"/>
    <s v="No"/>
    <n v="30440"/>
    <s v="Excel, Cybersecurity, Leadership"/>
    <s v="Medium"/>
    <n v="39"/>
    <n v="41"/>
    <s v="Enterprise"/>
    <s v="Low"/>
    <n v="3.56"/>
    <s v="Yes"/>
    <n v="1.43"/>
    <x v="2"/>
  </r>
  <r>
    <x v="435"/>
    <s v="Software Developer"/>
    <s v="Technology"/>
    <s v="Japan"/>
    <s v="Master"/>
    <n v="9"/>
    <n v="0.66"/>
    <n v="0.32"/>
    <s v="Hybrid"/>
    <n v="104289"/>
    <s v="Leadership, Cybersecurity, Project Management, PyTorch, Cloud Computing, Deep Learning"/>
    <s v="High"/>
    <n v="-3"/>
    <n v="38"/>
    <s v="Enterprise"/>
    <s v="High"/>
    <n v="3.43"/>
    <s v="Yes"/>
    <n v="2.98"/>
    <x v="0"/>
  </r>
  <r>
    <x v="436"/>
    <s v="AI Engineer"/>
    <s v="Finance"/>
    <s v="UAE"/>
    <s v="PhD"/>
    <n v="9"/>
    <n v="0.81"/>
    <n v="0.94"/>
    <s v="Hybrid"/>
    <n v="89001"/>
    <s v="SQL, Leadership, Cybersecurity, PyTorch, Excel, Cloud Computing"/>
    <s v="Low"/>
    <n v="-9"/>
    <n v="47"/>
    <s v="Medium"/>
    <s v="Moderate"/>
    <n v="3.27"/>
    <s v="No"/>
    <n v="4.96"/>
    <x v="1"/>
  </r>
  <r>
    <x v="437"/>
    <s v="Software Developer"/>
    <s v="Manufacturing"/>
    <s v="Japan"/>
    <s v="High School"/>
    <n v="22"/>
    <n v="0.68"/>
    <n v="0.63"/>
    <s v="No"/>
    <n v="55511"/>
    <s v="Machine Learning, Docker, Project Management, Cybersecurity, Excel, Cloud Computing"/>
    <s v="Medium"/>
    <n v="31"/>
    <n v="35"/>
    <s v="Enterprise"/>
    <s v="Low"/>
    <n v="3.33"/>
    <s v="No"/>
    <n v="2.16"/>
    <x v="2"/>
  </r>
  <r>
    <x v="438"/>
    <s v="Software Developer"/>
    <s v="Energy"/>
    <s v="Australia"/>
    <s v="Bachelor"/>
    <n v="1"/>
    <n v="0.7"/>
    <n v="0.65"/>
    <s v="Yes"/>
    <n v="207816"/>
    <s v="Prompt Engineering, Kubernetes, Python, Data Visualization"/>
    <s v="Medium"/>
    <n v="20"/>
    <n v="35"/>
    <s v="Startup"/>
    <s v="Low"/>
    <n v="4.9400000000000004"/>
    <s v="No"/>
    <n v="3.37"/>
    <x v="2"/>
  </r>
  <r>
    <x v="439"/>
    <s v="Prompt Engineer"/>
    <s v="Healthcare"/>
    <s v="UAE"/>
    <s v="PhD"/>
    <n v="8"/>
    <n v="0.32"/>
    <n v="0.67"/>
    <s v="Hybrid"/>
    <n v="75216"/>
    <s v="Deep Learning, SQL, Cloud Computing, AWS, Prompt Engineering, Kubernetes"/>
    <s v="High"/>
    <n v="18"/>
    <n v="41"/>
    <s v="Startup"/>
    <s v="Low"/>
    <n v="2.35"/>
    <s v="Yes"/>
    <n v="2.96"/>
    <x v="0"/>
  </r>
  <r>
    <x v="440"/>
    <s v="Prompt Engineer"/>
    <s v="Transportation"/>
    <s v="Australia"/>
    <s v="Master"/>
    <n v="18"/>
    <n v="0.72"/>
    <n v="0.83"/>
    <s v="Yes"/>
    <n v="77473"/>
    <s v="Python, AWS, Communication, Excel"/>
    <s v="Low"/>
    <n v="10"/>
    <n v="32"/>
    <s v="Enterprise"/>
    <s v="High"/>
    <n v="2.5499999999999998"/>
    <s v="Yes"/>
    <n v="2.58"/>
    <x v="0"/>
  </r>
  <r>
    <x v="441"/>
    <s v="Teacher"/>
    <s v="Finance"/>
    <s v="USA"/>
    <s v="PhD"/>
    <n v="25"/>
    <n v="0.92"/>
    <n v="0.91"/>
    <s v="No"/>
    <n v="77360"/>
    <s v="Machine Learning, Docker, Cloud Computing, TensorFlow, Azure, AWS"/>
    <s v="Low"/>
    <n v="-8"/>
    <n v="34"/>
    <s v="Enterprise"/>
    <s v="Low"/>
    <n v="3.96"/>
    <s v="Yes"/>
    <n v="3.25"/>
    <x v="2"/>
  </r>
  <r>
    <x v="442"/>
    <s v="Data Scientist"/>
    <s v="Education"/>
    <s v="India"/>
    <s v="High School"/>
    <n v="16"/>
    <n v="0.38"/>
    <n v="0.63"/>
    <s v="No"/>
    <n v="140900"/>
    <s v="Cloud Computing, Docker, Project Management"/>
    <s v="High"/>
    <n v="24"/>
    <n v="44"/>
    <s v="Startup"/>
    <s v="High"/>
    <n v="3.47"/>
    <s v="No"/>
    <n v="3.09"/>
    <x v="1"/>
  </r>
  <r>
    <x v="443"/>
    <s v="Software Developer"/>
    <s v="Government"/>
    <s v="Singapore"/>
    <s v="Bachelor"/>
    <n v="18"/>
    <n v="0.22"/>
    <n v="0.44"/>
    <s v="No"/>
    <n v="86416"/>
    <s v="Cloud Computing, SQL, Deep Learning, Python"/>
    <s v="Medium"/>
    <n v="-2"/>
    <n v="53"/>
    <s v="Enterprise"/>
    <s v="Moderate"/>
    <n v="2.2200000000000002"/>
    <s v="No"/>
    <n v="2.04"/>
    <x v="0"/>
  </r>
  <r>
    <x v="444"/>
    <s v="Data Engineer"/>
    <s v="Education"/>
    <s v="Canada"/>
    <s v="Master"/>
    <n v="20"/>
    <n v="0.66"/>
    <n v="0.94"/>
    <s v="Hybrid"/>
    <n v="67550"/>
    <s v="TensorFlow, Azure, Machine Learning, Cybersecurity"/>
    <s v="High"/>
    <n v="2"/>
    <n v="52"/>
    <s v="Medium"/>
    <s v="High"/>
    <n v="3.97"/>
    <s v="Yes"/>
    <n v="2.68"/>
    <x v="2"/>
  </r>
  <r>
    <x v="445"/>
    <s v="Data Engineer"/>
    <s v="Energy"/>
    <s v="Canada"/>
    <s v="Master"/>
    <n v="20"/>
    <n v="0.12"/>
    <n v="0.3"/>
    <s v="Yes"/>
    <n v="58833"/>
    <s v="PyTorch, TensorFlow, Python, Project Management, Cloud Computing"/>
    <s v="Medium"/>
    <n v="11"/>
    <n v="54"/>
    <s v="Medium"/>
    <s v="Low"/>
    <n v="4.6100000000000003"/>
    <s v="Yes"/>
    <n v="2.09"/>
    <x v="2"/>
  </r>
  <r>
    <x v="446"/>
    <s v="IoT Specialist"/>
    <s v="Healthcare"/>
    <s v="Singapore"/>
    <s v="Master"/>
    <n v="22"/>
    <n v="0.52"/>
    <n v="0.89"/>
    <s v="Hybrid"/>
    <n v="184357"/>
    <s v="Deep Learning, TensorFlow, Cloud Computing, Docker, SQL, Machine Learning"/>
    <s v="Medium"/>
    <n v="25"/>
    <n v="38"/>
    <s v="Enterprise"/>
    <s v="Low"/>
    <n v="4.6900000000000004"/>
    <s v="Yes"/>
    <n v="2.27"/>
    <x v="1"/>
  </r>
  <r>
    <x v="447"/>
    <s v="Software Developer"/>
    <s v="Finance"/>
    <s v="UK"/>
    <s v="PhD"/>
    <n v="18"/>
    <n v="0.16"/>
    <n v="0.21"/>
    <s v="Hybrid"/>
    <n v="164628"/>
    <s v="Excel, TensorFlow, AWS, Project Management"/>
    <s v="Medium"/>
    <n v="-7"/>
    <n v="59"/>
    <s v="Enterprise"/>
    <s v="High"/>
    <n v="4.92"/>
    <s v="Yes"/>
    <n v="3.71"/>
    <x v="1"/>
  </r>
  <r>
    <x v="448"/>
    <s v="Digital Marketer"/>
    <s v="Retail"/>
    <s v="Canada"/>
    <s v="Master"/>
    <n v="13"/>
    <n v="0.31"/>
    <n v="0.95"/>
    <s v="No"/>
    <n v="166470"/>
    <s v="Data Visualization, Azure, Excel, TensorFlow, Deep Learning, Communication"/>
    <s v="Low"/>
    <n v="30"/>
    <n v="32"/>
    <s v="Startup"/>
    <s v="High"/>
    <n v="2.72"/>
    <s v="Yes"/>
    <n v="1.66"/>
    <x v="2"/>
  </r>
  <r>
    <x v="449"/>
    <s v="Software Developer"/>
    <s v="Transportation"/>
    <s v="UAE"/>
    <s v="High School"/>
    <n v="12"/>
    <n v="0.92"/>
    <n v="0.53"/>
    <s v="Yes"/>
    <n v="163348"/>
    <s v="Project Management, AWS, Python"/>
    <s v="High"/>
    <n v="2"/>
    <n v="59"/>
    <s v="Enterprise"/>
    <s v="Low"/>
    <n v="4.1399999999999997"/>
    <s v="No"/>
    <n v="1.98"/>
    <x v="0"/>
  </r>
  <r>
    <x v="450"/>
    <s v="Product Manager"/>
    <s v="Manufacturing"/>
    <s v="USA"/>
    <s v="PhD"/>
    <n v="15"/>
    <n v="0.21"/>
    <n v="0.49"/>
    <s v="No"/>
    <n v="64948"/>
    <s v="Azure, Data Visualization, Deep Learning"/>
    <s v="Low"/>
    <n v="13"/>
    <n v="33"/>
    <s v="Medium"/>
    <s v="High"/>
    <n v="2.75"/>
    <s v="Yes"/>
    <n v="2.16"/>
    <x v="1"/>
  </r>
  <r>
    <x v="451"/>
    <s v="Product Manager"/>
    <s v="Technology"/>
    <s v="UAE"/>
    <s v="PhD"/>
    <n v="1"/>
    <n v="0.56000000000000005"/>
    <n v="0.37"/>
    <s v="No"/>
    <n v="109906"/>
    <s v="Communication, Prompt Engineering, Python, Excel, Leadership"/>
    <s v="Low"/>
    <n v="29"/>
    <n v="44"/>
    <s v="Medium"/>
    <s v="Moderate"/>
    <n v="3.06"/>
    <s v="Yes"/>
    <n v="2.4"/>
    <x v="0"/>
  </r>
  <r>
    <x v="452"/>
    <s v="Product Manager"/>
    <s v="Finance"/>
    <s v="Australia"/>
    <s v="High School"/>
    <n v="15"/>
    <n v="0.44"/>
    <n v="0.36"/>
    <s v="Yes"/>
    <n v="168699"/>
    <s v="TensorFlow, Excel, Python, SQL"/>
    <s v="Low"/>
    <n v="39"/>
    <n v="51"/>
    <s v="Medium"/>
    <s v="Low"/>
    <n v="3.41"/>
    <s v="No"/>
    <n v="2.2000000000000002"/>
    <x v="1"/>
  </r>
  <r>
    <x v="453"/>
    <s v="Financial Analyst"/>
    <s v="Energy"/>
    <s v="USA"/>
    <s v="Master"/>
    <n v="22"/>
    <n v="0.64"/>
    <n v="0.55000000000000004"/>
    <s v="Yes"/>
    <n v="66667"/>
    <s v="Kubernetes, Communication, Cloud Computing, Deep Learning"/>
    <s v="Low"/>
    <n v="2"/>
    <n v="39"/>
    <s v="Startup"/>
    <s v="Low"/>
    <n v="3.18"/>
    <s v="No"/>
    <n v="4.5999999999999996"/>
    <x v="2"/>
  </r>
  <r>
    <x v="454"/>
    <s v="Software Developer"/>
    <s v="Manufacturing"/>
    <s v="Australia"/>
    <s v="PhD"/>
    <n v="4"/>
    <n v="0.49"/>
    <n v="0.59"/>
    <s v="Yes"/>
    <n v="208713"/>
    <s v="AWS, Communication, Cloud Computing, Prompt Engineering"/>
    <s v="Low"/>
    <n v="40"/>
    <n v="30"/>
    <s v="Startup"/>
    <s v="Low"/>
    <n v="3.03"/>
    <s v="Yes"/>
    <n v="4.07"/>
    <x v="2"/>
  </r>
  <r>
    <x v="455"/>
    <s v="Cybersecurity Analyst"/>
    <s v="Energy"/>
    <s v="Germany"/>
    <s v="Bachelor"/>
    <n v="23"/>
    <n v="0.44"/>
    <n v="0.43"/>
    <s v="Hybrid"/>
    <n v="157383"/>
    <s v="Leadership, PyTorch, Python"/>
    <s v="Low"/>
    <n v="5"/>
    <n v="38"/>
    <s v="Startup"/>
    <s v="Moderate"/>
    <n v="4.9800000000000004"/>
    <s v="Yes"/>
    <n v="3.67"/>
    <x v="1"/>
  </r>
  <r>
    <x v="456"/>
    <s v="Software Developer"/>
    <s v="Education"/>
    <s v="Canada"/>
    <s v="Bachelor"/>
    <n v="12"/>
    <n v="0.94"/>
    <n v="0.67"/>
    <s v="Yes"/>
    <n v="196324"/>
    <s v="AWS, Cloud Computing, Data Visualization, Docker"/>
    <s v="Medium"/>
    <n v="2"/>
    <n v="59"/>
    <s v="Startup"/>
    <s v="Moderate"/>
    <n v="2.0499999999999998"/>
    <s v="Yes"/>
    <n v="1.36"/>
    <x v="2"/>
  </r>
  <r>
    <x v="457"/>
    <s v="Product Manager"/>
    <s v="Energy"/>
    <s v="USA"/>
    <s v="Master"/>
    <n v="3"/>
    <n v="0.25"/>
    <n v="0.54"/>
    <s v="No"/>
    <n v="46082"/>
    <s v="PyTorch, Docker, Project Management, Excel, Leadership, Cloud Computing"/>
    <s v="Medium"/>
    <n v="7"/>
    <n v="60"/>
    <s v="Medium"/>
    <s v="High"/>
    <n v="3.25"/>
    <s v="No"/>
    <n v="4.58"/>
    <x v="2"/>
  </r>
  <r>
    <x v="458"/>
    <s v="Cloud Architect"/>
    <s v="Energy"/>
    <s v="UK"/>
    <s v="Master"/>
    <n v="15"/>
    <n v="0.24"/>
    <n v="0.56999999999999995"/>
    <s v="No"/>
    <n v="188996"/>
    <s v="Python, SQL, Leadership"/>
    <s v="Medium"/>
    <n v="9"/>
    <n v="33"/>
    <s v="Startup"/>
    <s v="High"/>
    <n v="2.04"/>
    <s v="Yes"/>
    <n v="2.3199999999999998"/>
    <x v="0"/>
  </r>
  <r>
    <x v="459"/>
    <s v="Software Developer"/>
    <s v="Government"/>
    <s v="Canada"/>
    <s v="High School"/>
    <n v="18"/>
    <n v="0.24"/>
    <n v="0.5"/>
    <s v="Hybrid"/>
    <n v="57883"/>
    <s v="Docker, Excel, Deep Learning, Leadership, Cybersecurity"/>
    <s v="Low"/>
    <n v="2"/>
    <n v="52"/>
    <s v="Medium"/>
    <s v="Low"/>
    <n v="2.2200000000000002"/>
    <s v="No"/>
    <n v="2.21"/>
    <x v="1"/>
  </r>
  <r>
    <x v="460"/>
    <s v="Data Engineer"/>
    <s v="Manufacturing"/>
    <s v="Pakistan"/>
    <s v="PhD"/>
    <n v="20"/>
    <n v="0.22"/>
    <n v="0.63"/>
    <s v="Hybrid"/>
    <n v="96198"/>
    <s v="Kubernetes, Cybersecurity, SQL, Machine Learning"/>
    <s v="Low"/>
    <n v="17"/>
    <n v="32"/>
    <s v="Medium"/>
    <s v="Moderate"/>
    <n v="3.57"/>
    <s v="Yes"/>
    <n v="1.67"/>
    <x v="1"/>
  </r>
  <r>
    <x v="461"/>
    <s v="IoT Specialist"/>
    <s v="Media"/>
    <s v="Singapore"/>
    <s v="High School"/>
    <n v="5"/>
    <n v="0.93"/>
    <n v="0.35"/>
    <s v="No"/>
    <n v="134200"/>
    <s v="Project Management, SQL, Docker, TensorFlow"/>
    <s v="High"/>
    <n v="14"/>
    <n v="47"/>
    <s v="Medium"/>
    <s v="Moderate"/>
    <n v="3.82"/>
    <s v="Yes"/>
    <n v="1.74"/>
    <x v="2"/>
  </r>
  <r>
    <x v="462"/>
    <s v="Digital Marketer"/>
    <s v="Retail"/>
    <s v="India"/>
    <s v="High School"/>
    <n v="5"/>
    <n v="0.69"/>
    <n v="0.61"/>
    <s v="Yes"/>
    <n v="109537"/>
    <s v="Python, Docker, Azure, Communication"/>
    <s v="Low"/>
    <n v="24"/>
    <n v="37"/>
    <s v="Medium"/>
    <s v="Low"/>
    <n v="3.92"/>
    <s v="No"/>
    <n v="4.71"/>
    <x v="1"/>
  </r>
  <r>
    <x v="463"/>
    <s v="Financial Analyst"/>
    <s v="Manufacturing"/>
    <s v="Canada"/>
    <s v="Master"/>
    <n v="23"/>
    <n v="0.05"/>
    <n v="0.47"/>
    <s v="Yes"/>
    <n v="188638"/>
    <s v="Deep Learning, Prompt Engineering, Cloud Computing"/>
    <s v="Medium"/>
    <n v="29"/>
    <n v="39"/>
    <s v="Medium"/>
    <s v="Low"/>
    <n v="3.88"/>
    <s v="Yes"/>
    <n v="4.3"/>
    <x v="2"/>
  </r>
  <r>
    <x v="464"/>
    <s v="Cloud Architect"/>
    <s v="Energy"/>
    <s v="India"/>
    <s v="Bachelor"/>
    <n v="14"/>
    <n v="0.93"/>
    <n v="0.81"/>
    <s v="Yes"/>
    <n v="182898"/>
    <s v="Data Visualization, Communication, Python, Docker, Leadership"/>
    <s v="Medium"/>
    <n v="7"/>
    <n v="36"/>
    <s v="Enterprise"/>
    <s v="High"/>
    <n v="4.42"/>
    <s v="No"/>
    <n v="1.62"/>
    <x v="2"/>
  </r>
  <r>
    <x v="465"/>
    <s v="Business Analyst"/>
    <s v="Government"/>
    <s v="UAE"/>
    <s v="Bachelor"/>
    <n v="20"/>
    <n v="0.46"/>
    <n v="0.84"/>
    <s v="No"/>
    <n v="76166"/>
    <s v="Excel, Cybersecurity, AWS, SQL, Deep Learning, Machine Learning"/>
    <s v="Low"/>
    <n v="9"/>
    <n v="35"/>
    <s v="Startup"/>
    <s v="Moderate"/>
    <n v="4.0599999999999996"/>
    <s v="Yes"/>
    <n v="1.28"/>
    <x v="2"/>
  </r>
  <r>
    <x v="466"/>
    <s v="Teacher"/>
    <s v="Healthcare"/>
    <s v="Australia"/>
    <s v="PhD"/>
    <n v="0"/>
    <n v="0.17"/>
    <n v="0.79"/>
    <s v="Yes"/>
    <n v="33090"/>
    <s v="Deep Learning, Azure, TensorFlow, SQL, Excel, Communication"/>
    <s v="Low"/>
    <n v="38"/>
    <n v="56"/>
    <s v="Enterprise"/>
    <s v="Low"/>
    <n v="2.4"/>
    <s v="Yes"/>
    <n v="2.0699999999999998"/>
    <x v="0"/>
  </r>
  <r>
    <x v="467"/>
    <s v="IoT Specialist"/>
    <s v="Government"/>
    <s v="UAE"/>
    <s v="Bachelor"/>
    <n v="9"/>
    <n v="0.82"/>
    <n v="0.27"/>
    <s v="No"/>
    <n v="66498"/>
    <s v="Python, Cloud Computing, Leadership"/>
    <s v="Medium"/>
    <n v="-1"/>
    <n v="37"/>
    <s v="Startup"/>
    <s v="High"/>
    <n v="4.08"/>
    <s v="Yes"/>
    <n v="1.08"/>
    <x v="2"/>
  </r>
  <r>
    <x v="468"/>
    <s v="Data Scientist"/>
    <s v="Education"/>
    <s v="USA"/>
    <s v="Bachelor"/>
    <n v="13"/>
    <n v="0.51"/>
    <n v="0.86"/>
    <s v="No"/>
    <n v="67181"/>
    <s v="Kubernetes, Project Management, Cloud Computing"/>
    <s v="Low"/>
    <n v="12"/>
    <n v="50"/>
    <s v="Medium"/>
    <s v="Low"/>
    <n v="4.7699999999999996"/>
    <s v="No"/>
    <n v="3.75"/>
    <x v="0"/>
  </r>
  <r>
    <x v="469"/>
    <s v="Financial Analyst"/>
    <s v="Healthcare"/>
    <s v="Japan"/>
    <s v="Master"/>
    <n v="3"/>
    <n v="0.25"/>
    <n v="0.96"/>
    <s v="No"/>
    <n v="103875"/>
    <s v="AWS, Data Visualization, Cloud Computing"/>
    <s v="Low"/>
    <n v="-8"/>
    <n v="49"/>
    <s v="Startup"/>
    <s v="Low"/>
    <n v="3.29"/>
    <s v="No"/>
    <n v="3.4"/>
    <x v="0"/>
  </r>
  <r>
    <x v="470"/>
    <s v="Cybersecurity Analyst"/>
    <s v="Technology"/>
    <s v="UK"/>
    <s v="Bachelor"/>
    <n v="10"/>
    <n v="0.87"/>
    <n v="0.72"/>
    <s v="Yes"/>
    <n v="99573"/>
    <s v="Cybersecurity, Project Management, Docker, Data Visualization, SQL, Kubernetes"/>
    <s v="Medium"/>
    <n v="18"/>
    <n v="53"/>
    <s v="Medium"/>
    <s v="Low"/>
    <n v="2.34"/>
    <s v="No"/>
    <n v="4.84"/>
    <x v="1"/>
  </r>
  <r>
    <x v="471"/>
    <s v="DevOps Engineer"/>
    <s v="Transportation"/>
    <s v="Australia"/>
    <s v="Master"/>
    <n v="4"/>
    <n v="0.74"/>
    <n v="0.48"/>
    <s v="Hybrid"/>
    <n v="159553"/>
    <s v="Machine Learning, Leadership, Cybersecurity, Kubernetes"/>
    <s v="Low"/>
    <n v="14"/>
    <n v="43"/>
    <s v="Enterprise"/>
    <s v="Moderate"/>
    <n v="3.62"/>
    <s v="No"/>
    <n v="3.13"/>
    <x v="2"/>
  </r>
  <r>
    <x v="472"/>
    <s v="Financial Analyst"/>
    <s v="Media"/>
    <s v="UAE"/>
    <s v="Bachelor"/>
    <n v="3"/>
    <n v="0.38"/>
    <n v="0.36"/>
    <s v="Yes"/>
    <n v="34496"/>
    <s v="Machine Learning, PyTorch, Deep Learning, Excel, SQL, Cloud Computing"/>
    <s v="Medium"/>
    <n v="13"/>
    <n v="57"/>
    <s v="Startup"/>
    <s v="Moderate"/>
    <n v="3.38"/>
    <s v="No"/>
    <n v="1.97"/>
    <x v="2"/>
  </r>
  <r>
    <x v="473"/>
    <s v="Financial Analyst"/>
    <s v="Technology"/>
    <s v="Canada"/>
    <s v="High School"/>
    <n v="15"/>
    <n v="0.39"/>
    <n v="0.22"/>
    <s v="Hybrid"/>
    <n v="141334"/>
    <s v="Cybersecurity, Cloud Computing, Kubernetes"/>
    <s v="Low"/>
    <n v="-9"/>
    <n v="34"/>
    <s v="Medium"/>
    <s v="Low"/>
    <n v="2.2400000000000002"/>
    <s v="Yes"/>
    <n v="1.05"/>
    <x v="1"/>
  </r>
  <r>
    <x v="474"/>
    <s v="DevOps Engineer"/>
    <s v="Manufacturing"/>
    <s v="UAE"/>
    <s v="High School"/>
    <n v="9"/>
    <n v="0.52"/>
    <n v="0.95"/>
    <s v="Yes"/>
    <n v="153256"/>
    <s v="Data Visualization, AWS, Cybersecurity, Excel"/>
    <s v="Low"/>
    <n v="-7"/>
    <n v="58"/>
    <s v="Enterprise"/>
    <s v="Low"/>
    <n v="3.81"/>
    <s v="Yes"/>
    <n v="3.01"/>
    <x v="2"/>
  </r>
  <r>
    <x v="475"/>
    <s v="UX Designer"/>
    <s v="Healthcare"/>
    <s v="Singapore"/>
    <s v="PhD"/>
    <n v="4"/>
    <n v="0.33"/>
    <n v="0.38"/>
    <s v="Hybrid"/>
    <n v="71104"/>
    <s v="PyTorch, Azure, Communication, Docker, Project Management, AWS"/>
    <s v="Low"/>
    <n v="15"/>
    <n v="49"/>
    <s v="Startup"/>
    <s v="Low"/>
    <n v="3.18"/>
    <s v="Yes"/>
    <n v="4.2699999999999996"/>
    <x v="1"/>
  </r>
  <r>
    <x v="476"/>
    <s v="Cloud Architect"/>
    <s v="Healthcare"/>
    <s v="Canada"/>
    <s v="Master"/>
    <n v="19"/>
    <n v="0.38"/>
    <n v="0.54"/>
    <s v="No"/>
    <n v="100757"/>
    <s v="Leadership, TensorFlow, Docker, Machine Learning, Python, AWS"/>
    <s v="Low"/>
    <n v="5"/>
    <n v="39"/>
    <s v="Startup"/>
    <s v="High"/>
    <n v="2.3199999999999998"/>
    <s v="Yes"/>
    <n v="3.39"/>
    <x v="1"/>
  </r>
  <r>
    <x v="477"/>
    <s v="AI Engineer"/>
    <s v="Government"/>
    <s v="UAE"/>
    <s v="High School"/>
    <n v="1"/>
    <n v="0.28999999999999998"/>
    <n v="0.97"/>
    <s v="No"/>
    <n v="178058"/>
    <s v="Kubernetes, Prompt Engineering, SQL, Cloud Computing"/>
    <s v="Low"/>
    <n v="9"/>
    <n v="30"/>
    <s v="Medium"/>
    <s v="Moderate"/>
    <n v="4.88"/>
    <s v="Yes"/>
    <n v="2.2599999999999998"/>
    <x v="1"/>
  </r>
  <r>
    <x v="478"/>
    <s v="Data Scientist"/>
    <s v="Government"/>
    <s v="Australia"/>
    <s v="PhD"/>
    <n v="18"/>
    <n v="0.5"/>
    <n v="0.6"/>
    <s v="Yes"/>
    <n v="69370"/>
    <s v="Cybersecurity, Cloud Computing, Leadership, Prompt Engineering, Excel"/>
    <s v="Medium"/>
    <n v="0"/>
    <n v="34"/>
    <s v="Enterprise"/>
    <s v="Moderate"/>
    <n v="2.2400000000000002"/>
    <s v="Yes"/>
    <n v="4.8099999999999996"/>
    <x v="2"/>
  </r>
  <r>
    <x v="479"/>
    <s v="Teacher"/>
    <s v="Energy"/>
    <s v="USA"/>
    <s v="PhD"/>
    <n v="7"/>
    <n v="0.76"/>
    <n v="0.47"/>
    <s v="Yes"/>
    <n v="124454"/>
    <s v="Cybersecurity, Data Visualization, Leadership, Deep Learning"/>
    <s v="High"/>
    <n v="28"/>
    <n v="32"/>
    <s v="Startup"/>
    <s v="High"/>
    <n v="3.88"/>
    <s v="No"/>
    <n v="1.39"/>
    <x v="2"/>
  </r>
  <r>
    <x v="480"/>
    <s v="Machine Learning Engineer"/>
    <s v="Healthcare"/>
    <s v="India"/>
    <s v="Master"/>
    <n v="11"/>
    <n v="0.46"/>
    <n v="0.33"/>
    <s v="Yes"/>
    <n v="107491"/>
    <s v="Project Management, Machine Learning, AWS, SQL"/>
    <s v="Low"/>
    <n v="1"/>
    <n v="52"/>
    <s v="Medium"/>
    <s v="Moderate"/>
    <n v="4.96"/>
    <s v="No"/>
    <n v="4.05"/>
    <x v="1"/>
  </r>
  <r>
    <x v="481"/>
    <s v="Software Developer"/>
    <s v="Transportation"/>
    <s v="Pakistan"/>
    <s v="Master"/>
    <n v="11"/>
    <n v="0.82"/>
    <n v="0.52"/>
    <s v="Yes"/>
    <n v="192446"/>
    <s v="Cloud Computing, AWS, SQL, Data Visualization"/>
    <s v="High"/>
    <n v="16"/>
    <n v="46"/>
    <s v="Medium"/>
    <s v="Moderate"/>
    <n v="4.63"/>
    <s v="Yes"/>
    <n v="3.48"/>
    <x v="0"/>
  </r>
  <r>
    <x v="482"/>
    <s v="HR Specialist"/>
    <s v="Energy"/>
    <s v="Canada"/>
    <s v="Bachelor"/>
    <n v="12"/>
    <n v="0.82"/>
    <n v="0.43"/>
    <s v="No"/>
    <n v="71472"/>
    <s v="Deep Learning, Python, Cybersecurity"/>
    <s v="High"/>
    <n v="-5"/>
    <n v="41"/>
    <s v="Medium"/>
    <s v="Moderate"/>
    <n v="3.93"/>
    <s v="No"/>
    <n v="1.44"/>
    <x v="2"/>
  </r>
  <r>
    <x v="483"/>
    <s v="Teacher"/>
    <s v="Transportation"/>
    <s v="Germany"/>
    <s v="PhD"/>
    <n v="3"/>
    <n v="0.41"/>
    <n v="0.25"/>
    <s v="No"/>
    <n v="119764"/>
    <s v="TensorFlow, PyTorch, Prompt Engineering"/>
    <s v="Medium"/>
    <n v="-8"/>
    <n v="47"/>
    <s v="Startup"/>
    <s v="Moderate"/>
    <n v="2.44"/>
    <s v="Yes"/>
    <n v="2.2799999999999998"/>
    <x v="2"/>
  </r>
  <r>
    <x v="484"/>
    <s v="DevOps Engineer"/>
    <s v="Retail"/>
    <s v="India"/>
    <s v="Bachelor"/>
    <n v="2"/>
    <n v="0.24"/>
    <n v="0.22"/>
    <s v="Yes"/>
    <n v="209220"/>
    <s v="SQL, Excel, PyTorch, Deep Learning, Cloud Computing, Python"/>
    <s v="Low"/>
    <n v="7"/>
    <n v="42"/>
    <s v="Startup"/>
    <s v="Moderate"/>
    <n v="4.62"/>
    <s v="No"/>
    <n v="4.49"/>
    <x v="0"/>
  </r>
  <r>
    <x v="485"/>
    <s v="Machine Learning Engineer"/>
    <s v="Education"/>
    <s v="Pakistan"/>
    <s v="PhD"/>
    <n v="15"/>
    <n v="0.86"/>
    <n v="0.54"/>
    <s v="No"/>
    <n v="107831"/>
    <s v="Communication, Data Visualization, SQL, AWS"/>
    <s v="High"/>
    <n v="34"/>
    <n v="55"/>
    <s v="Startup"/>
    <s v="High"/>
    <n v="3.31"/>
    <s v="No"/>
    <n v="4.29"/>
    <x v="0"/>
  </r>
  <r>
    <x v="486"/>
    <s v="Data Scientist"/>
    <s v="Finance"/>
    <s v="UAE"/>
    <s v="Bachelor"/>
    <n v="15"/>
    <n v="0.94"/>
    <n v="0.94"/>
    <s v="No"/>
    <n v="112972"/>
    <s v="Machine Learning, Cybersecurity, Leadership, AWS"/>
    <s v="Low"/>
    <n v="40"/>
    <n v="51"/>
    <s v="Medium"/>
    <s v="Moderate"/>
    <n v="3.56"/>
    <s v="Yes"/>
    <n v="4.95"/>
    <x v="2"/>
  </r>
  <r>
    <x v="487"/>
    <s v="Prompt Engineer"/>
    <s v="Education"/>
    <s v="Pakistan"/>
    <s v="Bachelor"/>
    <n v="6"/>
    <n v="0.68"/>
    <n v="0.81"/>
    <s v="Hybrid"/>
    <n v="187533"/>
    <s v="Cloud Computing, SQL, Prompt Engineering, Excel, Kubernetes, AWS"/>
    <s v="High"/>
    <n v="-10"/>
    <n v="41"/>
    <s v="Medium"/>
    <s v="Low"/>
    <n v="2.91"/>
    <s v="No"/>
    <n v="3.01"/>
    <x v="2"/>
  </r>
  <r>
    <x v="488"/>
    <s v="Cloud Architect"/>
    <s v="Finance"/>
    <s v="UAE"/>
    <s v="PhD"/>
    <n v="11"/>
    <n v="0.43"/>
    <n v="0.97"/>
    <s v="Yes"/>
    <n v="118034"/>
    <s v="Azure, PyTorch, Docker, Data Visualization, Kubernetes, Communication"/>
    <s v="High"/>
    <n v="28"/>
    <n v="35"/>
    <s v="Enterprise"/>
    <s v="Moderate"/>
    <n v="3.14"/>
    <s v="No"/>
    <n v="3.54"/>
    <x v="0"/>
  </r>
  <r>
    <x v="489"/>
    <s v="Cloud Architect"/>
    <s v="Transportation"/>
    <s v="Japan"/>
    <s v="High School"/>
    <n v="20"/>
    <n v="0.63"/>
    <n v="0.69"/>
    <s v="No"/>
    <n v="137814"/>
    <s v="Machine Learning, Cloud Computing, Kubernetes"/>
    <s v="High"/>
    <n v="27"/>
    <n v="55"/>
    <s v="Startup"/>
    <s v="High"/>
    <n v="2.87"/>
    <s v="No"/>
    <n v="1.85"/>
    <x v="1"/>
  </r>
  <r>
    <x v="490"/>
    <s v="Prompt Engineer"/>
    <s v="Technology"/>
    <s v="Pakistan"/>
    <s v="Bachelor"/>
    <n v="16"/>
    <n v="0.87"/>
    <n v="0.53"/>
    <s v="No"/>
    <n v="199046"/>
    <s v="Cloud Computing, Prompt Engineering, AWS, SQL, Data Visualization, TensorFlow"/>
    <s v="Medium"/>
    <n v="32"/>
    <n v="38"/>
    <s v="Medium"/>
    <s v="Moderate"/>
    <n v="4.0199999999999996"/>
    <s v="Yes"/>
    <n v="4.5999999999999996"/>
    <x v="1"/>
  </r>
  <r>
    <x v="491"/>
    <s v="Teacher"/>
    <s v="Manufacturing"/>
    <s v="Pakistan"/>
    <s v="Bachelor"/>
    <n v="18"/>
    <n v="0.76"/>
    <n v="0.86"/>
    <s v="No"/>
    <n v="166043"/>
    <s v="Python, Kubernetes, Cybersecurity"/>
    <s v="Low"/>
    <n v="25"/>
    <n v="42"/>
    <s v="Startup"/>
    <s v="High"/>
    <n v="3.93"/>
    <s v="Yes"/>
    <n v="4.21"/>
    <x v="0"/>
  </r>
  <r>
    <x v="492"/>
    <s v="Software Developer"/>
    <s v="Media"/>
    <s v="Canada"/>
    <s v="PhD"/>
    <n v="24"/>
    <n v="0.19"/>
    <n v="0.38"/>
    <s v="Hybrid"/>
    <n v="216128"/>
    <s v="Cybersecurity, TensorFlow, Data Visualization, Prompt Engineering, AWS, Communication"/>
    <s v="Medium"/>
    <n v="43"/>
    <n v="47"/>
    <s v="Startup"/>
    <s v="Moderate"/>
    <n v="2.61"/>
    <s v="Yes"/>
    <n v="1.1000000000000001"/>
    <x v="2"/>
  </r>
  <r>
    <x v="493"/>
    <s v="Financial Analyst"/>
    <s v="Finance"/>
    <s v="Germany"/>
    <s v="Bachelor"/>
    <n v="9"/>
    <n v="0.72"/>
    <n v="0.3"/>
    <s v="Yes"/>
    <n v="148936"/>
    <s v="Python, Machine Learning, TensorFlow, Kubernetes"/>
    <s v="High"/>
    <n v="43"/>
    <n v="37"/>
    <s v="Enterprise"/>
    <s v="Moderate"/>
    <n v="4.3099999999999996"/>
    <s v="Yes"/>
    <n v="2.1"/>
    <x v="2"/>
  </r>
  <r>
    <x v="494"/>
    <s v="Robotics Engineer"/>
    <s v="Retail"/>
    <s v="UK"/>
    <s v="High School"/>
    <n v="2"/>
    <n v="0.88"/>
    <n v="0.3"/>
    <s v="No"/>
    <n v="67181"/>
    <s v="Cloud Computing, Kubernetes, Azure"/>
    <s v="Medium"/>
    <n v="43"/>
    <n v="36"/>
    <s v="Medium"/>
    <s v="Low"/>
    <n v="3.47"/>
    <s v="Yes"/>
    <n v="2.65"/>
    <x v="1"/>
  </r>
  <r>
    <x v="495"/>
    <s v="Machine Learning Engineer"/>
    <s v="Finance"/>
    <s v="India"/>
    <s v="High School"/>
    <n v="5"/>
    <n v="0.85"/>
    <n v="0.7"/>
    <s v="Hybrid"/>
    <n v="148195"/>
    <s v="Prompt Engineering, PyTorch, TensorFlow"/>
    <s v="High"/>
    <n v="30"/>
    <n v="49"/>
    <s v="Startup"/>
    <s v="Low"/>
    <n v="4.93"/>
    <s v="No"/>
    <n v="2.94"/>
    <x v="0"/>
  </r>
  <r>
    <x v="496"/>
    <s v="Data Engineer"/>
    <s v="Technology"/>
    <s v="Singapore"/>
    <s v="Bachelor"/>
    <n v="6"/>
    <n v="0.88"/>
    <n v="0.35"/>
    <s v="No"/>
    <n v="37747"/>
    <s v="Data Visualization, Docker, Communication"/>
    <s v="Low"/>
    <n v="3"/>
    <n v="30"/>
    <s v="Medium"/>
    <s v="Low"/>
    <n v="2.66"/>
    <s v="Yes"/>
    <n v="2.0699999999999998"/>
    <x v="1"/>
  </r>
  <r>
    <x v="497"/>
    <s v="Prompt Engineer"/>
    <s v="Education"/>
    <s v="India"/>
    <s v="Bachelor"/>
    <n v="6"/>
    <n v="0.72"/>
    <n v="0.59"/>
    <s v="Hybrid"/>
    <n v="164389"/>
    <s v="Machine Learning, Excel, Project Management, Deep Learning"/>
    <s v="High"/>
    <n v="7"/>
    <n v="60"/>
    <s v="Medium"/>
    <s v="Low"/>
    <n v="3.75"/>
    <s v="No"/>
    <n v="1.66"/>
    <x v="2"/>
  </r>
  <r>
    <x v="498"/>
    <s v="Prompt Engineer"/>
    <s v="Energy"/>
    <s v="Germany"/>
    <s v="Master"/>
    <n v="11"/>
    <n v="0.78"/>
    <n v="0.69"/>
    <s v="Hybrid"/>
    <n v="189198"/>
    <s v="PyTorch, Azure, Kubernetes, Project Management, Excel, Cybersecurity"/>
    <s v="Low"/>
    <n v="18"/>
    <n v="35"/>
    <s v="Startup"/>
    <s v="High"/>
    <n v="2.76"/>
    <s v="No"/>
    <n v="2.17"/>
    <x v="0"/>
  </r>
  <r>
    <x v="499"/>
    <s v="Digital Marketer"/>
    <s v="Healthcare"/>
    <s v="Germany"/>
    <s v="Master"/>
    <n v="11"/>
    <n v="0.34"/>
    <n v="0.82"/>
    <s v="Yes"/>
    <n v="123780"/>
    <s v="TensorFlow, Python, Cloud Computing, Machine Learning, Kubernetes"/>
    <s v="Medium"/>
    <n v="-3"/>
    <n v="30"/>
    <s v="Medium"/>
    <s v="High"/>
    <n v="2.0299999999999998"/>
    <s v="No"/>
    <n v="1.86"/>
    <x v="0"/>
  </r>
  <r>
    <x v="500"/>
    <s v="UX Designer"/>
    <s v="Government"/>
    <s v="Canada"/>
    <s v="PhD"/>
    <n v="21"/>
    <n v="0.24"/>
    <n v="0.37"/>
    <s v="No"/>
    <n v="177051"/>
    <s v="Deep Learning, Machine Learning, TensorFlow, Cybersecurity, Project Management"/>
    <s v="Medium"/>
    <n v="42"/>
    <n v="40"/>
    <s v="Startup"/>
    <s v="Low"/>
    <n v="2.15"/>
    <s v="No"/>
    <n v="2.99"/>
    <x v="1"/>
  </r>
  <r>
    <x v="501"/>
    <s v="Robotics Engineer"/>
    <s v="Technology"/>
    <s v="Japan"/>
    <s v="High School"/>
    <n v="14"/>
    <n v="0.57999999999999996"/>
    <n v="0.39"/>
    <s v="No"/>
    <n v="35575"/>
    <s v="Cloud Computing, Kubernetes, Azure, Machine Learning, Project Management, Data Visualization"/>
    <s v="Low"/>
    <n v="43"/>
    <n v="60"/>
    <s v="Medium"/>
    <s v="Low"/>
    <n v="4.6900000000000004"/>
    <s v="Yes"/>
    <n v="2.35"/>
    <x v="2"/>
  </r>
  <r>
    <x v="502"/>
    <s v="Prompt Engineer"/>
    <s v="Healthcare"/>
    <s v="Singapore"/>
    <s v="Master"/>
    <n v="15"/>
    <n v="0.7"/>
    <n v="0.42"/>
    <s v="Hybrid"/>
    <n v="120655"/>
    <s v="AWS, Cloud Computing, PyTorch"/>
    <s v="Low"/>
    <n v="15"/>
    <n v="39"/>
    <s v="Enterprise"/>
    <s v="Moderate"/>
    <n v="3.48"/>
    <s v="Yes"/>
    <n v="4.37"/>
    <x v="0"/>
  </r>
  <r>
    <x v="503"/>
    <s v="DevOps Engineer"/>
    <s v="Education"/>
    <s v="UK"/>
    <s v="High School"/>
    <n v="6"/>
    <n v="0.79"/>
    <n v="0.31"/>
    <s v="Hybrid"/>
    <n v="114635"/>
    <s v="Python, Deep Learning, SQL"/>
    <s v="Medium"/>
    <n v="42"/>
    <n v="58"/>
    <s v="Enterprise"/>
    <s v="Low"/>
    <n v="4.8"/>
    <s v="Yes"/>
    <n v="2.04"/>
    <x v="2"/>
  </r>
  <r>
    <x v="504"/>
    <s v="UX Designer"/>
    <s v="Finance"/>
    <s v="UK"/>
    <s v="PhD"/>
    <n v="3"/>
    <n v="0.28999999999999998"/>
    <n v="0.74"/>
    <s v="Yes"/>
    <n v="129498"/>
    <s v="SQL, Project Management, Machine Learning"/>
    <s v="Medium"/>
    <n v="45"/>
    <n v="34"/>
    <s v="Enterprise"/>
    <s v="Moderate"/>
    <n v="3.91"/>
    <s v="Yes"/>
    <n v="3.09"/>
    <x v="2"/>
  </r>
  <r>
    <x v="505"/>
    <s v="Cybersecurity Analyst"/>
    <s v="Manufacturing"/>
    <s v="Singapore"/>
    <s v="Bachelor"/>
    <n v="21"/>
    <n v="0.25"/>
    <n v="0.41"/>
    <s v="Hybrid"/>
    <n v="107656"/>
    <s v="AWS, Communication, Leadership, TensorFlow, Excel, Deep Learning"/>
    <s v="High"/>
    <n v="44"/>
    <n v="36"/>
    <s v="Enterprise"/>
    <s v="Low"/>
    <n v="2.23"/>
    <s v="No"/>
    <n v="1.24"/>
    <x v="2"/>
  </r>
  <r>
    <x v="506"/>
    <s v="Product Manager"/>
    <s v="Media"/>
    <s v="Pakistan"/>
    <s v="Master"/>
    <n v="22"/>
    <n v="0.14000000000000001"/>
    <n v="0.36"/>
    <s v="No"/>
    <n v="184802"/>
    <s v="Azure, TensorFlow, Prompt Engineering, Deep Learning"/>
    <s v="High"/>
    <n v="-1"/>
    <n v="57"/>
    <s v="Enterprise"/>
    <s v="Low"/>
    <n v="4.74"/>
    <s v="Yes"/>
    <n v="4.67"/>
    <x v="1"/>
  </r>
  <r>
    <x v="507"/>
    <s v="Cloud Architect"/>
    <s v="Finance"/>
    <s v="UAE"/>
    <s v="High School"/>
    <n v="23"/>
    <n v="0.43"/>
    <n v="0.74"/>
    <s v="Yes"/>
    <n v="181320"/>
    <s v="Docker, Prompt Engineering, TensorFlow, Cloud Computing, SQL, Cybersecurity"/>
    <s v="Low"/>
    <n v="-9"/>
    <n v="58"/>
    <s v="Medium"/>
    <s v="Low"/>
    <n v="2.8"/>
    <s v="No"/>
    <n v="3.65"/>
    <x v="1"/>
  </r>
  <r>
    <x v="508"/>
    <s v="Product Manager"/>
    <s v="Manufacturing"/>
    <s v="USA"/>
    <s v="PhD"/>
    <n v="8"/>
    <n v="0.24"/>
    <n v="0.51"/>
    <s v="No"/>
    <n v="142944"/>
    <s v="Communication, Cloud Computing, Machine Learning, Data Visualization, Prompt Engineering"/>
    <s v="Low"/>
    <n v="-7"/>
    <n v="50"/>
    <s v="Medium"/>
    <s v="High"/>
    <n v="4.78"/>
    <s v="Yes"/>
    <n v="2.1800000000000002"/>
    <x v="1"/>
  </r>
  <r>
    <x v="509"/>
    <s v="Digital Marketer"/>
    <s v="Healthcare"/>
    <s v="Germany"/>
    <s v="High School"/>
    <n v="1"/>
    <n v="0.44"/>
    <n v="0.74"/>
    <s v="Yes"/>
    <n v="199435"/>
    <s v="Communication, Docker, AWS, Kubernetes"/>
    <s v="High"/>
    <n v="7"/>
    <n v="37"/>
    <s v="Startup"/>
    <s v="High"/>
    <n v="2.2999999999999998"/>
    <s v="Yes"/>
    <n v="4.53"/>
    <x v="0"/>
  </r>
  <r>
    <x v="510"/>
    <s v="Financial Analyst"/>
    <s v="Retail"/>
    <s v="Japan"/>
    <s v="Master"/>
    <n v="23"/>
    <n v="0.28999999999999998"/>
    <n v="0.36"/>
    <s v="Yes"/>
    <n v="83366"/>
    <s v="TensorFlow, Kubernetes, Cloud Computing, AWS, Excel, PyTorch"/>
    <s v="Low"/>
    <n v="1"/>
    <n v="46"/>
    <s v="Enterprise"/>
    <s v="High"/>
    <n v="3.43"/>
    <s v="No"/>
    <n v="4.41"/>
    <x v="0"/>
  </r>
  <r>
    <x v="511"/>
    <s v="Data Scientist"/>
    <s v="Transportation"/>
    <s v="Australia"/>
    <s v="Master"/>
    <n v="0"/>
    <n v="0.22"/>
    <n v="0.91"/>
    <s v="Yes"/>
    <n v="67180"/>
    <s v="Data Visualization, Leadership, Machine Learning, AWS"/>
    <s v="Medium"/>
    <n v="-6"/>
    <n v="35"/>
    <s v="Enterprise"/>
    <s v="Low"/>
    <n v="3.78"/>
    <s v="No"/>
    <n v="3.33"/>
    <x v="1"/>
  </r>
  <r>
    <x v="512"/>
    <s v="Digital Marketer"/>
    <s v="Media"/>
    <s v="Singapore"/>
    <s v="Bachelor"/>
    <n v="24"/>
    <n v="7.0000000000000007E-2"/>
    <n v="0.74"/>
    <s v="Yes"/>
    <n v="106194"/>
    <s v="AWS, Cloud Computing, SQL, PyTorch"/>
    <s v="Low"/>
    <n v="-4"/>
    <n v="39"/>
    <s v="Enterprise"/>
    <s v="Moderate"/>
    <n v="3.36"/>
    <s v="No"/>
    <n v="4.96"/>
    <x v="1"/>
  </r>
  <r>
    <x v="513"/>
    <s v="Teacher"/>
    <s v="Transportation"/>
    <s v="Canada"/>
    <s v="Master"/>
    <n v="21"/>
    <n v="0.32"/>
    <n v="0.46"/>
    <s v="Hybrid"/>
    <n v="165746"/>
    <s v="Communication, Excel, Azure, Python, PyTorch, Data Visualization"/>
    <s v="High"/>
    <n v="30"/>
    <n v="30"/>
    <s v="Startup"/>
    <s v="Moderate"/>
    <n v="4.57"/>
    <s v="Yes"/>
    <n v="2.4300000000000002"/>
    <x v="2"/>
  </r>
  <r>
    <x v="514"/>
    <s v="Cloud Architect"/>
    <s v="Retail"/>
    <s v="Singapore"/>
    <s v="PhD"/>
    <n v="16"/>
    <n v="0.13"/>
    <n v="0.93"/>
    <s v="Yes"/>
    <n v="129032"/>
    <s v="PyTorch, Excel, Prompt Engineering, Docker"/>
    <s v="Medium"/>
    <n v="33"/>
    <n v="41"/>
    <s v="Medium"/>
    <s v="Moderate"/>
    <n v="3.77"/>
    <s v="No"/>
    <n v="2.2400000000000002"/>
    <x v="2"/>
  </r>
  <r>
    <x v="515"/>
    <s v="IoT Specialist"/>
    <s v="Finance"/>
    <s v="UAE"/>
    <s v="Bachelor"/>
    <n v="16"/>
    <n v="0.76"/>
    <n v="0.43"/>
    <s v="No"/>
    <n v="32184"/>
    <s v="Cloud Computing, PyTorch, Azure, Project Management, TensorFlow"/>
    <s v="High"/>
    <n v="25"/>
    <n v="51"/>
    <s v="Startup"/>
    <s v="Moderate"/>
    <n v="3.46"/>
    <s v="Yes"/>
    <n v="4.2"/>
    <x v="2"/>
  </r>
  <r>
    <x v="516"/>
    <s v="Financial Analyst"/>
    <s v="Technology"/>
    <s v="USA"/>
    <s v="Master"/>
    <n v="4"/>
    <n v="0.1"/>
    <n v="0.44"/>
    <s v="No"/>
    <n v="142806"/>
    <s v="SQL, Prompt Engineering, Project Management, PyTorch, AWS, Kubernetes"/>
    <s v="Medium"/>
    <n v="40"/>
    <n v="57"/>
    <s v="Enterprise"/>
    <s v="High"/>
    <n v="4.88"/>
    <s v="Yes"/>
    <n v="4.8099999999999996"/>
    <x v="0"/>
  </r>
  <r>
    <x v="517"/>
    <s v="Digital Marketer"/>
    <s v="Energy"/>
    <s v="Australia"/>
    <s v="PhD"/>
    <n v="3"/>
    <n v="0.31"/>
    <n v="0.23"/>
    <s v="No"/>
    <n v="122964"/>
    <s v="Cybersecurity, Prompt Engineering, PyTorch, Project Management, SQL"/>
    <s v="Medium"/>
    <n v="28"/>
    <n v="39"/>
    <s v="Startup"/>
    <s v="High"/>
    <n v="3.31"/>
    <s v="No"/>
    <n v="4.22"/>
    <x v="2"/>
  </r>
  <r>
    <x v="518"/>
    <s v="HR Specialist"/>
    <s v="Transportation"/>
    <s v="Singapore"/>
    <s v="Bachelor"/>
    <n v="12"/>
    <n v="0.23"/>
    <n v="0.44"/>
    <s v="No"/>
    <n v="107944"/>
    <s v="Communication, Cybersecurity, PyTorch, Kubernetes"/>
    <s v="Low"/>
    <n v="-2"/>
    <n v="46"/>
    <s v="Medium"/>
    <s v="High"/>
    <n v="2.94"/>
    <s v="No"/>
    <n v="2.87"/>
    <x v="1"/>
  </r>
  <r>
    <x v="519"/>
    <s v="Teacher"/>
    <s v="Retail"/>
    <s v="Germany"/>
    <s v="Master"/>
    <n v="4"/>
    <n v="0.91"/>
    <n v="0.53"/>
    <s v="Hybrid"/>
    <n v="66853"/>
    <s v="PyTorch, Kubernetes, Azure, Python, Communication, AWS"/>
    <s v="High"/>
    <n v="26"/>
    <n v="58"/>
    <s v="Medium"/>
    <s v="Low"/>
    <n v="4.2699999999999996"/>
    <s v="No"/>
    <n v="1.5"/>
    <x v="0"/>
  </r>
  <r>
    <x v="520"/>
    <s v="Cloud Architect"/>
    <s v="Manufacturing"/>
    <s v="Japan"/>
    <s v="High School"/>
    <n v="9"/>
    <n v="0.81"/>
    <n v="0.27"/>
    <s v="Hybrid"/>
    <n v="100824"/>
    <s v="Azure, Docker, Kubernetes"/>
    <s v="Medium"/>
    <n v="34"/>
    <n v="40"/>
    <s v="Startup"/>
    <s v="Low"/>
    <n v="4.22"/>
    <s v="Yes"/>
    <n v="3.81"/>
    <x v="0"/>
  </r>
  <r>
    <x v="521"/>
    <s v="Robotics Engineer"/>
    <s v="Retail"/>
    <s v="USA"/>
    <s v="PhD"/>
    <n v="19"/>
    <n v="0.86"/>
    <n v="0.71"/>
    <s v="Hybrid"/>
    <n v="70573"/>
    <s v="Kubernetes, AWS, Cybersecurity, Cloud Computing"/>
    <s v="Low"/>
    <n v="-3"/>
    <n v="32"/>
    <s v="Startup"/>
    <s v="Low"/>
    <n v="3.81"/>
    <s v="Yes"/>
    <n v="3.08"/>
    <x v="2"/>
  </r>
  <r>
    <x v="522"/>
    <s v="Robotics Engineer"/>
    <s v="Energy"/>
    <s v="UAE"/>
    <s v="Bachelor"/>
    <n v="7"/>
    <n v="0.51"/>
    <n v="0.51"/>
    <s v="Hybrid"/>
    <n v="61932"/>
    <s v="Cloud Computing, AWS, Python, PyTorch"/>
    <s v="Medium"/>
    <n v="42"/>
    <n v="49"/>
    <s v="Enterprise"/>
    <s v="Moderate"/>
    <n v="4.58"/>
    <s v="Yes"/>
    <n v="2.73"/>
    <x v="0"/>
  </r>
  <r>
    <x v="523"/>
    <s v="Business Analyst"/>
    <s v="Transportation"/>
    <s v="UAE"/>
    <s v="Master"/>
    <n v="9"/>
    <n v="0.2"/>
    <n v="0.79"/>
    <s v="Hybrid"/>
    <n v="173309"/>
    <s v="Data Visualization, Cybersecurity, Deep Learning"/>
    <s v="Low"/>
    <n v="27"/>
    <n v="45"/>
    <s v="Medium"/>
    <s v="High"/>
    <n v="2.83"/>
    <s v="No"/>
    <n v="3.79"/>
    <x v="2"/>
  </r>
  <r>
    <x v="524"/>
    <s v="Robotics Engineer"/>
    <s v="Technology"/>
    <s v="Japan"/>
    <s v="PhD"/>
    <n v="1"/>
    <n v="0.16"/>
    <n v="0.51"/>
    <s v="No"/>
    <n v="182184"/>
    <s v="PyTorch, Kubernetes, Cybersecurity, Python, AWS, Deep Learning"/>
    <s v="Low"/>
    <n v="19"/>
    <n v="58"/>
    <s v="Enterprise"/>
    <s v="Moderate"/>
    <n v="2.83"/>
    <s v="Yes"/>
    <n v="2.4300000000000002"/>
    <x v="0"/>
  </r>
  <r>
    <x v="525"/>
    <s v="HR Specialist"/>
    <s v="Manufacturing"/>
    <s v="UAE"/>
    <s v="Bachelor"/>
    <n v="8"/>
    <n v="0.11"/>
    <n v="0.72"/>
    <s v="Hybrid"/>
    <n v="122239"/>
    <s v="Excel, Docker, TensorFlow, Communication"/>
    <s v="Medium"/>
    <n v="15"/>
    <n v="32"/>
    <s v="Enterprise"/>
    <s v="Moderate"/>
    <n v="3.13"/>
    <s v="No"/>
    <n v="3.42"/>
    <x v="2"/>
  </r>
  <r>
    <x v="526"/>
    <s v="Machine Learning Engineer"/>
    <s v="Education"/>
    <s v="Canada"/>
    <s v="High School"/>
    <n v="15"/>
    <n v="0.8"/>
    <n v="0.25"/>
    <s v="Hybrid"/>
    <n v="37738"/>
    <s v="Cybersecurity, Leadership, Excel, Project Management, Azure"/>
    <s v="Medium"/>
    <n v="10"/>
    <n v="54"/>
    <s v="Startup"/>
    <s v="High"/>
    <n v="4.3899999999999997"/>
    <s v="Yes"/>
    <n v="4.5999999999999996"/>
    <x v="2"/>
  </r>
  <r>
    <x v="527"/>
    <s v="Financial Analyst"/>
    <s v="Government"/>
    <s v="USA"/>
    <s v="Bachelor"/>
    <n v="10"/>
    <n v="0.08"/>
    <n v="0.79"/>
    <s v="Yes"/>
    <n v="145744"/>
    <s v="PyTorch, Machine Learning, SQL, Project Management, Cybersecurity, AWS"/>
    <s v="High"/>
    <n v="18"/>
    <n v="42"/>
    <s v="Startup"/>
    <s v="High"/>
    <n v="3.72"/>
    <s v="Yes"/>
    <n v="1.78"/>
    <x v="1"/>
  </r>
  <r>
    <x v="528"/>
    <s v="Cybersecurity Analyst"/>
    <s v="Government"/>
    <s v="USA"/>
    <s v="High School"/>
    <n v="6"/>
    <n v="0.78"/>
    <n v="0.84"/>
    <s v="Yes"/>
    <n v="80409"/>
    <s v="Project Management, Deep Learning, Prompt Engineering, Excel, Machine Learning, AWS"/>
    <s v="Low"/>
    <n v="-10"/>
    <n v="41"/>
    <s v="Medium"/>
    <s v="High"/>
    <n v="3.64"/>
    <s v="Yes"/>
    <n v="2.36"/>
    <x v="0"/>
  </r>
  <r>
    <x v="529"/>
    <s v="Cybersecurity Analyst"/>
    <s v="Transportation"/>
    <s v="Australia"/>
    <s v="PhD"/>
    <n v="2"/>
    <n v="0.61"/>
    <n v="0.64"/>
    <s v="Hybrid"/>
    <n v="66142"/>
    <s v="Prompt Engineering, Kubernetes, AWS, Communication, Data Visualization, PyTorch"/>
    <s v="Low"/>
    <n v="-2"/>
    <n v="55"/>
    <s v="Enterprise"/>
    <s v="Moderate"/>
    <n v="2.2999999999999998"/>
    <s v="No"/>
    <n v="1.92"/>
    <x v="0"/>
  </r>
  <r>
    <x v="530"/>
    <s v="Machine Learning Engineer"/>
    <s v="Retail"/>
    <s v="Canada"/>
    <s v="Bachelor"/>
    <n v="16"/>
    <n v="0.28000000000000003"/>
    <n v="0.76"/>
    <s v="Hybrid"/>
    <n v="47813"/>
    <s v="Python, Deep Learning, Project Management, Azure, PyTorch"/>
    <s v="High"/>
    <n v="9"/>
    <n v="42"/>
    <s v="Enterprise"/>
    <s v="Low"/>
    <n v="3.64"/>
    <s v="Yes"/>
    <n v="3.33"/>
    <x v="1"/>
  </r>
  <r>
    <x v="531"/>
    <s v="Software Developer"/>
    <s v="Education"/>
    <s v="Singapore"/>
    <s v="Master"/>
    <n v="24"/>
    <n v="0.28000000000000003"/>
    <n v="0.46"/>
    <s v="Hybrid"/>
    <n v="45569"/>
    <s v="SQL, Leadership, PyTorch"/>
    <s v="Low"/>
    <n v="5"/>
    <n v="45"/>
    <s v="Startup"/>
    <s v="High"/>
    <n v="4.71"/>
    <s v="Yes"/>
    <n v="2.38"/>
    <x v="2"/>
  </r>
  <r>
    <x v="532"/>
    <s v="Financial Analyst"/>
    <s v="Energy"/>
    <s v="UAE"/>
    <s v="Master"/>
    <n v="25"/>
    <n v="0.14000000000000001"/>
    <n v="0.59"/>
    <s v="Yes"/>
    <n v="89046"/>
    <s v="Machine Learning, AWS, Cybersecurity, Docker, Excel, Python"/>
    <s v="Low"/>
    <n v="-7"/>
    <n v="30"/>
    <s v="Startup"/>
    <s v="High"/>
    <n v="3.82"/>
    <s v="No"/>
    <n v="3.73"/>
    <x v="0"/>
  </r>
  <r>
    <x v="533"/>
    <s v="DevOps Engineer"/>
    <s v="Energy"/>
    <s v="Singapore"/>
    <s v="Bachelor"/>
    <n v="3"/>
    <n v="0.4"/>
    <n v="0.5"/>
    <s v="No"/>
    <n v="62830"/>
    <s v="Kubernetes, AWS, SQL"/>
    <s v="Low"/>
    <n v="29"/>
    <n v="58"/>
    <s v="Medium"/>
    <s v="Moderate"/>
    <n v="2.58"/>
    <s v="No"/>
    <n v="4.67"/>
    <x v="2"/>
  </r>
  <r>
    <x v="534"/>
    <s v="HR Specialist"/>
    <s v="Technology"/>
    <s v="USA"/>
    <s v="Bachelor"/>
    <n v="1"/>
    <n v="0.72"/>
    <n v="0.9"/>
    <s v="Yes"/>
    <n v="170566"/>
    <s v="Machine Learning, Python, Deep Learning, Prompt Engineering"/>
    <s v="Low"/>
    <n v="-2"/>
    <n v="44"/>
    <s v="Startup"/>
    <s v="Moderate"/>
    <n v="2.13"/>
    <s v="No"/>
    <n v="3.41"/>
    <x v="2"/>
  </r>
  <r>
    <x v="535"/>
    <s v="Business Analyst"/>
    <s v="Transportation"/>
    <s v="Pakistan"/>
    <s v="Bachelor"/>
    <n v="14"/>
    <n v="0.64"/>
    <n v="0.26"/>
    <s v="Hybrid"/>
    <n v="172513"/>
    <s v="Cybersecurity, TensorFlow, AWS, Leadership, SQL"/>
    <s v="Medium"/>
    <n v="13"/>
    <n v="54"/>
    <s v="Enterprise"/>
    <s v="Moderate"/>
    <n v="4.6100000000000003"/>
    <s v="Yes"/>
    <n v="3.11"/>
    <x v="1"/>
  </r>
  <r>
    <x v="536"/>
    <s v="IoT Specialist"/>
    <s v="Retail"/>
    <s v="Canada"/>
    <s v="Bachelor"/>
    <n v="4"/>
    <n v="0.86"/>
    <n v="0.76"/>
    <s v="Hybrid"/>
    <n v="193019"/>
    <s v="Kubernetes, Docker, Cloud Computing, Python, Data Visualization"/>
    <s v="Low"/>
    <n v="9"/>
    <n v="53"/>
    <s v="Enterprise"/>
    <s v="Low"/>
    <n v="2.37"/>
    <s v="Yes"/>
    <n v="1.1399999999999999"/>
    <x v="2"/>
  </r>
  <r>
    <x v="537"/>
    <s v="Cybersecurity Analyst"/>
    <s v="Technology"/>
    <s v="India"/>
    <s v="PhD"/>
    <n v="15"/>
    <n v="0.28999999999999998"/>
    <n v="0.66"/>
    <s v="Yes"/>
    <n v="108751"/>
    <s v="Azure, Cloud Computing, Python, Deep Learning, PyTorch, AWS"/>
    <s v="Medium"/>
    <n v="14"/>
    <n v="44"/>
    <s v="Startup"/>
    <s v="Low"/>
    <n v="2.62"/>
    <s v="Yes"/>
    <n v="3.64"/>
    <x v="0"/>
  </r>
  <r>
    <x v="538"/>
    <s v="UX Designer"/>
    <s v="Government"/>
    <s v="Germany"/>
    <s v="High School"/>
    <n v="10"/>
    <n v="0.89"/>
    <n v="0.92"/>
    <s v="Hybrid"/>
    <n v="118137"/>
    <s v="Project Management, SQL, Excel"/>
    <s v="High"/>
    <n v="17"/>
    <n v="57"/>
    <s v="Medium"/>
    <s v="High"/>
    <n v="4.79"/>
    <s v="Yes"/>
    <n v="4.2300000000000004"/>
    <x v="0"/>
  </r>
  <r>
    <x v="539"/>
    <s v="Blockchain Developer"/>
    <s v="Education"/>
    <s v="UK"/>
    <s v="High School"/>
    <n v="8"/>
    <n v="0.74"/>
    <n v="0.41"/>
    <s v="Hybrid"/>
    <n v="129953"/>
    <s v="Project Management, Azure, PyTorch, Kubernetes, Excel, Docker"/>
    <s v="Medium"/>
    <n v="-5"/>
    <n v="37"/>
    <s v="Enterprise"/>
    <s v="Moderate"/>
    <n v="3.01"/>
    <s v="No"/>
    <n v="1.1499999999999999"/>
    <x v="1"/>
  </r>
  <r>
    <x v="540"/>
    <s v="Machine Learning Engineer"/>
    <s v="Transportation"/>
    <s v="UAE"/>
    <s v="High School"/>
    <n v="14"/>
    <n v="0.56000000000000005"/>
    <n v="0.45"/>
    <s v="Yes"/>
    <n v="99341"/>
    <s v="Communication, Kubernetes, Python, SQL, Cybersecurity"/>
    <s v="Medium"/>
    <n v="-8"/>
    <n v="60"/>
    <s v="Medium"/>
    <s v="Moderate"/>
    <n v="3.91"/>
    <s v="Yes"/>
    <n v="2.63"/>
    <x v="0"/>
  </r>
  <r>
    <x v="541"/>
    <s v="UX Designer"/>
    <s v="Transportation"/>
    <s v="UK"/>
    <s v="Bachelor"/>
    <n v="20"/>
    <n v="0.45"/>
    <n v="0.4"/>
    <s v="Yes"/>
    <n v="102389"/>
    <s v="Communication, Leadership, Machine Learning"/>
    <s v="Low"/>
    <n v="45"/>
    <n v="49"/>
    <s v="Enterprise"/>
    <s v="Low"/>
    <n v="2.7"/>
    <s v="Yes"/>
    <n v="1.74"/>
    <x v="0"/>
  </r>
  <r>
    <x v="542"/>
    <s v="Data Engineer"/>
    <s v="Technology"/>
    <s v="Japan"/>
    <s v="Bachelor"/>
    <n v="11"/>
    <n v="0.93"/>
    <n v="0.21"/>
    <s v="Yes"/>
    <n v="122624"/>
    <s v="Leadership, SQL, Deep Learning, Python, Excel, Cybersecurity"/>
    <s v="Low"/>
    <n v="22"/>
    <n v="44"/>
    <s v="Startup"/>
    <s v="High"/>
    <n v="2.23"/>
    <s v="Yes"/>
    <n v="2.2999999999999998"/>
    <x v="1"/>
  </r>
  <r>
    <x v="543"/>
    <s v="Financial Analyst"/>
    <s v="Transportation"/>
    <s v="India"/>
    <s v="High School"/>
    <n v="5"/>
    <n v="0.6"/>
    <n v="0.48"/>
    <s v="No"/>
    <n v="136990"/>
    <s v="Machine Learning, PyTorch, Project Management, Kubernetes, Python, Data Visualization"/>
    <s v="Low"/>
    <n v="8"/>
    <n v="59"/>
    <s v="Startup"/>
    <s v="High"/>
    <n v="2.08"/>
    <s v="Yes"/>
    <n v="4.2300000000000004"/>
    <x v="0"/>
  </r>
  <r>
    <x v="544"/>
    <s v="Cybersecurity Analyst"/>
    <s v="Healthcare"/>
    <s v="Germany"/>
    <s v="PhD"/>
    <n v="17"/>
    <n v="0.19"/>
    <n v="0.8"/>
    <s v="Hybrid"/>
    <n v="200187"/>
    <s v="Prompt Engineering, TensorFlow, SQL, Leadership, Excel"/>
    <s v="Low"/>
    <n v="44"/>
    <n v="58"/>
    <s v="Enterprise"/>
    <s v="Low"/>
    <n v="3.82"/>
    <s v="No"/>
    <n v="2.27"/>
    <x v="2"/>
  </r>
  <r>
    <x v="545"/>
    <s v="Cloud Architect"/>
    <s v="Education"/>
    <s v="UAE"/>
    <s v="PhD"/>
    <n v="11"/>
    <n v="0.93"/>
    <n v="0.38"/>
    <s v="Yes"/>
    <n v="112527"/>
    <s v="Deep Learning, Leadership, Kubernetes, TensorFlow, Azure"/>
    <s v="Medium"/>
    <n v="25"/>
    <n v="46"/>
    <s v="Startup"/>
    <s v="Moderate"/>
    <n v="3.96"/>
    <s v="Yes"/>
    <n v="2.8"/>
    <x v="1"/>
  </r>
  <r>
    <x v="546"/>
    <s v="Robotics Engineer"/>
    <s v="Manufacturing"/>
    <s v="Pakistan"/>
    <s v="High School"/>
    <n v="2"/>
    <n v="0.57999999999999996"/>
    <n v="0.31"/>
    <s v="No"/>
    <n v="98230"/>
    <s v="Cybersecurity, Deep Learning, PyTorch, Leadership"/>
    <s v="Medium"/>
    <n v="22"/>
    <n v="34"/>
    <s v="Enterprise"/>
    <s v="Moderate"/>
    <n v="3.9"/>
    <s v="Yes"/>
    <n v="4.5999999999999996"/>
    <x v="1"/>
  </r>
  <r>
    <x v="547"/>
    <s v="Cloud Architect"/>
    <s v="Finance"/>
    <s v="USA"/>
    <s v="PhD"/>
    <n v="0"/>
    <n v="0.28999999999999998"/>
    <n v="0.64"/>
    <s v="Hybrid"/>
    <n v="153171"/>
    <s v="Data Visualization, Cloud Computing, PyTorch"/>
    <s v="Low"/>
    <n v="-6"/>
    <n v="34"/>
    <s v="Enterprise"/>
    <s v="High"/>
    <n v="4.76"/>
    <s v="No"/>
    <n v="2.42"/>
    <x v="1"/>
  </r>
  <r>
    <x v="548"/>
    <s v="Teacher"/>
    <s v="Healthcare"/>
    <s v="USA"/>
    <s v="High School"/>
    <n v="23"/>
    <n v="0.79"/>
    <n v="0.47"/>
    <s v="No"/>
    <n v="189582"/>
    <s v="Project Management, Cloud Computing, Leadership, Azure"/>
    <s v="Medium"/>
    <n v="16"/>
    <n v="50"/>
    <s v="Medium"/>
    <s v="High"/>
    <n v="4.5"/>
    <s v="No"/>
    <n v="4.03"/>
    <x v="0"/>
  </r>
  <r>
    <x v="549"/>
    <s v="Blockchain Developer"/>
    <s v="Energy"/>
    <s v="Pakistan"/>
    <s v="PhD"/>
    <n v="5"/>
    <n v="0.86"/>
    <n v="0.67"/>
    <s v="Hybrid"/>
    <n v="126960"/>
    <s v="Data Visualization, Docker, Machine Learning, AWS"/>
    <s v="High"/>
    <n v="27"/>
    <n v="38"/>
    <s v="Startup"/>
    <s v="Low"/>
    <n v="2.89"/>
    <s v="No"/>
    <n v="1.19"/>
    <x v="0"/>
  </r>
  <r>
    <x v="550"/>
    <s v="DevOps Engineer"/>
    <s v="Media"/>
    <s v="India"/>
    <s v="Master"/>
    <n v="3"/>
    <n v="0.91"/>
    <n v="0.23"/>
    <s v="No"/>
    <n v="85228"/>
    <s v="Project Management, Leadership, TensorFlow, Data Visualization, AWS, Machine Learning"/>
    <s v="Medium"/>
    <n v="0"/>
    <n v="33"/>
    <s v="Medium"/>
    <s v="Moderate"/>
    <n v="3.46"/>
    <s v="Yes"/>
    <n v="4.54"/>
    <x v="1"/>
  </r>
  <r>
    <x v="551"/>
    <s v="Data Scientist"/>
    <s v="Government"/>
    <s v="USA"/>
    <s v="Bachelor"/>
    <n v="0"/>
    <n v="0.24"/>
    <n v="0.86"/>
    <s v="No"/>
    <n v="74263"/>
    <s v="Cloud Computing, Deep Learning, Communication, Machine Learning, SQL"/>
    <s v="Low"/>
    <n v="13"/>
    <n v="36"/>
    <s v="Medium"/>
    <s v="High"/>
    <n v="3.28"/>
    <s v="No"/>
    <n v="3.08"/>
    <x v="1"/>
  </r>
  <r>
    <x v="552"/>
    <s v="UX Designer"/>
    <s v="Healthcare"/>
    <s v="Pakistan"/>
    <s v="High School"/>
    <n v="23"/>
    <n v="0.49"/>
    <n v="0.27"/>
    <s v="Yes"/>
    <n v="65866"/>
    <s v="Cloud Computing, Kubernetes, Azure, AWS, Prompt Engineering"/>
    <s v="High"/>
    <n v="-6"/>
    <n v="40"/>
    <s v="Startup"/>
    <s v="High"/>
    <n v="3.01"/>
    <s v="No"/>
    <n v="3.52"/>
    <x v="0"/>
  </r>
  <r>
    <x v="553"/>
    <s v="Healthcare Analyst"/>
    <s v="Education"/>
    <s v="Singapore"/>
    <s v="High School"/>
    <n v="20"/>
    <n v="0.14000000000000001"/>
    <n v="0.76"/>
    <s v="Hybrid"/>
    <n v="166654"/>
    <s v="Leadership, SQL, PyTorch"/>
    <s v="Low"/>
    <n v="5"/>
    <n v="34"/>
    <s v="Enterprise"/>
    <s v="Moderate"/>
    <n v="4.62"/>
    <s v="Yes"/>
    <n v="3.69"/>
    <x v="1"/>
  </r>
  <r>
    <x v="554"/>
    <s v="Product Manager"/>
    <s v="Education"/>
    <s v="USA"/>
    <s v="PhD"/>
    <n v="2"/>
    <n v="0.17"/>
    <n v="0.7"/>
    <s v="No"/>
    <n v="53255"/>
    <s v="Cybersecurity, AWS, Data Visualization, Excel, Deep Learning, Kubernetes"/>
    <s v="High"/>
    <n v="29"/>
    <n v="36"/>
    <s v="Enterprise"/>
    <s v="Low"/>
    <n v="2.12"/>
    <s v="No"/>
    <n v="3.45"/>
    <x v="0"/>
  </r>
  <r>
    <x v="555"/>
    <s v="IoT Specialist"/>
    <s v="Transportation"/>
    <s v="Australia"/>
    <s v="Master"/>
    <n v="17"/>
    <n v="0.32"/>
    <n v="0.38"/>
    <s v="No"/>
    <n v="106576"/>
    <s v="Excel, AWS, Data Visualization, Azure"/>
    <s v="Medium"/>
    <n v="-4"/>
    <n v="37"/>
    <s v="Startup"/>
    <s v="Moderate"/>
    <n v="3.26"/>
    <s v="No"/>
    <n v="2.2999999999999998"/>
    <x v="0"/>
  </r>
  <r>
    <x v="556"/>
    <s v="IoT Specialist"/>
    <s v="Transportation"/>
    <s v="Japan"/>
    <s v="PhD"/>
    <n v="21"/>
    <n v="0.36"/>
    <n v="0.51"/>
    <s v="Yes"/>
    <n v="63569"/>
    <s v="Cloud Computing, Data Visualization, Azure, Docker, Leadership, SQL"/>
    <s v="Low"/>
    <n v="8"/>
    <n v="38"/>
    <s v="Enterprise"/>
    <s v="Low"/>
    <n v="4.67"/>
    <s v="No"/>
    <n v="1.24"/>
    <x v="1"/>
  </r>
  <r>
    <x v="557"/>
    <s v="UX Designer"/>
    <s v="Transportation"/>
    <s v="Germany"/>
    <s v="Master"/>
    <n v="20"/>
    <n v="0.43"/>
    <n v="0.41"/>
    <s v="Yes"/>
    <n v="44321"/>
    <s v="Leadership, PyTorch, TensorFlow, AWS, Deep Learning"/>
    <s v="Medium"/>
    <n v="18"/>
    <n v="43"/>
    <s v="Startup"/>
    <s v="High"/>
    <n v="4.63"/>
    <s v="Yes"/>
    <n v="4.12"/>
    <x v="2"/>
  </r>
  <r>
    <x v="558"/>
    <s v="Data Engineer"/>
    <s v="Healthcare"/>
    <s v="USA"/>
    <s v="Bachelor"/>
    <n v="11"/>
    <n v="0.13"/>
    <n v="0.76"/>
    <s v="Hybrid"/>
    <n v="122458"/>
    <s v="Cybersecurity, Python, Docker, TensorFlow, Prompt Engineering"/>
    <s v="Low"/>
    <n v="0"/>
    <n v="56"/>
    <s v="Enterprise"/>
    <s v="Moderate"/>
    <n v="4.58"/>
    <s v="Yes"/>
    <n v="2.16"/>
    <x v="2"/>
  </r>
  <r>
    <x v="559"/>
    <s v="Product Manager"/>
    <s v="Healthcare"/>
    <s v="Singapore"/>
    <s v="PhD"/>
    <n v="25"/>
    <n v="0.27"/>
    <n v="0.21"/>
    <s v="No"/>
    <n v="35250"/>
    <s v="Leadership, PyTorch, Prompt Engineering, Communication, Excel"/>
    <s v="Low"/>
    <n v="0"/>
    <n v="39"/>
    <s v="Medium"/>
    <s v="Low"/>
    <n v="2.69"/>
    <s v="Yes"/>
    <n v="1.1399999999999999"/>
    <x v="0"/>
  </r>
  <r>
    <x v="560"/>
    <s v="Cybersecurity Analyst"/>
    <s v="Healthcare"/>
    <s v="Singapore"/>
    <s v="PhD"/>
    <n v="0"/>
    <n v="0.79"/>
    <n v="0.89"/>
    <s v="Yes"/>
    <n v="52260"/>
    <s v="TensorFlow, Kubernetes, Cybersecurity"/>
    <s v="High"/>
    <n v="43"/>
    <n v="47"/>
    <s v="Enterprise"/>
    <s v="Low"/>
    <n v="2.29"/>
    <s v="No"/>
    <n v="1.78"/>
    <x v="0"/>
  </r>
  <r>
    <x v="561"/>
    <s v="HR Specialist"/>
    <s v="Transportation"/>
    <s v="Australia"/>
    <s v="Master"/>
    <n v="13"/>
    <n v="0.46"/>
    <n v="0.28000000000000003"/>
    <s v="Yes"/>
    <n v="201979"/>
    <s v="Leadership, PyTorch, Python, Cybersecurity, Azure"/>
    <s v="Low"/>
    <n v="16"/>
    <n v="47"/>
    <s v="Medium"/>
    <s v="Moderate"/>
    <n v="2.85"/>
    <s v="Yes"/>
    <n v="2.5299999999999998"/>
    <x v="1"/>
  </r>
  <r>
    <x v="562"/>
    <s v="IoT Specialist"/>
    <s v="Government"/>
    <s v="Canada"/>
    <s v="Master"/>
    <n v="10"/>
    <n v="0.41"/>
    <n v="0.38"/>
    <s v="Yes"/>
    <n v="126946"/>
    <s v="Excel, Cloud Computing, Azure, Docker, Project Management, Python"/>
    <s v="High"/>
    <n v="-5"/>
    <n v="33"/>
    <s v="Enterprise"/>
    <s v="Low"/>
    <n v="2.62"/>
    <s v="No"/>
    <n v="3.37"/>
    <x v="2"/>
  </r>
  <r>
    <x v="563"/>
    <s v="Healthcare Analyst"/>
    <s v="Finance"/>
    <s v="USA"/>
    <s v="Master"/>
    <n v="22"/>
    <n v="0.74"/>
    <n v="0.4"/>
    <s v="Hybrid"/>
    <n v="111646"/>
    <s v="TensorFlow, AWS, Deep Learning, Python"/>
    <s v="High"/>
    <n v="16"/>
    <n v="57"/>
    <s v="Startup"/>
    <s v="Moderate"/>
    <n v="4.07"/>
    <s v="No"/>
    <n v="3.18"/>
    <x v="1"/>
  </r>
  <r>
    <x v="564"/>
    <s v="Cloud Architect"/>
    <s v="Energy"/>
    <s v="Canada"/>
    <s v="PhD"/>
    <n v="4"/>
    <n v="0.55000000000000004"/>
    <n v="0.78"/>
    <s v="Yes"/>
    <n v="51347"/>
    <s v="Leadership, Azure, AWS, Communication"/>
    <s v="Low"/>
    <n v="23"/>
    <n v="53"/>
    <s v="Startup"/>
    <s v="Low"/>
    <n v="2.59"/>
    <s v="Yes"/>
    <n v="1.1599999999999999"/>
    <x v="1"/>
  </r>
  <r>
    <x v="565"/>
    <s v="DevOps Engineer"/>
    <s v="Retail"/>
    <s v="India"/>
    <s v="Master"/>
    <n v="19"/>
    <n v="0.43"/>
    <n v="0.21"/>
    <s v="No"/>
    <n v="60823"/>
    <s v="Data Visualization, Docker, AWS, Machine Learning, Excel, Communication"/>
    <s v="High"/>
    <n v="31"/>
    <n v="35"/>
    <s v="Startup"/>
    <s v="Moderate"/>
    <n v="3.57"/>
    <s v="Yes"/>
    <n v="4.21"/>
    <x v="0"/>
  </r>
  <r>
    <x v="566"/>
    <s v="Software Developer"/>
    <s v="Finance"/>
    <s v="Singapore"/>
    <s v="PhD"/>
    <n v="0"/>
    <n v="0.89"/>
    <n v="0.93"/>
    <s v="No"/>
    <n v="218777"/>
    <s v="Docker, Communication, AWS, Deep Learning, Cloud Computing"/>
    <s v="Medium"/>
    <n v="1"/>
    <n v="34"/>
    <s v="Medium"/>
    <s v="Low"/>
    <n v="4.9800000000000004"/>
    <s v="Yes"/>
    <n v="2.25"/>
    <x v="2"/>
  </r>
  <r>
    <x v="567"/>
    <s v="Cybersecurity Analyst"/>
    <s v="Manufacturing"/>
    <s v="Singapore"/>
    <s v="Bachelor"/>
    <n v="11"/>
    <n v="0.1"/>
    <n v="0.56999999999999995"/>
    <s v="Hybrid"/>
    <n v="71013"/>
    <s v="Cloud Computing, Azure, Leadership, SQL"/>
    <s v="Low"/>
    <n v="2"/>
    <n v="38"/>
    <s v="Medium"/>
    <s v="Moderate"/>
    <n v="3.75"/>
    <s v="No"/>
    <n v="2.4700000000000002"/>
    <x v="1"/>
  </r>
  <r>
    <x v="568"/>
    <s v="UX Designer"/>
    <s v="Government"/>
    <s v="Canada"/>
    <s v="Bachelor"/>
    <n v="25"/>
    <n v="0.14000000000000001"/>
    <n v="0.37"/>
    <s v="Hybrid"/>
    <n v="76746"/>
    <s v="Kubernetes, Prompt Engineering, Machine Learning, Project Management, AWS"/>
    <s v="High"/>
    <n v="31"/>
    <n v="54"/>
    <s v="Medium"/>
    <s v="Moderate"/>
    <n v="3.73"/>
    <s v="No"/>
    <n v="4.87"/>
    <x v="0"/>
  </r>
  <r>
    <x v="569"/>
    <s v="Software Developer"/>
    <s v="Finance"/>
    <s v="UAE"/>
    <s v="High School"/>
    <n v="10"/>
    <n v="0.13"/>
    <n v="0.83"/>
    <s v="Yes"/>
    <n v="68401"/>
    <s v="Prompt Engineering, Data Visualization, Python, TensorFlow, Cloud Computing, PyTorch"/>
    <s v="Low"/>
    <n v="-2"/>
    <n v="46"/>
    <s v="Medium"/>
    <s v="Moderate"/>
    <n v="3.99"/>
    <s v="No"/>
    <n v="2.21"/>
    <x v="2"/>
  </r>
  <r>
    <x v="570"/>
    <s v="Product Manager"/>
    <s v="Manufacturing"/>
    <s v="Singapore"/>
    <s v="High School"/>
    <n v="19"/>
    <n v="0.4"/>
    <n v="0.56999999999999995"/>
    <s v="Yes"/>
    <n v="111726"/>
    <s v="Kubernetes, TensorFlow, Docker, AWS"/>
    <s v="Low"/>
    <n v="30"/>
    <n v="56"/>
    <s v="Medium"/>
    <s v="High"/>
    <n v="2.4300000000000002"/>
    <s v="No"/>
    <n v="3.24"/>
    <x v="1"/>
  </r>
  <r>
    <x v="571"/>
    <s v="Financial Analyst"/>
    <s v="Energy"/>
    <s v="Germany"/>
    <s v="Bachelor"/>
    <n v="12"/>
    <n v="0.83"/>
    <n v="0.88"/>
    <s v="No"/>
    <n v="205646"/>
    <s v="Cloud Computing, PyTorch, Excel, Machine Learning, Python"/>
    <s v="Low"/>
    <n v="37"/>
    <n v="30"/>
    <s v="Startup"/>
    <s v="Moderate"/>
    <n v="3.08"/>
    <s v="Yes"/>
    <n v="1.02"/>
    <x v="1"/>
  </r>
  <r>
    <x v="572"/>
    <s v="IoT Specialist"/>
    <s v="Energy"/>
    <s v="USA"/>
    <s v="Master"/>
    <n v="8"/>
    <n v="0.6"/>
    <n v="0.23"/>
    <s v="Hybrid"/>
    <n v="102076"/>
    <s v="Cloud Computing, Excel, Communication, AWS, Python"/>
    <s v="Low"/>
    <n v="26"/>
    <n v="56"/>
    <s v="Startup"/>
    <s v="High"/>
    <n v="4.78"/>
    <s v="No"/>
    <n v="2.96"/>
    <x v="1"/>
  </r>
  <r>
    <x v="573"/>
    <s v="Machine Learning Engineer"/>
    <s v="Finance"/>
    <s v="Canada"/>
    <s v="PhD"/>
    <n v="3"/>
    <n v="0.6"/>
    <n v="0.76"/>
    <s v="Yes"/>
    <n v="214979"/>
    <s v="SQL, Excel, Python"/>
    <s v="Medium"/>
    <n v="30"/>
    <n v="52"/>
    <s v="Startup"/>
    <s v="Moderate"/>
    <n v="2.29"/>
    <s v="No"/>
    <n v="4.93"/>
    <x v="2"/>
  </r>
  <r>
    <x v="574"/>
    <s v="Product Manager"/>
    <s v="Technology"/>
    <s v="Australia"/>
    <s v="PhD"/>
    <n v="21"/>
    <n v="0.87"/>
    <n v="0.66"/>
    <s v="Hybrid"/>
    <n v="126011"/>
    <s v="Leadership, Kubernetes, Data Visualization"/>
    <s v="Low"/>
    <n v="-6"/>
    <n v="36"/>
    <s v="Enterprise"/>
    <s v="Low"/>
    <n v="4.1900000000000004"/>
    <s v="Yes"/>
    <n v="1.69"/>
    <x v="2"/>
  </r>
  <r>
    <x v="575"/>
    <s v="Robotics Engineer"/>
    <s v="Retail"/>
    <s v="Singapore"/>
    <s v="Master"/>
    <n v="3"/>
    <n v="0.72"/>
    <n v="0.86"/>
    <s v="No"/>
    <n v="30845"/>
    <s v="Prompt Engineering, Docker, PyTorch, Machine Learning, Leadership"/>
    <s v="Medium"/>
    <n v="26"/>
    <n v="56"/>
    <s v="Enterprise"/>
    <s v="Low"/>
    <n v="3.7"/>
    <s v="No"/>
    <n v="1.35"/>
    <x v="2"/>
  </r>
  <r>
    <x v="576"/>
    <s v="Data Scientist"/>
    <s v="Education"/>
    <s v="Pakistan"/>
    <s v="PhD"/>
    <n v="2"/>
    <n v="0.61"/>
    <n v="0.22"/>
    <s v="Hybrid"/>
    <n v="74390"/>
    <s v="Machine Learning, Data Visualization, Leadership, Project Management"/>
    <s v="Low"/>
    <n v="9"/>
    <n v="56"/>
    <s v="Enterprise"/>
    <s v="High"/>
    <n v="4.83"/>
    <s v="Yes"/>
    <n v="3.99"/>
    <x v="0"/>
  </r>
  <r>
    <x v="577"/>
    <s v="Healthcare Analyst"/>
    <s v="Energy"/>
    <s v="Germany"/>
    <s v="Bachelor"/>
    <n v="8"/>
    <n v="0.31"/>
    <n v="0.42"/>
    <s v="Yes"/>
    <n v="178121"/>
    <s v="Project Management, SQL, TensorFlow, Excel"/>
    <s v="Low"/>
    <n v="8"/>
    <n v="38"/>
    <s v="Enterprise"/>
    <s v="Moderate"/>
    <n v="2.79"/>
    <s v="No"/>
    <n v="2.42"/>
    <x v="1"/>
  </r>
  <r>
    <x v="578"/>
    <s v="Business Analyst"/>
    <s v="Energy"/>
    <s v="Pakistan"/>
    <s v="Master"/>
    <n v="6"/>
    <n v="0.57999999999999996"/>
    <n v="0.32"/>
    <s v="No"/>
    <n v="179084"/>
    <s v="Docker, Azure, Data Visualization, Python, PyTorch"/>
    <s v="High"/>
    <n v="22"/>
    <n v="47"/>
    <s v="Enterprise"/>
    <s v="Moderate"/>
    <n v="2.27"/>
    <s v="Yes"/>
    <n v="2.0299999999999998"/>
    <x v="1"/>
  </r>
  <r>
    <x v="579"/>
    <s v="Prompt Engineer"/>
    <s v="Government"/>
    <s v="USA"/>
    <s v="Master"/>
    <n v="22"/>
    <n v="0.47"/>
    <n v="0.46"/>
    <s v="Yes"/>
    <n v="177788"/>
    <s v="SQL, Cloud Computing, Data Visualization, Deep Learning, Machine Learning"/>
    <s v="High"/>
    <n v="12"/>
    <n v="57"/>
    <s v="Startup"/>
    <s v="Low"/>
    <n v="3.26"/>
    <s v="No"/>
    <n v="2.35"/>
    <x v="2"/>
  </r>
  <r>
    <x v="580"/>
    <s v="Teacher"/>
    <s v="Transportation"/>
    <s v="Japan"/>
    <s v="PhD"/>
    <n v="23"/>
    <n v="0.54"/>
    <n v="0.79"/>
    <s v="No"/>
    <n v="145083"/>
    <s v="Excel, Project Management, Data Visualization, Deep Learning"/>
    <s v="Medium"/>
    <n v="43"/>
    <n v="37"/>
    <s v="Medium"/>
    <s v="High"/>
    <n v="3.12"/>
    <s v="No"/>
    <n v="2.93"/>
    <x v="1"/>
  </r>
  <r>
    <x v="581"/>
    <s v="HR Specialist"/>
    <s v="Technology"/>
    <s v="UK"/>
    <s v="Bachelor"/>
    <n v="9"/>
    <n v="0.75"/>
    <n v="0.95"/>
    <s v="Hybrid"/>
    <n v="135054"/>
    <s v="SQL, Deep Learning, Cloud Computing, Prompt Engineering, Azure"/>
    <s v="High"/>
    <n v="23"/>
    <n v="36"/>
    <s v="Enterprise"/>
    <s v="Low"/>
    <n v="2.39"/>
    <s v="No"/>
    <n v="4.1500000000000004"/>
    <x v="2"/>
  </r>
  <r>
    <x v="582"/>
    <s v="Software Developer"/>
    <s v="Education"/>
    <s v="UK"/>
    <s v="Master"/>
    <n v="9"/>
    <n v="0.46"/>
    <n v="0.33"/>
    <s v="Yes"/>
    <n v="30221"/>
    <s v="Project Management, Cybersecurity, Excel"/>
    <s v="Low"/>
    <n v="5"/>
    <n v="57"/>
    <s v="Startup"/>
    <s v="Moderate"/>
    <n v="2.27"/>
    <s v="Yes"/>
    <n v="1.62"/>
    <x v="0"/>
  </r>
  <r>
    <x v="583"/>
    <s v="Business Analyst"/>
    <s v="Transportation"/>
    <s v="Australia"/>
    <s v="PhD"/>
    <n v="22"/>
    <n v="0.47"/>
    <n v="0.74"/>
    <s v="Yes"/>
    <n v="213180"/>
    <s v="Python, AWS, Data Visualization, Docker, SQL"/>
    <s v="Low"/>
    <n v="14"/>
    <n v="34"/>
    <s v="Medium"/>
    <s v="Low"/>
    <n v="3.2"/>
    <s v="No"/>
    <n v="4.59"/>
    <x v="0"/>
  </r>
  <r>
    <x v="584"/>
    <s v="Machine Learning Engineer"/>
    <s v="Education"/>
    <s v="Pakistan"/>
    <s v="Master"/>
    <n v="10"/>
    <n v="0.92"/>
    <n v="0.22"/>
    <s v="Hybrid"/>
    <n v="189520"/>
    <s v="TensorFlow, Machine Learning, Excel, Deep Learning, Leadership, AWS"/>
    <s v="Low"/>
    <n v="29"/>
    <n v="49"/>
    <s v="Medium"/>
    <s v="Low"/>
    <n v="3.94"/>
    <s v="Yes"/>
    <n v="3"/>
    <x v="2"/>
  </r>
  <r>
    <x v="585"/>
    <s v="Robotics Engineer"/>
    <s v="Retail"/>
    <s v="Australia"/>
    <s v="PhD"/>
    <n v="1"/>
    <n v="0.4"/>
    <n v="0.34"/>
    <s v="No"/>
    <n v="69517"/>
    <s v="Project Management, PyTorch, Machine Learning, Data Visualization"/>
    <s v="Medium"/>
    <n v="1"/>
    <n v="35"/>
    <s v="Medium"/>
    <s v="High"/>
    <n v="3.55"/>
    <s v="Yes"/>
    <n v="2.86"/>
    <x v="2"/>
  </r>
  <r>
    <x v="586"/>
    <s v="Blockchain Developer"/>
    <s v="Technology"/>
    <s v="UAE"/>
    <s v="PhD"/>
    <n v="13"/>
    <n v="0.17"/>
    <n v="0.6"/>
    <s v="Yes"/>
    <n v="209909"/>
    <s v="Cloud Computing, TensorFlow, Python, Machine Learning, Data Visualization"/>
    <s v="Medium"/>
    <n v="17"/>
    <n v="38"/>
    <s v="Enterprise"/>
    <s v="High"/>
    <n v="2.35"/>
    <s v="No"/>
    <n v="3.01"/>
    <x v="1"/>
  </r>
  <r>
    <x v="587"/>
    <s v="Cybersecurity Analyst"/>
    <s v="Finance"/>
    <s v="USA"/>
    <s v="Master"/>
    <n v="22"/>
    <n v="0.93"/>
    <n v="0.62"/>
    <s v="Hybrid"/>
    <n v="130524"/>
    <s v="Kubernetes, Excel, Cloud Computing, TensorFlow, Machine Learning"/>
    <s v="Medium"/>
    <n v="2"/>
    <n v="46"/>
    <s v="Enterprise"/>
    <s v="High"/>
    <n v="4.62"/>
    <s v="No"/>
    <n v="1.19"/>
    <x v="1"/>
  </r>
  <r>
    <x v="588"/>
    <s v="Financial Analyst"/>
    <s v="Retail"/>
    <s v="Australia"/>
    <s v="Master"/>
    <n v="21"/>
    <n v="0.38"/>
    <n v="0.9"/>
    <s v="No"/>
    <n v="209932"/>
    <s v="Cloud Computing, AWS, Azure"/>
    <s v="Low"/>
    <n v="24"/>
    <n v="38"/>
    <s v="Startup"/>
    <s v="Moderate"/>
    <n v="3.07"/>
    <s v="Yes"/>
    <n v="2.79"/>
    <x v="1"/>
  </r>
  <r>
    <x v="589"/>
    <s v="Cybersecurity Analyst"/>
    <s v="Media"/>
    <s v="Canada"/>
    <s v="Bachelor"/>
    <n v="23"/>
    <n v="0.53"/>
    <n v="0.51"/>
    <s v="Yes"/>
    <n v="75936"/>
    <s v="Cloud Computing, Excel, SQL"/>
    <s v="High"/>
    <n v="21"/>
    <n v="43"/>
    <s v="Medium"/>
    <s v="Moderate"/>
    <n v="4.92"/>
    <s v="Yes"/>
    <n v="4.68"/>
    <x v="0"/>
  </r>
  <r>
    <x v="590"/>
    <s v="Prompt Engineer"/>
    <s v="Media"/>
    <s v="Canada"/>
    <s v="Master"/>
    <n v="20"/>
    <n v="0.6"/>
    <n v="0.77"/>
    <s v="Hybrid"/>
    <n v="56508"/>
    <s v="SQL, Machine Learning, Leadership, Data Visualization, Python, Docker"/>
    <s v="Medium"/>
    <n v="17"/>
    <n v="42"/>
    <s v="Startup"/>
    <s v="Low"/>
    <n v="4.8499999999999996"/>
    <s v="No"/>
    <n v="3.89"/>
    <x v="0"/>
  </r>
  <r>
    <x v="591"/>
    <s v="Product Manager"/>
    <s v="Media"/>
    <s v="Germany"/>
    <s v="High School"/>
    <n v="11"/>
    <n v="0.56000000000000005"/>
    <n v="0.99"/>
    <s v="Hybrid"/>
    <n v="191370"/>
    <s v="PyTorch, Cloud Computing, Prompt Engineering"/>
    <s v="Medium"/>
    <n v="3"/>
    <n v="54"/>
    <s v="Medium"/>
    <s v="Moderate"/>
    <n v="4.24"/>
    <s v="Yes"/>
    <n v="2.11"/>
    <x v="0"/>
  </r>
  <r>
    <x v="592"/>
    <s v="DevOps Engineer"/>
    <s v="Finance"/>
    <s v="India"/>
    <s v="Master"/>
    <n v="14"/>
    <n v="0.3"/>
    <n v="0.52"/>
    <s v="Hybrid"/>
    <n v="34907"/>
    <s v="TensorFlow, Data Visualization, Project Management"/>
    <s v="High"/>
    <n v="10"/>
    <n v="33"/>
    <s v="Startup"/>
    <s v="Low"/>
    <n v="2.0499999999999998"/>
    <s v="No"/>
    <n v="1.88"/>
    <x v="0"/>
  </r>
  <r>
    <x v="593"/>
    <s v="Healthcare Analyst"/>
    <s v="Manufacturing"/>
    <s v="Pakistan"/>
    <s v="PhD"/>
    <n v="4"/>
    <n v="0.48"/>
    <n v="0.64"/>
    <s v="No"/>
    <n v="119902"/>
    <s v="Azure, PyTorch, Leadership, Communication, Prompt Engineering"/>
    <s v="High"/>
    <n v="21"/>
    <n v="36"/>
    <s v="Enterprise"/>
    <s v="High"/>
    <n v="2.5099999999999998"/>
    <s v="No"/>
    <n v="2.02"/>
    <x v="2"/>
  </r>
  <r>
    <x v="594"/>
    <s v="Robotics Engineer"/>
    <s v="Retail"/>
    <s v="Pakistan"/>
    <s v="PhD"/>
    <n v="21"/>
    <n v="0.24"/>
    <n v="0.98"/>
    <s v="No"/>
    <n v="126781"/>
    <s v="AWS, Excel, Machine Learning"/>
    <s v="Low"/>
    <n v="-1"/>
    <n v="49"/>
    <s v="Enterprise"/>
    <s v="Low"/>
    <n v="3.87"/>
    <s v="No"/>
    <n v="2.66"/>
    <x v="2"/>
  </r>
  <r>
    <x v="595"/>
    <s v="Cloud Architect"/>
    <s v="Energy"/>
    <s v="Germany"/>
    <s v="Bachelor"/>
    <n v="3"/>
    <n v="0.17"/>
    <n v="0.68"/>
    <s v="Hybrid"/>
    <n v="62373"/>
    <s v="Kubernetes, AWS, Deep Learning, Prompt Engineering, Communication"/>
    <s v="Medium"/>
    <n v="1"/>
    <n v="57"/>
    <s v="Startup"/>
    <s v="High"/>
    <n v="4.9400000000000004"/>
    <s v="No"/>
    <n v="2.41"/>
    <x v="2"/>
  </r>
  <r>
    <x v="596"/>
    <s v="Healthcare Analyst"/>
    <s v="Media"/>
    <s v="Singapore"/>
    <s v="PhD"/>
    <n v="7"/>
    <n v="0.85"/>
    <n v="0.96"/>
    <s v="No"/>
    <n v="196779"/>
    <s v="Communication, Leadership, Excel, Docker, SQL, Azure"/>
    <s v="Medium"/>
    <n v="38"/>
    <n v="44"/>
    <s v="Medium"/>
    <s v="Moderate"/>
    <n v="2.4700000000000002"/>
    <s v="Yes"/>
    <n v="2.6"/>
    <x v="2"/>
  </r>
  <r>
    <x v="597"/>
    <s v="Business Analyst"/>
    <s v="Technology"/>
    <s v="Japan"/>
    <s v="Bachelor"/>
    <n v="4"/>
    <n v="0.64"/>
    <n v="0.97"/>
    <s v="Hybrid"/>
    <n v="137556"/>
    <s v="Azure, Data Visualization, Cloud Computing, Prompt Engineering, Project Management"/>
    <s v="High"/>
    <n v="22"/>
    <n v="32"/>
    <s v="Enterprise"/>
    <s v="High"/>
    <n v="4.2"/>
    <s v="Yes"/>
    <n v="2.2999999999999998"/>
    <x v="2"/>
  </r>
  <r>
    <x v="598"/>
    <s v="Prompt Engineer"/>
    <s v="Media"/>
    <s v="Singapore"/>
    <s v="Bachelor"/>
    <n v="5"/>
    <n v="0.72"/>
    <n v="0.9"/>
    <s v="No"/>
    <n v="201472"/>
    <s v="AWS, Machine Learning, Excel, Python"/>
    <s v="Medium"/>
    <n v="36"/>
    <n v="57"/>
    <s v="Startup"/>
    <s v="Low"/>
    <n v="3.42"/>
    <s v="Yes"/>
    <n v="2.29"/>
    <x v="1"/>
  </r>
  <r>
    <x v="599"/>
    <s v="Digital Marketer"/>
    <s v="Finance"/>
    <s v="UAE"/>
    <s v="High School"/>
    <n v="25"/>
    <n v="0.46"/>
    <n v="0.74"/>
    <s v="Hybrid"/>
    <n v="146301"/>
    <s v="Python, Prompt Engineering, Azure"/>
    <s v="Medium"/>
    <n v="45"/>
    <n v="59"/>
    <s v="Startup"/>
    <s v="Low"/>
    <n v="3.39"/>
    <s v="Yes"/>
    <n v="1.03"/>
    <x v="2"/>
  </r>
  <r>
    <x v="600"/>
    <s v="Cloud Architect"/>
    <s v="Government"/>
    <s v="Singapore"/>
    <s v="High School"/>
    <n v="14"/>
    <n v="0.91"/>
    <n v="0.9"/>
    <s v="No"/>
    <n v="170860"/>
    <s v="Docker, AWS, TensorFlow, SQL, Kubernetes, Prompt Engineering"/>
    <s v="High"/>
    <n v="-7"/>
    <n v="39"/>
    <s v="Medium"/>
    <s v="High"/>
    <n v="4.3099999999999996"/>
    <s v="No"/>
    <n v="2.6"/>
    <x v="0"/>
  </r>
  <r>
    <x v="601"/>
    <s v="Machine Learning Engineer"/>
    <s v="Manufacturing"/>
    <s v="Australia"/>
    <s v="Master"/>
    <n v="4"/>
    <n v="0.73"/>
    <n v="0.66"/>
    <s v="Yes"/>
    <n v="59303"/>
    <s v="PyTorch, Cloud Computing, Docker, Machine Learning, Kubernetes, Cybersecurity"/>
    <s v="Medium"/>
    <n v="3"/>
    <n v="38"/>
    <s v="Startup"/>
    <s v="Moderate"/>
    <n v="3.93"/>
    <s v="Yes"/>
    <n v="2.83"/>
    <x v="0"/>
  </r>
  <r>
    <x v="602"/>
    <s v="HR Specialist"/>
    <s v="Retail"/>
    <s v="Japan"/>
    <s v="High School"/>
    <n v="24"/>
    <n v="0.35"/>
    <n v="0.56000000000000005"/>
    <s v="Yes"/>
    <n v="97612"/>
    <s v="Deep Learning, Communication, Leadership, Cybersecurity, Excel, Kubernetes"/>
    <s v="Low"/>
    <n v="23"/>
    <n v="39"/>
    <s v="Startup"/>
    <s v="Low"/>
    <n v="4.6399999999999997"/>
    <s v="No"/>
    <n v="3.86"/>
    <x v="1"/>
  </r>
  <r>
    <x v="603"/>
    <s v="Software Developer"/>
    <s v="Finance"/>
    <s v="Japan"/>
    <s v="Master"/>
    <n v="12"/>
    <n v="0.32"/>
    <n v="0.79"/>
    <s v="No"/>
    <n v="212211"/>
    <s v="Project Management, AWS, Azure, Leadership"/>
    <s v="High"/>
    <n v="4"/>
    <n v="30"/>
    <s v="Startup"/>
    <s v="High"/>
    <n v="2.91"/>
    <s v="Yes"/>
    <n v="2.04"/>
    <x v="0"/>
  </r>
  <r>
    <x v="604"/>
    <s v="Prompt Engineer"/>
    <s v="Transportation"/>
    <s v="UK"/>
    <s v="PhD"/>
    <n v="5"/>
    <n v="0.82"/>
    <n v="0.45"/>
    <s v="No"/>
    <n v="128136"/>
    <s v="AWS, Data Visualization, Excel, Leadership, Machine Learning, Project Management"/>
    <s v="Medium"/>
    <n v="-10"/>
    <n v="51"/>
    <s v="Startup"/>
    <s v="Moderate"/>
    <n v="2.67"/>
    <s v="Yes"/>
    <n v="1.9"/>
    <x v="1"/>
  </r>
  <r>
    <x v="605"/>
    <s v="Product Manager"/>
    <s v="Education"/>
    <s v="Germany"/>
    <s v="Master"/>
    <n v="21"/>
    <n v="0.46"/>
    <n v="0.92"/>
    <s v="Yes"/>
    <n v="33198"/>
    <s v="Prompt Engineering, Excel, AWS"/>
    <s v="Medium"/>
    <n v="30"/>
    <n v="33"/>
    <s v="Medium"/>
    <s v="High"/>
    <n v="2.2000000000000002"/>
    <s v="Yes"/>
    <n v="4.88"/>
    <x v="2"/>
  </r>
  <r>
    <x v="606"/>
    <s v="Digital Marketer"/>
    <s v="Transportation"/>
    <s v="UK"/>
    <s v="High School"/>
    <n v="19"/>
    <n v="0.21"/>
    <n v="0.94"/>
    <s v="No"/>
    <n v="94248"/>
    <s v="Docker, Deep Learning, Kubernetes, Cybersecurity, TensorFlow, Excel"/>
    <s v="High"/>
    <n v="7"/>
    <n v="32"/>
    <s v="Enterprise"/>
    <s v="Low"/>
    <n v="4.2"/>
    <s v="Yes"/>
    <n v="4.62"/>
    <x v="2"/>
  </r>
  <r>
    <x v="607"/>
    <s v="Data Engineer"/>
    <s v="Technology"/>
    <s v="Pakistan"/>
    <s v="High School"/>
    <n v="6"/>
    <n v="0.74"/>
    <n v="0.57999999999999996"/>
    <s v="No"/>
    <n v="55760"/>
    <s v="SQL, Prompt Engineering, Deep Learning, Cloud Computing, Project Management"/>
    <s v="Low"/>
    <n v="18"/>
    <n v="32"/>
    <s v="Medium"/>
    <s v="Low"/>
    <n v="2.2999999999999998"/>
    <s v="Yes"/>
    <n v="3.39"/>
    <x v="1"/>
  </r>
  <r>
    <x v="608"/>
    <s v="Teacher"/>
    <s v="Transportation"/>
    <s v="USA"/>
    <s v="Master"/>
    <n v="24"/>
    <n v="0.75"/>
    <n v="0.35"/>
    <s v="No"/>
    <n v="196443"/>
    <s v="PyTorch, Cloud Computing, Azure"/>
    <s v="High"/>
    <n v="7"/>
    <n v="45"/>
    <s v="Enterprise"/>
    <s v="Low"/>
    <n v="2.99"/>
    <s v="No"/>
    <n v="3.06"/>
    <x v="0"/>
  </r>
  <r>
    <x v="609"/>
    <s v="Cloud Architect"/>
    <s v="Finance"/>
    <s v="UAE"/>
    <s v="High School"/>
    <n v="10"/>
    <n v="0.56000000000000005"/>
    <n v="0.44"/>
    <s v="Hybrid"/>
    <n v="145354"/>
    <s v="Communication, Deep Learning, Leadership, Cybersecurity, AWS"/>
    <s v="Medium"/>
    <n v="21"/>
    <n v="35"/>
    <s v="Startup"/>
    <s v="Low"/>
    <n v="4.28"/>
    <s v="No"/>
    <n v="1.38"/>
    <x v="1"/>
  </r>
  <r>
    <x v="610"/>
    <s v="Robotics Engineer"/>
    <s v="Manufacturing"/>
    <s v="Singapore"/>
    <s v="PhD"/>
    <n v="3"/>
    <n v="0.74"/>
    <n v="0.37"/>
    <s v="Hybrid"/>
    <n v="161538"/>
    <s v="Kubernetes, Data Visualization, Prompt Engineering, TensorFlow, SQL"/>
    <s v="Medium"/>
    <n v="29"/>
    <n v="36"/>
    <s v="Enterprise"/>
    <s v="High"/>
    <n v="2.46"/>
    <s v="Yes"/>
    <n v="1.77"/>
    <x v="1"/>
  </r>
  <r>
    <x v="611"/>
    <s v="UX Designer"/>
    <s v="Education"/>
    <s v="India"/>
    <s v="PhD"/>
    <n v="9"/>
    <n v="0.93"/>
    <n v="0.72"/>
    <s v="No"/>
    <n v="139290"/>
    <s v="Data Visualization, Kubernetes, Leadership, Communication"/>
    <s v="Low"/>
    <n v="9"/>
    <n v="40"/>
    <s v="Enterprise"/>
    <s v="Moderate"/>
    <n v="4.49"/>
    <s v="No"/>
    <n v="2.8"/>
    <x v="1"/>
  </r>
  <r>
    <x v="612"/>
    <s v="UX Designer"/>
    <s v="Technology"/>
    <s v="Germany"/>
    <s v="Bachelor"/>
    <n v="21"/>
    <n v="0.63"/>
    <n v="0.31"/>
    <s v="Hybrid"/>
    <n v="149770"/>
    <s v="PyTorch, Python, TensorFlow, Docker, Prompt Engineering, Data Visualization"/>
    <s v="Medium"/>
    <n v="8"/>
    <n v="56"/>
    <s v="Medium"/>
    <s v="Low"/>
    <n v="2.97"/>
    <s v="No"/>
    <n v="2.2999999999999998"/>
    <x v="0"/>
  </r>
  <r>
    <x v="613"/>
    <s v="Healthcare Analyst"/>
    <s v="Transportation"/>
    <s v="Japan"/>
    <s v="PhD"/>
    <n v="1"/>
    <n v="0.3"/>
    <n v="0.26"/>
    <s v="Hybrid"/>
    <n v="72052"/>
    <s v="Prompt Engineering, Docker, Azure, PyTorch"/>
    <s v="Medium"/>
    <n v="34"/>
    <n v="60"/>
    <s v="Enterprise"/>
    <s v="Moderate"/>
    <n v="2.75"/>
    <s v="No"/>
    <n v="1.24"/>
    <x v="2"/>
  </r>
  <r>
    <x v="614"/>
    <s v="Healthcare Analyst"/>
    <s v="Energy"/>
    <s v="UK"/>
    <s v="Bachelor"/>
    <n v="18"/>
    <n v="0.15"/>
    <n v="0.31"/>
    <s v="No"/>
    <n v="49395"/>
    <s v="Communication, Excel, Azure, AWS, Cybersecurity"/>
    <s v="High"/>
    <n v="2"/>
    <n v="47"/>
    <s v="Startup"/>
    <s v="Moderate"/>
    <n v="2.74"/>
    <s v="No"/>
    <n v="3.23"/>
    <x v="1"/>
  </r>
  <r>
    <x v="615"/>
    <s v="Business Analyst"/>
    <s v="Finance"/>
    <s v="Pakistan"/>
    <s v="PhD"/>
    <n v="7"/>
    <n v="0.91"/>
    <n v="0.49"/>
    <s v="No"/>
    <n v="146874"/>
    <s v="Cybersecurity, Machine Learning, Leadership"/>
    <s v="Medium"/>
    <n v="11"/>
    <n v="36"/>
    <s v="Enterprise"/>
    <s v="High"/>
    <n v="2.78"/>
    <s v="Yes"/>
    <n v="1.56"/>
    <x v="0"/>
  </r>
  <r>
    <x v="616"/>
    <s v="Data Scientist"/>
    <s v="Government"/>
    <s v="Australia"/>
    <s v="High School"/>
    <n v="16"/>
    <n v="0.1"/>
    <n v="0.98"/>
    <s v="No"/>
    <n v="127904"/>
    <s v="PyTorch, TensorFlow, AWS, Docker, Python, Communication"/>
    <s v="High"/>
    <n v="21"/>
    <n v="39"/>
    <s v="Enterprise"/>
    <s v="Moderate"/>
    <n v="3.9"/>
    <s v="Yes"/>
    <n v="3.26"/>
    <x v="0"/>
  </r>
  <r>
    <x v="617"/>
    <s v="Business Analyst"/>
    <s v="Healthcare"/>
    <s v="Australia"/>
    <s v="Master"/>
    <n v="14"/>
    <n v="0.56999999999999995"/>
    <n v="0.56999999999999995"/>
    <s v="No"/>
    <n v="200439"/>
    <s v="Kubernetes, Data Visualization, Machine Learning"/>
    <s v="High"/>
    <n v="-1"/>
    <n v="50"/>
    <s v="Medium"/>
    <s v="Low"/>
    <n v="2.5499999999999998"/>
    <s v="No"/>
    <n v="2.82"/>
    <x v="0"/>
  </r>
  <r>
    <x v="618"/>
    <s v="Software Developer"/>
    <s v="Retail"/>
    <s v="Germany"/>
    <s v="Master"/>
    <n v="17"/>
    <n v="7.0000000000000007E-2"/>
    <n v="0.38"/>
    <s v="No"/>
    <n v="141974"/>
    <s v="Python, TensorFlow, Project Management, Kubernetes, AWS, Prompt Engineering"/>
    <s v="High"/>
    <n v="32"/>
    <n v="36"/>
    <s v="Enterprise"/>
    <s v="Moderate"/>
    <n v="4.68"/>
    <s v="Yes"/>
    <n v="1.76"/>
    <x v="2"/>
  </r>
  <r>
    <x v="619"/>
    <s v="Software Developer"/>
    <s v="Media"/>
    <s v="Pakistan"/>
    <s v="High School"/>
    <n v="10"/>
    <n v="0.53"/>
    <n v="0.95"/>
    <s v="No"/>
    <n v="40342"/>
    <s v="Project Management, Data Visualization, Cloud Computing, Python"/>
    <s v="Low"/>
    <n v="32"/>
    <n v="36"/>
    <s v="Startup"/>
    <s v="Moderate"/>
    <n v="2.4900000000000002"/>
    <s v="No"/>
    <n v="1.93"/>
    <x v="2"/>
  </r>
  <r>
    <x v="620"/>
    <s v="Prompt Engineer"/>
    <s v="Technology"/>
    <s v="UAE"/>
    <s v="PhD"/>
    <n v="12"/>
    <n v="0.9"/>
    <n v="0.22"/>
    <s v="Yes"/>
    <n v="84679"/>
    <s v="Python, Cybersecurity, Azure, SQL, PyTorch"/>
    <s v="Low"/>
    <n v="39"/>
    <n v="42"/>
    <s v="Enterprise"/>
    <s v="Low"/>
    <n v="2.2799999999999998"/>
    <s v="Yes"/>
    <n v="3.03"/>
    <x v="0"/>
  </r>
  <r>
    <x v="621"/>
    <s v="Healthcare Analyst"/>
    <s v="Energy"/>
    <s v="Germany"/>
    <s v="Bachelor"/>
    <n v="2"/>
    <n v="0.9"/>
    <n v="0.79"/>
    <s v="Hybrid"/>
    <n v="123949"/>
    <s v="Data Visualization, Prompt Engineering, Cloud Computing"/>
    <s v="Medium"/>
    <n v="20"/>
    <n v="38"/>
    <s v="Enterprise"/>
    <s v="Low"/>
    <n v="4.83"/>
    <s v="Yes"/>
    <n v="1.03"/>
    <x v="1"/>
  </r>
  <r>
    <x v="622"/>
    <s v="Digital Marketer"/>
    <s v="Healthcare"/>
    <s v="Australia"/>
    <s v="PhD"/>
    <n v="0"/>
    <n v="0.44"/>
    <n v="0.87"/>
    <s v="No"/>
    <n v="108825"/>
    <s v="Cloud Computing, Excel, Docker, Cybersecurity, PyTorch, SQL"/>
    <s v="High"/>
    <n v="31"/>
    <n v="58"/>
    <s v="Medium"/>
    <s v="Low"/>
    <n v="2.42"/>
    <s v="Yes"/>
    <n v="1.71"/>
    <x v="2"/>
  </r>
  <r>
    <x v="623"/>
    <s v="Business Analyst"/>
    <s v="Retail"/>
    <s v="Pakistan"/>
    <s v="PhD"/>
    <n v="5"/>
    <n v="0.47"/>
    <n v="0.23"/>
    <s v="No"/>
    <n v="186291"/>
    <s v="Docker, Cybersecurity, Kubernetes, Excel"/>
    <s v="Low"/>
    <n v="1"/>
    <n v="59"/>
    <s v="Enterprise"/>
    <s v="Low"/>
    <n v="4.2300000000000004"/>
    <s v="Yes"/>
    <n v="2.46"/>
    <x v="2"/>
  </r>
  <r>
    <x v="624"/>
    <s v="Teacher"/>
    <s v="Manufacturing"/>
    <s v="USA"/>
    <s v="High School"/>
    <n v="10"/>
    <n v="0.41"/>
    <n v="0.49"/>
    <s v="Yes"/>
    <n v="99515"/>
    <s v="Python, AWS, Prompt Engineering, Cybersecurity"/>
    <s v="Medium"/>
    <n v="-8"/>
    <n v="53"/>
    <s v="Startup"/>
    <s v="Moderate"/>
    <n v="2.14"/>
    <s v="No"/>
    <n v="4.05"/>
    <x v="0"/>
  </r>
  <r>
    <x v="625"/>
    <s v="Cloud Architect"/>
    <s v="Transportation"/>
    <s v="UAE"/>
    <s v="PhD"/>
    <n v="17"/>
    <n v="0.86"/>
    <n v="0.27"/>
    <s v="No"/>
    <n v="47386"/>
    <s v="Data Visualization, Cloud Computing, Python, Kubernetes"/>
    <s v="Low"/>
    <n v="44"/>
    <n v="49"/>
    <s v="Enterprise"/>
    <s v="Low"/>
    <n v="2.93"/>
    <s v="No"/>
    <n v="4.5999999999999996"/>
    <x v="1"/>
  </r>
  <r>
    <x v="626"/>
    <s v="Business Analyst"/>
    <s v="Finance"/>
    <s v="Germany"/>
    <s v="Bachelor"/>
    <n v="25"/>
    <n v="0.49"/>
    <n v="0.86"/>
    <s v="Yes"/>
    <n v="179747"/>
    <s v="Leadership, Excel, Cloud Computing, Deep Learning"/>
    <s v="Low"/>
    <n v="32"/>
    <n v="32"/>
    <s v="Enterprise"/>
    <s v="Low"/>
    <n v="4.1500000000000004"/>
    <s v="No"/>
    <n v="4.55"/>
    <x v="2"/>
  </r>
  <r>
    <x v="627"/>
    <s v="HR Specialist"/>
    <s v="Media"/>
    <s v="Singapore"/>
    <s v="Master"/>
    <n v="24"/>
    <n v="0.64"/>
    <n v="0.46"/>
    <s v="Yes"/>
    <n v="151149"/>
    <s v="Deep Learning, Communication, Data Visualization, Excel"/>
    <s v="Medium"/>
    <n v="17"/>
    <n v="41"/>
    <s v="Enterprise"/>
    <s v="Low"/>
    <n v="3.74"/>
    <s v="Yes"/>
    <n v="3.99"/>
    <x v="1"/>
  </r>
  <r>
    <x v="628"/>
    <s v="Machine Learning Engineer"/>
    <s v="Energy"/>
    <s v="Pakistan"/>
    <s v="High School"/>
    <n v="18"/>
    <n v="0.18"/>
    <n v="0.23"/>
    <s v="No"/>
    <n v="92345"/>
    <s v="Prompt Engineering, Data Visualization, Python"/>
    <s v="Medium"/>
    <n v="44"/>
    <n v="41"/>
    <s v="Startup"/>
    <s v="High"/>
    <n v="4.6100000000000003"/>
    <s v="No"/>
    <n v="2.81"/>
    <x v="2"/>
  </r>
  <r>
    <x v="629"/>
    <s v="Machine Learning Engineer"/>
    <s v="Retail"/>
    <s v="Pakistan"/>
    <s v="PhD"/>
    <n v="24"/>
    <n v="0.74"/>
    <n v="0.93"/>
    <s v="Hybrid"/>
    <n v="118409"/>
    <s v="Communication, Azure, Cloud Computing, Excel, Cybersecurity, Leadership"/>
    <s v="Medium"/>
    <n v="32"/>
    <n v="33"/>
    <s v="Enterprise"/>
    <s v="Moderate"/>
    <n v="4.29"/>
    <s v="No"/>
    <n v="1.25"/>
    <x v="1"/>
  </r>
  <r>
    <x v="630"/>
    <s v="Financial Analyst"/>
    <s v="Retail"/>
    <s v="UAE"/>
    <s v="PhD"/>
    <n v="17"/>
    <n v="0.16"/>
    <n v="0.76"/>
    <s v="Yes"/>
    <n v="63108"/>
    <s v="Python, Cybersecurity, Cloud Computing, AWS, Deep Learning, SQL"/>
    <s v="High"/>
    <n v="1"/>
    <n v="42"/>
    <s v="Enterprise"/>
    <s v="Low"/>
    <n v="2.4300000000000002"/>
    <s v="Yes"/>
    <n v="4.0999999999999996"/>
    <x v="2"/>
  </r>
  <r>
    <x v="631"/>
    <s v="Machine Learning Engineer"/>
    <s v="Manufacturing"/>
    <s v="UK"/>
    <s v="High School"/>
    <n v="21"/>
    <n v="0.38"/>
    <n v="0.38"/>
    <s v="Yes"/>
    <n v="169164"/>
    <s v="Docker, Cybersecurity, SQL, TensorFlow, Communication"/>
    <s v="High"/>
    <n v="30"/>
    <n v="57"/>
    <s v="Enterprise"/>
    <s v="Low"/>
    <n v="4.53"/>
    <s v="Yes"/>
    <n v="3.16"/>
    <x v="0"/>
  </r>
  <r>
    <x v="632"/>
    <s v="Blockchain Developer"/>
    <s v="Manufacturing"/>
    <s v="UK"/>
    <s v="Master"/>
    <n v="0"/>
    <n v="0.86"/>
    <n v="0.97"/>
    <s v="Yes"/>
    <n v="154923"/>
    <s v="Prompt Engineering, Communication, SQL, Kubernetes, Cybersecurity, Azure"/>
    <s v="Medium"/>
    <n v="35"/>
    <n v="47"/>
    <s v="Enterprise"/>
    <s v="Moderate"/>
    <n v="2.63"/>
    <s v="Yes"/>
    <n v="1.24"/>
    <x v="1"/>
  </r>
  <r>
    <x v="633"/>
    <s v="Prompt Engineer"/>
    <s v="Finance"/>
    <s v="Australia"/>
    <s v="PhD"/>
    <n v="18"/>
    <n v="0.92"/>
    <n v="0.97"/>
    <s v="Yes"/>
    <n v="93560"/>
    <s v="Cybersecurity, AWS, Data Visualization, TensorFlow"/>
    <s v="Low"/>
    <n v="43"/>
    <n v="41"/>
    <s v="Startup"/>
    <s v="Low"/>
    <n v="4.8899999999999997"/>
    <s v="No"/>
    <n v="1.56"/>
    <x v="1"/>
  </r>
  <r>
    <x v="634"/>
    <s v="Data Scientist"/>
    <s v="Healthcare"/>
    <s v="Singapore"/>
    <s v="Master"/>
    <n v="16"/>
    <n v="0.18"/>
    <n v="0.42"/>
    <s v="Yes"/>
    <n v="115844"/>
    <s v="Cybersecurity, Prompt Engineering, Azure"/>
    <s v="High"/>
    <n v="28"/>
    <n v="45"/>
    <s v="Startup"/>
    <s v="High"/>
    <n v="3.31"/>
    <s v="Yes"/>
    <n v="3.17"/>
    <x v="0"/>
  </r>
  <r>
    <x v="635"/>
    <s v="Blockchain Developer"/>
    <s v="Energy"/>
    <s v="Japan"/>
    <s v="Bachelor"/>
    <n v="22"/>
    <n v="0.39"/>
    <n v="0.9"/>
    <s v="Hybrid"/>
    <n v="59579"/>
    <s v="Cybersecurity, Machine Learning, Leadership, Azure, Kubernetes, Python"/>
    <s v="Medium"/>
    <n v="38"/>
    <n v="39"/>
    <s v="Startup"/>
    <s v="High"/>
    <n v="2.31"/>
    <s v="No"/>
    <n v="1.97"/>
    <x v="0"/>
  </r>
  <r>
    <x v="636"/>
    <s v="UX Designer"/>
    <s v="Media"/>
    <s v="Pakistan"/>
    <s v="PhD"/>
    <n v="21"/>
    <n v="0.3"/>
    <n v="0.77"/>
    <s v="No"/>
    <n v="102316"/>
    <s v="PyTorch, Kubernetes, SQL, Leadership, AWS, TensorFlow"/>
    <s v="Medium"/>
    <n v="-5"/>
    <n v="30"/>
    <s v="Startup"/>
    <s v="High"/>
    <n v="4.42"/>
    <s v="Yes"/>
    <n v="3.34"/>
    <x v="2"/>
  </r>
  <r>
    <x v="637"/>
    <s v="Prompt Engineer"/>
    <s v="Technology"/>
    <s v="Japan"/>
    <s v="High School"/>
    <n v="18"/>
    <n v="0.39"/>
    <n v="0.61"/>
    <s v="Hybrid"/>
    <n v="204996"/>
    <s v="Communication, Cloud Computing, AWS, Kubernetes, Project Management, PyTorch"/>
    <s v="Low"/>
    <n v="26"/>
    <n v="33"/>
    <s v="Startup"/>
    <s v="Low"/>
    <n v="3.08"/>
    <s v="No"/>
    <n v="4.26"/>
    <x v="0"/>
  </r>
  <r>
    <x v="638"/>
    <s v="DevOps Engineer"/>
    <s v="Technology"/>
    <s v="Germany"/>
    <s v="Bachelor"/>
    <n v="0"/>
    <n v="0.56999999999999995"/>
    <n v="0.61"/>
    <s v="Hybrid"/>
    <n v="134514"/>
    <s v="Excel, Azure, Docker"/>
    <s v="Medium"/>
    <n v="-4"/>
    <n v="39"/>
    <s v="Medium"/>
    <s v="Low"/>
    <n v="4.1900000000000004"/>
    <s v="No"/>
    <n v="2.4300000000000002"/>
    <x v="0"/>
  </r>
  <r>
    <x v="639"/>
    <s v="UX Designer"/>
    <s v="Finance"/>
    <s v="Germany"/>
    <s v="Master"/>
    <n v="23"/>
    <n v="0.09"/>
    <n v="0.56000000000000005"/>
    <s v="No"/>
    <n v="196410"/>
    <s v="Excel, Deep Learning, Communication, Docker, TensorFlow"/>
    <s v="Medium"/>
    <n v="39"/>
    <n v="56"/>
    <s v="Startup"/>
    <s v="Moderate"/>
    <n v="4.57"/>
    <s v="No"/>
    <n v="2.41"/>
    <x v="0"/>
  </r>
  <r>
    <x v="640"/>
    <s v="Teacher"/>
    <s v="Transportation"/>
    <s v="UK"/>
    <s v="PhD"/>
    <n v="6"/>
    <n v="0.7"/>
    <n v="0.71"/>
    <s v="No"/>
    <n v="112031"/>
    <s v="Leadership, Project Management, Cloud Computing, Azure"/>
    <s v="High"/>
    <n v="21"/>
    <n v="41"/>
    <s v="Medium"/>
    <s v="Moderate"/>
    <n v="4.6900000000000004"/>
    <s v="Yes"/>
    <n v="4.84"/>
    <x v="1"/>
  </r>
  <r>
    <x v="641"/>
    <s v="Robotics Engineer"/>
    <s v="Media"/>
    <s v="Singapore"/>
    <s v="Bachelor"/>
    <n v="12"/>
    <n v="0.87"/>
    <n v="0.75"/>
    <s v="Hybrid"/>
    <n v="176927"/>
    <s v="Cloud Computing, Prompt Engineering, Project Management"/>
    <s v="High"/>
    <n v="-6"/>
    <n v="36"/>
    <s v="Startup"/>
    <s v="Low"/>
    <n v="4.13"/>
    <s v="No"/>
    <n v="4.41"/>
    <x v="2"/>
  </r>
  <r>
    <x v="642"/>
    <s v="Teacher"/>
    <s v="Government"/>
    <s v="Canada"/>
    <s v="Master"/>
    <n v="7"/>
    <n v="0.14000000000000001"/>
    <n v="0.96"/>
    <s v="No"/>
    <n v="107047"/>
    <s v="Kubernetes, Excel, TensorFlow, Machine Learning, Prompt Engineering"/>
    <s v="Low"/>
    <n v="5"/>
    <n v="47"/>
    <s v="Startup"/>
    <s v="High"/>
    <n v="4.9800000000000004"/>
    <s v="Yes"/>
    <n v="2.98"/>
    <x v="0"/>
  </r>
  <r>
    <x v="643"/>
    <s v="Digital Marketer"/>
    <s v="Technology"/>
    <s v="Japan"/>
    <s v="PhD"/>
    <n v="14"/>
    <n v="0.78"/>
    <n v="0.31"/>
    <s v="No"/>
    <n v="107802"/>
    <s v="Deep Learning, Kubernetes, Azure, Leadership"/>
    <s v="High"/>
    <n v="25"/>
    <n v="48"/>
    <s v="Startup"/>
    <s v="Moderate"/>
    <n v="2.56"/>
    <s v="No"/>
    <n v="3.51"/>
    <x v="1"/>
  </r>
  <r>
    <x v="644"/>
    <s v="Data Engineer"/>
    <s v="Manufacturing"/>
    <s v="Canada"/>
    <s v="Bachelor"/>
    <n v="10"/>
    <n v="0.86"/>
    <n v="0.94"/>
    <s v="Hybrid"/>
    <n v="113926"/>
    <s v="Excel, Communication, PyTorch, Data Visualization, Azure"/>
    <s v="Low"/>
    <n v="40"/>
    <n v="47"/>
    <s v="Enterprise"/>
    <s v="Low"/>
    <n v="2.29"/>
    <s v="No"/>
    <n v="3.14"/>
    <x v="2"/>
  </r>
  <r>
    <x v="645"/>
    <s v="Blockchain Developer"/>
    <s v="Transportation"/>
    <s v="Japan"/>
    <s v="PhD"/>
    <n v="2"/>
    <n v="0.56999999999999995"/>
    <n v="0.24"/>
    <s v="Yes"/>
    <n v="192216"/>
    <s v="Excel, Deep Learning, Azure, Cybersecurity"/>
    <s v="Low"/>
    <n v="25"/>
    <n v="44"/>
    <s v="Enterprise"/>
    <s v="High"/>
    <n v="2.17"/>
    <s v="No"/>
    <n v="2.91"/>
    <x v="0"/>
  </r>
  <r>
    <x v="646"/>
    <s v="Teacher"/>
    <s v="Transportation"/>
    <s v="Australia"/>
    <s v="Bachelor"/>
    <n v="12"/>
    <n v="0.3"/>
    <n v="0.4"/>
    <s v="Yes"/>
    <n v="37229"/>
    <s v="Machine Learning, Excel, Kubernetes, Docker"/>
    <s v="High"/>
    <n v="18"/>
    <n v="39"/>
    <s v="Enterprise"/>
    <s v="High"/>
    <n v="4.0199999999999996"/>
    <s v="No"/>
    <n v="1.93"/>
    <x v="0"/>
  </r>
  <r>
    <x v="647"/>
    <s v="Teacher"/>
    <s v="Healthcare"/>
    <s v="Singapore"/>
    <s v="PhD"/>
    <n v="23"/>
    <n v="0.73"/>
    <n v="0.66"/>
    <s v="Yes"/>
    <n v="48615"/>
    <s v="Cybersecurity, Leadership, Python, Project Management, AWS, Excel"/>
    <s v="High"/>
    <n v="2"/>
    <n v="37"/>
    <s v="Enterprise"/>
    <s v="Low"/>
    <n v="4.51"/>
    <s v="Yes"/>
    <n v="3.6"/>
    <x v="1"/>
  </r>
  <r>
    <x v="648"/>
    <s v="Prompt Engineer"/>
    <s v="Energy"/>
    <s v="Australia"/>
    <s v="PhD"/>
    <n v="4"/>
    <n v="0.9"/>
    <n v="0.65"/>
    <s v="No"/>
    <n v="209661"/>
    <s v="Leadership, Machine Learning, Cloud Computing"/>
    <s v="Low"/>
    <n v="-4"/>
    <n v="39"/>
    <s v="Medium"/>
    <s v="Low"/>
    <n v="4.12"/>
    <s v="No"/>
    <n v="3"/>
    <x v="2"/>
  </r>
  <r>
    <x v="649"/>
    <s v="Product Manager"/>
    <s v="Retail"/>
    <s v="USA"/>
    <s v="High School"/>
    <n v="17"/>
    <n v="0.62"/>
    <n v="0.47"/>
    <s v="Yes"/>
    <n v="54648"/>
    <s v="TensorFlow, Prompt Engineering, Deep Learning, Data Visualization, Leadership"/>
    <s v="High"/>
    <n v="13"/>
    <n v="33"/>
    <s v="Startup"/>
    <s v="Low"/>
    <n v="4.8899999999999997"/>
    <s v="Yes"/>
    <n v="1.02"/>
    <x v="1"/>
  </r>
  <r>
    <x v="650"/>
    <s v="Business Analyst"/>
    <s v="Manufacturing"/>
    <s v="Canada"/>
    <s v="Bachelor"/>
    <n v="19"/>
    <n v="0.62"/>
    <n v="0.59"/>
    <s v="No"/>
    <n v="170303"/>
    <s v="Python, Excel, Machine Learning, AWS, Cloud Computing"/>
    <s v="High"/>
    <n v="1"/>
    <n v="58"/>
    <s v="Medium"/>
    <s v="High"/>
    <n v="4.54"/>
    <s v="Yes"/>
    <n v="3.03"/>
    <x v="1"/>
  </r>
  <r>
    <x v="651"/>
    <s v="Machine Learning Engineer"/>
    <s v="Government"/>
    <s v="Singapore"/>
    <s v="Bachelor"/>
    <n v="3"/>
    <n v="0.89"/>
    <n v="0.28999999999999998"/>
    <s v="No"/>
    <n v="209052"/>
    <s v="SQL, Cloud Computing, Project Management"/>
    <s v="Low"/>
    <n v="28"/>
    <n v="34"/>
    <s v="Enterprise"/>
    <s v="Moderate"/>
    <n v="4.8099999999999996"/>
    <s v="No"/>
    <n v="4.1399999999999997"/>
    <x v="2"/>
  </r>
  <r>
    <x v="652"/>
    <s v="Business Analyst"/>
    <s v="Energy"/>
    <s v="USA"/>
    <s v="Master"/>
    <n v="1"/>
    <n v="0.18"/>
    <n v="0.96"/>
    <s v="No"/>
    <n v="158651"/>
    <s v="Leadership, Deep Learning, Excel"/>
    <s v="High"/>
    <n v="35"/>
    <n v="54"/>
    <s v="Enterprise"/>
    <s v="Low"/>
    <n v="4.54"/>
    <s v="Yes"/>
    <n v="3.65"/>
    <x v="1"/>
  </r>
  <r>
    <x v="653"/>
    <s v="DevOps Engineer"/>
    <s v="Energy"/>
    <s v="Australia"/>
    <s v="PhD"/>
    <n v="2"/>
    <n v="0.74"/>
    <n v="0.43"/>
    <s v="No"/>
    <n v="194191"/>
    <s v="Kubernetes, Prompt Engineering, Project Management, Data Visualization, Machine Learning, Deep Learning"/>
    <s v="Low"/>
    <n v="21"/>
    <n v="33"/>
    <s v="Medium"/>
    <s v="High"/>
    <n v="3.45"/>
    <s v="No"/>
    <n v="2.2200000000000002"/>
    <x v="1"/>
  </r>
  <r>
    <x v="654"/>
    <s v="HR Specialist"/>
    <s v="Media"/>
    <s v="UK"/>
    <s v="Master"/>
    <n v="23"/>
    <n v="0.9"/>
    <n v="0.44"/>
    <s v="Yes"/>
    <n v="184001"/>
    <s v="Docker, SQL, Prompt Engineering"/>
    <s v="High"/>
    <n v="-9"/>
    <n v="31"/>
    <s v="Medium"/>
    <s v="Moderate"/>
    <n v="2.56"/>
    <s v="Yes"/>
    <n v="4.29"/>
    <x v="0"/>
  </r>
  <r>
    <x v="655"/>
    <s v="Blockchain Developer"/>
    <s v="Finance"/>
    <s v="Germany"/>
    <s v="Master"/>
    <n v="2"/>
    <n v="0.68"/>
    <n v="0.92"/>
    <s v="Hybrid"/>
    <n v="55860"/>
    <s v="Docker, Kubernetes, Data Visualization, Communication, AWS, Leadership"/>
    <s v="Low"/>
    <n v="21"/>
    <n v="36"/>
    <s v="Enterprise"/>
    <s v="High"/>
    <n v="3.84"/>
    <s v="Yes"/>
    <n v="4.6900000000000004"/>
    <x v="2"/>
  </r>
  <r>
    <x v="656"/>
    <s v="Machine Learning Engineer"/>
    <s v="Energy"/>
    <s v="Germany"/>
    <s v="Master"/>
    <n v="12"/>
    <n v="0.64"/>
    <n v="0.92"/>
    <s v="Yes"/>
    <n v="116704"/>
    <s v="Project Management, Python, Deep Learning"/>
    <s v="Low"/>
    <n v="-1"/>
    <n v="49"/>
    <s v="Startup"/>
    <s v="High"/>
    <n v="4.01"/>
    <s v="No"/>
    <n v="3.72"/>
    <x v="0"/>
  </r>
  <r>
    <x v="657"/>
    <s v="Business Analyst"/>
    <s v="Transportation"/>
    <s v="India"/>
    <s v="High School"/>
    <n v="20"/>
    <n v="0.42"/>
    <n v="0.53"/>
    <s v="Hybrid"/>
    <n v="102898"/>
    <s v="Prompt Engineering, Communication, PyTorch, Excel, Python"/>
    <s v="Medium"/>
    <n v="-8"/>
    <n v="52"/>
    <s v="Medium"/>
    <s v="Low"/>
    <n v="3.99"/>
    <s v="Yes"/>
    <n v="1.28"/>
    <x v="2"/>
  </r>
  <r>
    <x v="658"/>
    <s v="Prompt Engineer"/>
    <s v="Retail"/>
    <s v="Singapore"/>
    <s v="Master"/>
    <n v="9"/>
    <n v="0.22"/>
    <n v="0.46"/>
    <s v="Hybrid"/>
    <n v="97239"/>
    <s v="Data Visualization, AWS, Machine Learning"/>
    <s v="Medium"/>
    <n v="-4"/>
    <n v="54"/>
    <s v="Startup"/>
    <s v="Moderate"/>
    <n v="4.47"/>
    <s v="Yes"/>
    <n v="4.8"/>
    <x v="0"/>
  </r>
  <r>
    <x v="659"/>
    <s v="Machine Learning Engineer"/>
    <s v="Healthcare"/>
    <s v="Canada"/>
    <s v="Bachelor"/>
    <n v="13"/>
    <n v="0.15"/>
    <n v="0.23"/>
    <s v="Hybrid"/>
    <n v="131728"/>
    <s v="Prompt Engineering, Cybersecurity, SQL, Deep Learning, Azure, AWS"/>
    <s v="Medium"/>
    <n v="18"/>
    <n v="53"/>
    <s v="Startup"/>
    <s v="Moderate"/>
    <n v="3.79"/>
    <s v="Yes"/>
    <n v="3.65"/>
    <x v="0"/>
  </r>
  <r>
    <x v="660"/>
    <s v="Machine Learning Engineer"/>
    <s v="Manufacturing"/>
    <s v="UAE"/>
    <s v="Bachelor"/>
    <n v="20"/>
    <n v="0.06"/>
    <n v="0.32"/>
    <s v="Yes"/>
    <n v="95746"/>
    <s v="Prompt Engineering, Leadership, SQL, Project Management"/>
    <s v="Medium"/>
    <n v="14"/>
    <n v="34"/>
    <s v="Medium"/>
    <s v="High"/>
    <n v="2.19"/>
    <s v="Yes"/>
    <n v="3.51"/>
    <x v="1"/>
  </r>
  <r>
    <x v="661"/>
    <s v="Data Engineer"/>
    <s v="Manufacturing"/>
    <s v="USA"/>
    <s v="High School"/>
    <n v="21"/>
    <n v="0.53"/>
    <n v="0.64"/>
    <s v="Yes"/>
    <n v="67581"/>
    <s v="Python, Azure, Machine Learning, PyTorch, Cloud Computing, Project Management"/>
    <s v="Medium"/>
    <n v="23"/>
    <n v="47"/>
    <s v="Startup"/>
    <s v="High"/>
    <n v="4.16"/>
    <s v="No"/>
    <n v="2.48"/>
    <x v="2"/>
  </r>
  <r>
    <x v="662"/>
    <s v="HR Specialist"/>
    <s v="Healthcare"/>
    <s v="Germany"/>
    <s v="High School"/>
    <n v="18"/>
    <n v="0.05"/>
    <n v="0.25"/>
    <s v="Hybrid"/>
    <n v="131587"/>
    <s v="Deep Learning, Python, TensorFlow"/>
    <s v="Low"/>
    <n v="-9"/>
    <n v="50"/>
    <s v="Medium"/>
    <s v="High"/>
    <n v="3.93"/>
    <s v="No"/>
    <n v="3.74"/>
    <x v="1"/>
  </r>
  <r>
    <x v="663"/>
    <s v="Data Engineer"/>
    <s v="Manufacturing"/>
    <s v="Germany"/>
    <s v="Bachelor"/>
    <n v="9"/>
    <n v="0.48"/>
    <n v="0.91"/>
    <s v="Hybrid"/>
    <n v="149071"/>
    <s v="Deep Learning, AWS, Communication, Data Visualization, Leadership, Kubernetes"/>
    <s v="High"/>
    <n v="1"/>
    <n v="60"/>
    <s v="Medium"/>
    <s v="Moderate"/>
    <n v="4.6500000000000004"/>
    <s v="No"/>
    <n v="3.96"/>
    <x v="1"/>
  </r>
  <r>
    <x v="664"/>
    <s v="Software Developer"/>
    <s v="Manufacturing"/>
    <s v="Germany"/>
    <s v="PhD"/>
    <n v="13"/>
    <n v="0.84"/>
    <n v="0.87"/>
    <s v="No"/>
    <n v="135442"/>
    <s v="Cybersecurity, SQL, Azure, Prompt Engineering, Excel"/>
    <s v="Medium"/>
    <n v="36"/>
    <n v="44"/>
    <s v="Medium"/>
    <s v="Moderate"/>
    <n v="3.39"/>
    <s v="No"/>
    <n v="2.2999999999999998"/>
    <x v="1"/>
  </r>
  <r>
    <x v="665"/>
    <s v="Teacher"/>
    <s v="Manufacturing"/>
    <s v="UAE"/>
    <s v="PhD"/>
    <n v="11"/>
    <n v="0.69"/>
    <n v="0.65"/>
    <s v="Hybrid"/>
    <n v="202838"/>
    <s v="Docker, Prompt Engineering, Deep Learning, Cloud Computing"/>
    <s v="Medium"/>
    <n v="3"/>
    <n v="42"/>
    <s v="Startup"/>
    <s v="Moderate"/>
    <n v="2.33"/>
    <s v="No"/>
    <n v="2.2000000000000002"/>
    <x v="0"/>
  </r>
  <r>
    <x v="666"/>
    <s v="Machine Learning Engineer"/>
    <s v="Transportation"/>
    <s v="USA"/>
    <s v="Bachelor"/>
    <n v="12"/>
    <n v="0.64"/>
    <n v="0.94"/>
    <s v="Hybrid"/>
    <n v="143189"/>
    <s v="SQL, Prompt Engineering, Docker, Data Visualization, Communication, Machine Learning"/>
    <s v="High"/>
    <n v="1"/>
    <n v="38"/>
    <s v="Enterprise"/>
    <s v="High"/>
    <n v="3.69"/>
    <s v="Yes"/>
    <n v="3.56"/>
    <x v="0"/>
  </r>
  <r>
    <x v="667"/>
    <s v="Healthcare Analyst"/>
    <s v="Government"/>
    <s v="Japan"/>
    <s v="High School"/>
    <n v="21"/>
    <n v="0.27"/>
    <n v="0.78"/>
    <s v="Yes"/>
    <n v="157581"/>
    <s v="Cybersecurity, PyTorch, Leadership, Deep Learning"/>
    <s v="Low"/>
    <n v="-5"/>
    <n v="30"/>
    <s v="Startup"/>
    <s v="Low"/>
    <n v="2.99"/>
    <s v="Yes"/>
    <n v="2.25"/>
    <x v="1"/>
  </r>
  <r>
    <x v="668"/>
    <s v="HR Specialist"/>
    <s v="Transportation"/>
    <s v="UAE"/>
    <s v="Master"/>
    <n v="22"/>
    <n v="0.11"/>
    <n v="0.69"/>
    <s v="Yes"/>
    <n v="112706"/>
    <s v="Cybersecurity, Prompt Engineering, Project Management, PyTorch"/>
    <s v="Medium"/>
    <n v="9"/>
    <n v="33"/>
    <s v="Enterprise"/>
    <s v="Low"/>
    <n v="4.7"/>
    <s v="Yes"/>
    <n v="1.65"/>
    <x v="2"/>
  </r>
  <r>
    <x v="669"/>
    <s v="Blockchain Developer"/>
    <s v="Healthcare"/>
    <s v="USA"/>
    <s v="Bachelor"/>
    <n v="12"/>
    <n v="0.93"/>
    <n v="0.72"/>
    <s v="No"/>
    <n v="68442"/>
    <s v="Data Visualization, AWS, Communication, Excel, PyTorch, Cloud Computing"/>
    <s v="Medium"/>
    <n v="20"/>
    <n v="35"/>
    <s v="Startup"/>
    <s v="High"/>
    <n v="4.0599999999999996"/>
    <s v="No"/>
    <n v="4.72"/>
    <x v="0"/>
  </r>
  <r>
    <x v="670"/>
    <s v="Financial Analyst"/>
    <s v="Healthcare"/>
    <s v="UK"/>
    <s v="Bachelor"/>
    <n v="19"/>
    <n v="0.56000000000000005"/>
    <n v="0.9"/>
    <s v="No"/>
    <n v="52284"/>
    <s v="Azure, Python, AWS, Leadership"/>
    <s v="High"/>
    <n v="15"/>
    <n v="59"/>
    <s v="Startup"/>
    <s v="Low"/>
    <n v="4.9800000000000004"/>
    <s v="Yes"/>
    <n v="4.8499999999999996"/>
    <x v="1"/>
  </r>
  <r>
    <x v="671"/>
    <s v="Financial Analyst"/>
    <s v="Retail"/>
    <s v="Germany"/>
    <s v="Master"/>
    <n v="16"/>
    <n v="0.85"/>
    <n v="0.53"/>
    <s v="Yes"/>
    <n v="74318"/>
    <s v="Machine Learning, Excel, AWS, Python, Project Management"/>
    <s v="Medium"/>
    <n v="10"/>
    <n v="58"/>
    <s v="Startup"/>
    <s v="Low"/>
    <n v="3.95"/>
    <s v="No"/>
    <n v="2.0499999999999998"/>
    <x v="1"/>
  </r>
  <r>
    <x v="672"/>
    <s v="Data Scientist"/>
    <s v="Government"/>
    <s v="USA"/>
    <s v="Master"/>
    <n v="12"/>
    <n v="0.35"/>
    <n v="0.22"/>
    <s v="Yes"/>
    <n v="193622"/>
    <s v="SQL, Communication, Azure, Leadership, Kubernetes"/>
    <s v="Medium"/>
    <n v="14"/>
    <n v="42"/>
    <s v="Startup"/>
    <s v="High"/>
    <n v="4.0199999999999996"/>
    <s v="No"/>
    <n v="2.34"/>
    <x v="0"/>
  </r>
  <r>
    <x v="673"/>
    <s v="Cybersecurity Analyst"/>
    <s v="Transportation"/>
    <s v="Canada"/>
    <s v="Master"/>
    <n v="16"/>
    <n v="0.55000000000000004"/>
    <n v="0.59"/>
    <s v="Yes"/>
    <n v="99906"/>
    <s v="PyTorch, Leadership, Cybersecurity, Data Visualization, Excel, AWS"/>
    <s v="Low"/>
    <n v="41"/>
    <n v="34"/>
    <s v="Startup"/>
    <s v="Low"/>
    <n v="2.2200000000000002"/>
    <s v="No"/>
    <n v="1.26"/>
    <x v="0"/>
  </r>
  <r>
    <x v="674"/>
    <s v="Cybersecurity Analyst"/>
    <s v="Finance"/>
    <s v="Japan"/>
    <s v="PhD"/>
    <n v="20"/>
    <n v="0.06"/>
    <n v="0.84"/>
    <s v="No"/>
    <n v="191863"/>
    <s v="Machine Learning, Kubernetes, Python, Excel"/>
    <s v="High"/>
    <n v="-4"/>
    <n v="49"/>
    <s v="Startup"/>
    <s v="Low"/>
    <n v="4.1100000000000003"/>
    <s v="Yes"/>
    <n v="4.67"/>
    <x v="2"/>
  </r>
  <r>
    <x v="675"/>
    <s v="Cybersecurity Analyst"/>
    <s v="Energy"/>
    <s v="Pakistan"/>
    <s v="Bachelor"/>
    <n v="15"/>
    <n v="0.76"/>
    <n v="0.38"/>
    <s v="Yes"/>
    <n v="43106"/>
    <s v="Machine Learning, Kubernetes, Python, Prompt Engineering"/>
    <s v="High"/>
    <n v="21"/>
    <n v="49"/>
    <s v="Enterprise"/>
    <s v="Low"/>
    <n v="3.41"/>
    <s v="Yes"/>
    <n v="2.77"/>
    <x v="0"/>
  </r>
  <r>
    <x v="676"/>
    <s v="Business Analyst"/>
    <s v="Healthcare"/>
    <s v="Canada"/>
    <s v="Bachelor"/>
    <n v="5"/>
    <n v="0.28999999999999998"/>
    <n v="0.89"/>
    <s v="No"/>
    <n v="180846"/>
    <s v="Machine Learning, Data Visualization, Prompt Engineering"/>
    <s v="Low"/>
    <n v="0"/>
    <n v="42"/>
    <s v="Enterprise"/>
    <s v="High"/>
    <n v="2.89"/>
    <s v="No"/>
    <n v="3.03"/>
    <x v="1"/>
  </r>
  <r>
    <x v="677"/>
    <s v="UX Designer"/>
    <s v="Retail"/>
    <s v="UK"/>
    <s v="High School"/>
    <n v="1"/>
    <n v="0.27"/>
    <n v="0.21"/>
    <s v="Yes"/>
    <n v="209183"/>
    <s v="PyTorch, Communication, Excel, AWS"/>
    <s v="Medium"/>
    <n v="12"/>
    <n v="58"/>
    <s v="Enterprise"/>
    <s v="Low"/>
    <n v="3.86"/>
    <s v="No"/>
    <n v="1.32"/>
    <x v="0"/>
  </r>
  <r>
    <x v="678"/>
    <s v="HR Specialist"/>
    <s v="Retail"/>
    <s v="Pakistan"/>
    <s v="PhD"/>
    <n v="11"/>
    <n v="0.68"/>
    <n v="0.68"/>
    <s v="Hybrid"/>
    <n v="47269"/>
    <s v="Python, Machine Learning, Leadership, Project Management, TensorFlow, Data Visualization"/>
    <s v="Medium"/>
    <n v="13"/>
    <n v="45"/>
    <s v="Medium"/>
    <s v="Moderate"/>
    <n v="2.94"/>
    <s v="Yes"/>
    <n v="1.91"/>
    <x v="2"/>
  </r>
  <r>
    <x v="679"/>
    <s v="Blockchain Developer"/>
    <s v="Transportation"/>
    <s v="UAE"/>
    <s v="Bachelor"/>
    <n v="4"/>
    <n v="0.84"/>
    <n v="0.46"/>
    <s v="Hybrid"/>
    <n v="135707"/>
    <s v="Excel, PyTorch, Azure"/>
    <s v="Medium"/>
    <n v="16"/>
    <n v="60"/>
    <s v="Startup"/>
    <s v="Low"/>
    <n v="4.3600000000000003"/>
    <s v="No"/>
    <n v="4.96"/>
    <x v="0"/>
  </r>
  <r>
    <x v="680"/>
    <s v="Software Developer"/>
    <s v="Government"/>
    <s v="UK"/>
    <s v="Bachelor"/>
    <n v="3"/>
    <n v="0.76"/>
    <n v="0.72"/>
    <s v="Yes"/>
    <n v="75293"/>
    <s v="TensorFlow, Excel, Python, Prompt Engineering"/>
    <s v="Medium"/>
    <n v="20"/>
    <n v="34"/>
    <s v="Medium"/>
    <s v="Moderate"/>
    <n v="2.59"/>
    <s v="No"/>
    <n v="2.57"/>
    <x v="1"/>
  </r>
  <r>
    <x v="681"/>
    <s v="IoT Specialist"/>
    <s v="Technology"/>
    <s v="Pakistan"/>
    <s v="High School"/>
    <n v="2"/>
    <n v="0.5"/>
    <n v="0.54"/>
    <s v="No"/>
    <n v="71896"/>
    <s v="Deep Learning, Prompt Engineering, AWS, Project Management, Excel"/>
    <s v="High"/>
    <n v="20"/>
    <n v="49"/>
    <s v="Medium"/>
    <s v="Low"/>
    <n v="2.71"/>
    <s v="No"/>
    <n v="4.21"/>
    <x v="1"/>
  </r>
  <r>
    <x v="682"/>
    <s v="Teacher"/>
    <s v="Finance"/>
    <s v="Singapore"/>
    <s v="Master"/>
    <n v="10"/>
    <n v="0.67"/>
    <n v="0.54"/>
    <s v="Hybrid"/>
    <n v="61941"/>
    <s v="Python, Project Management, Data Visualization, AWS, Leadership, Cybersecurity"/>
    <s v="Medium"/>
    <n v="41"/>
    <n v="52"/>
    <s v="Startup"/>
    <s v="Moderate"/>
    <n v="3.7"/>
    <s v="No"/>
    <n v="1.25"/>
    <x v="1"/>
  </r>
  <r>
    <x v="683"/>
    <s v="IoT Specialist"/>
    <s v="Retail"/>
    <s v="Singapore"/>
    <s v="Master"/>
    <n v="18"/>
    <n v="0.26"/>
    <n v="0.89"/>
    <s v="No"/>
    <n v="111929"/>
    <s v="PyTorch, Deep Learning, Prompt Engineering, Data Visualization, Excel"/>
    <s v="High"/>
    <n v="2"/>
    <n v="58"/>
    <s v="Startup"/>
    <s v="Moderate"/>
    <n v="4.34"/>
    <s v="Yes"/>
    <n v="3.83"/>
    <x v="0"/>
  </r>
  <r>
    <x v="684"/>
    <s v="Prompt Engineer"/>
    <s v="Finance"/>
    <s v="Japan"/>
    <s v="Master"/>
    <n v="2"/>
    <n v="7.0000000000000007E-2"/>
    <n v="0.6"/>
    <s v="Hybrid"/>
    <n v="55056"/>
    <s v="Deep Learning, AWS, Docker, Azure"/>
    <s v="Medium"/>
    <n v="19"/>
    <n v="49"/>
    <s v="Enterprise"/>
    <s v="Moderate"/>
    <n v="2.2000000000000002"/>
    <s v="No"/>
    <n v="4.1100000000000003"/>
    <x v="1"/>
  </r>
  <r>
    <x v="685"/>
    <s v="Teacher"/>
    <s v="Transportation"/>
    <s v="Singapore"/>
    <s v="Bachelor"/>
    <n v="25"/>
    <n v="0.25"/>
    <n v="0.2"/>
    <s v="No"/>
    <n v="123367"/>
    <s v="Excel, SQL, AWS, Cloud Computing"/>
    <s v="Medium"/>
    <n v="21"/>
    <n v="40"/>
    <s v="Enterprise"/>
    <s v="High"/>
    <n v="2.6"/>
    <s v="Yes"/>
    <n v="4.83"/>
    <x v="0"/>
  </r>
  <r>
    <x v="686"/>
    <s v="Prompt Engineer"/>
    <s v="Energy"/>
    <s v="USA"/>
    <s v="Master"/>
    <n v="8"/>
    <n v="0.52"/>
    <n v="0.6"/>
    <s v="Yes"/>
    <n v="95071"/>
    <s v="Project Management, SQL, Prompt Engineering"/>
    <s v="Low"/>
    <n v="8"/>
    <n v="30"/>
    <s v="Startup"/>
    <s v="High"/>
    <n v="3.93"/>
    <s v="No"/>
    <n v="1.31"/>
    <x v="1"/>
  </r>
  <r>
    <x v="687"/>
    <s v="Blockchain Developer"/>
    <s v="Retail"/>
    <s v="Germany"/>
    <s v="PhD"/>
    <n v="9"/>
    <n v="0.45"/>
    <n v="0.45"/>
    <s v="Yes"/>
    <n v="101710"/>
    <s v="Azure, TensorFlow, Data Visualization, Project Management"/>
    <s v="High"/>
    <n v="-2"/>
    <n v="40"/>
    <s v="Startup"/>
    <s v="Low"/>
    <n v="2.16"/>
    <s v="No"/>
    <n v="3.21"/>
    <x v="1"/>
  </r>
  <r>
    <x v="688"/>
    <s v="Healthcare Analyst"/>
    <s v="Government"/>
    <s v="USA"/>
    <s v="Master"/>
    <n v="10"/>
    <n v="0.44"/>
    <n v="0.46"/>
    <s v="Hybrid"/>
    <n v="76661"/>
    <s v="Leadership, TensorFlow, Python, Kubernetes"/>
    <s v="High"/>
    <n v="-8"/>
    <n v="58"/>
    <s v="Enterprise"/>
    <s v="Low"/>
    <n v="4.17"/>
    <s v="Yes"/>
    <n v="2.99"/>
    <x v="2"/>
  </r>
  <r>
    <x v="689"/>
    <s v="Healthcare Analyst"/>
    <s v="Healthcare"/>
    <s v="Australia"/>
    <s v="Master"/>
    <n v="24"/>
    <n v="0.26"/>
    <n v="0.8"/>
    <s v="Yes"/>
    <n v="123606"/>
    <s v="Cybersecurity, Cloud Computing, Data Visualization, Excel"/>
    <s v="Medium"/>
    <n v="15"/>
    <n v="47"/>
    <s v="Startup"/>
    <s v="High"/>
    <n v="3.25"/>
    <s v="No"/>
    <n v="3.78"/>
    <x v="0"/>
  </r>
  <r>
    <x v="690"/>
    <s v="Digital Marketer"/>
    <s v="Education"/>
    <s v="USA"/>
    <s v="High School"/>
    <n v="1"/>
    <n v="0.15"/>
    <n v="0.92"/>
    <s v="Hybrid"/>
    <n v="98355"/>
    <s v="Prompt Engineering, Azure, Data Visualization"/>
    <s v="High"/>
    <n v="4"/>
    <n v="45"/>
    <s v="Startup"/>
    <s v="Low"/>
    <n v="2.66"/>
    <s v="Yes"/>
    <n v="4.8"/>
    <x v="2"/>
  </r>
  <r>
    <x v="691"/>
    <s v="DevOps Engineer"/>
    <s v="Media"/>
    <s v="Canada"/>
    <s v="High School"/>
    <n v="6"/>
    <n v="0.74"/>
    <n v="0.59"/>
    <s v="Hybrid"/>
    <n v="205542"/>
    <s v="Leadership, TensorFlow, Docker, Python, Communication"/>
    <s v="Low"/>
    <n v="3"/>
    <n v="37"/>
    <s v="Enterprise"/>
    <s v="Moderate"/>
    <n v="2.02"/>
    <s v="Yes"/>
    <n v="3.33"/>
    <x v="1"/>
  </r>
  <r>
    <x v="692"/>
    <s v="Robotics Engineer"/>
    <s v="Retail"/>
    <s v="Singapore"/>
    <s v="Master"/>
    <n v="16"/>
    <n v="0.06"/>
    <n v="0.7"/>
    <s v="No"/>
    <n v="193261"/>
    <s v="TensorFlow, Prompt Engineering, Cybersecurity, Communication"/>
    <s v="Low"/>
    <n v="43"/>
    <n v="36"/>
    <s v="Enterprise"/>
    <s v="Moderate"/>
    <n v="3"/>
    <s v="No"/>
    <n v="4.59"/>
    <x v="1"/>
  </r>
  <r>
    <x v="693"/>
    <s v="Product Manager"/>
    <s v="Energy"/>
    <s v="Germany"/>
    <s v="Bachelor"/>
    <n v="3"/>
    <n v="0.45"/>
    <n v="0.96"/>
    <s v="Yes"/>
    <n v="206120"/>
    <s v="Project Management, Azure, Python"/>
    <s v="Medium"/>
    <n v="41"/>
    <n v="33"/>
    <s v="Enterprise"/>
    <s v="Low"/>
    <n v="2.6"/>
    <s v="No"/>
    <n v="4.33"/>
    <x v="0"/>
  </r>
  <r>
    <x v="694"/>
    <s v="Business Analyst"/>
    <s v="Media"/>
    <s v="USA"/>
    <s v="Master"/>
    <n v="0"/>
    <n v="0.63"/>
    <n v="0.38"/>
    <s v="Yes"/>
    <n v="96147"/>
    <s v="Project Management, Excel, Azure, Python"/>
    <s v="Low"/>
    <n v="45"/>
    <n v="40"/>
    <s v="Startup"/>
    <s v="Moderate"/>
    <n v="4.84"/>
    <s v="No"/>
    <n v="3.88"/>
    <x v="1"/>
  </r>
  <r>
    <x v="695"/>
    <s v="Cybersecurity Analyst"/>
    <s v="Government"/>
    <s v="Canada"/>
    <s v="High School"/>
    <n v="0"/>
    <n v="0.77"/>
    <n v="0.73"/>
    <s v="Hybrid"/>
    <n v="95147"/>
    <s v="Data Visualization, AWS, Docker, Communication, Project Management, Cybersecurity"/>
    <s v="Low"/>
    <n v="44"/>
    <n v="30"/>
    <s v="Medium"/>
    <s v="Low"/>
    <n v="2.91"/>
    <s v="No"/>
    <n v="3.91"/>
    <x v="2"/>
  </r>
  <r>
    <x v="696"/>
    <s v="Cybersecurity Analyst"/>
    <s v="Retail"/>
    <s v="Australia"/>
    <s v="High School"/>
    <n v="9"/>
    <n v="0.63"/>
    <n v="0.97"/>
    <s v="Yes"/>
    <n v="127732"/>
    <s v="SQL, Excel, Prompt Engineering"/>
    <s v="Low"/>
    <n v="9"/>
    <n v="34"/>
    <s v="Medium"/>
    <s v="Moderate"/>
    <n v="4.79"/>
    <s v="Yes"/>
    <n v="1.48"/>
    <x v="0"/>
  </r>
  <r>
    <x v="697"/>
    <s v="HR Specialist"/>
    <s v="Media"/>
    <s v="India"/>
    <s v="Master"/>
    <n v="0"/>
    <n v="0.15"/>
    <n v="0.77"/>
    <s v="Hybrid"/>
    <n v="149339"/>
    <s v="AWS, Data Visualization, Python"/>
    <s v="High"/>
    <n v="20"/>
    <n v="32"/>
    <s v="Enterprise"/>
    <s v="High"/>
    <n v="2.46"/>
    <s v="Yes"/>
    <n v="2.59"/>
    <x v="1"/>
  </r>
  <r>
    <x v="698"/>
    <s v="HR Specialist"/>
    <s v="Technology"/>
    <s v="Canada"/>
    <s v="Master"/>
    <n v="22"/>
    <n v="0.8"/>
    <n v="0.53"/>
    <s v="No"/>
    <n v="33478"/>
    <s v="SQL, AWS, PyTorch"/>
    <s v="High"/>
    <n v="20"/>
    <n v="36"/>
    <s v="Medium"/>
    <s v="Low"/>
    <n v="4.01"/>
    <s v="Yes"/>
    <n v="1.94"/>
    <x v="1"/>
  </r>
  <r>
    <x v="699"/>
    <s v="Robotics Engineer"/>
    <s v="Manufacturing"/>
    <s v="Canada"/>
    <s v="Master"/>
    <n v="14"/>
    <n v="0.76"/>
    <n v="0.77"/>
    <s v="No"/>
    <n v="42397"/>
    <s v="SQL, PyTorch, AWS"/>
    <s v="High"/>
    <n v="0"/>
    <n v="41"/>
    <s v="Enterprise"/>
    <s v="Moderate"/>
    <n v="4.18"/>
    <s v="Yes"/>
    <n v="2.2799999999999998"/>
    <x v="0"/>
  </r>
  <r>
    <x v="700"/>
    <s v="IoT Specialist"/>
    <s v="Media"/>
    <s v="Australia"/>
    <s v="Master"/>
    <n v="13"/>
    <n v="0.94"/>
    <n v="0.81"/>
    <s v="Yes"/>
    <n v="68701"/>
    <s v="PyTorch, Data Visualization, TensorFlow, Docker, Deep Learning"/>
    <s v="High"/>
    <n v="6"/>
    <n v="58"/>
    <s v="Startup"/>
    <s v="Moderate"/>
    <n v="4.7699999999999996"/>
    <s v="No"/>
    <n v="2.8"/>
    <x v="0"/>
  </r>
  <r>
    <x v="701"/>
    <s v="HR Specialist"/>
    <s v="Finance"/>
    <s v="Germany"/>
    <s v="PhD"/>
    <n v="2"/>
    <n v="0.36"/>
    <n v="0.7"/>
    <s v="No"/>
    <n v="71793"/>
    <s v="SQL, Leadership, Cybersecurity, Project Management"/>
    <s v="Low"/>
    <n v="22"/>
    <n v="47"/>
    <s v="Startup"/>
    <s v="High"/>
    <n v="2.31"/>
    <s v="Yes"/>
    <n v="2.02"/>
    <x v="0"/>
  </r>
  <r>
    <x v="702"/>
    <s v="Data Engineer"/>
    <s v="Energy"/>
    <s v="Singapore"/>
    <s v="PhD"/>
    <n v="7"/>
    <n v="0.34"/>
    <n v="0.86"/>
    <s v="Hybrid"/>
    <n v="127864"/>
    <s v="Deep Learning, Leadership, AWS, SQL"/>
    <s v="Medium"/>
    <n v="37"/>
    <n v="43"/>
    <s v="Enterprise"/>
    <s v="Low"/>
    <n v="2.68"/>
    <s v="No"/>
    <n v="1.62"/>
    <x v="0"/>
  </r>
  <r>
    <x v="703"/>
    <s v="Digital Marketer"/>
    <s v="Energy"/>
    <s v="India"/>
    <s v="Bachelor"/>
    <n v="17"/>
    <n v="0.18"/>
    <n v="0.26"/>
    <s v="Hybrid"/>
    <n v="110361"/>
    <s v="Python, Docker, Cloud Computing, Deep Learning"/>
    <s v="Low"/>
    <n v="42"/>
    <n v="36"/>
    <s v="Startup"/>
    <s v="Low"/>
    <n v="2.09"/>
    <s v="Yes"/>
    <n v="1.83"/>
    <x v="0"/>
  </r>
  <r>
    <x v="704"/>
    <s v="Prompt Engineer"/>
    <s v="Technology"/>
    <s v="Japan"/>
    <s v="Master"/>
    <n v="10"/>
    <n v="0.91"/>
    <n v="0.53"/>
    <s v="No"/>
    <n v="123720"/>
    <s v="Machine Learning, Communication, Azure"/>
    <s v="Medium"/>
    <n v="3"/>
    <n v="39"/>
    <s v="Medium"/>
    <s v="High"/>
    <n v="3.77"/>
    <s v="No"/>
    <n v="3.54"/>
    <x v="0"/>
  </r>
  <r>
    <x v="705"/>
    <s v="IoT Specialist"/>
    <s v="Energy"/>
    <s v="Singapore"/>
    <s v="High School"/>
    <n v="13"/>
    <n v="0.34"/>
    <n v="0.22"/>
    <s v="Hybrid"/>
    <n v="213666"/>
    <s v="AWS, SQL, Kubernetes"/>
    <s v="High"/>
    <n v="29"/>
    <n v="58"/>
    <s v="Medium"/>
    <s v="High"/>
    <n v="3.47"/>
    <s v="Yes"/>
    <n v="2.52"/>
    <x v="1"/>
  </r>
  <r>
    <x v="706"/>
    <s v="Cloud Architect"/>
    <s v="Transportation"/>
    <s v="Australia"/>
    <s v="Master"/>
    <n v="7"/>
    <n v="0.12"/>
    <n v="0.77"/>
    <s v="Hybrid"/>
    <n v="217592"/>
    <s v="AWS, Communication, Machine Learning"/>
    <s v="Medium"/>
    <n v="-8"/>
    <n v="40"/>
    <s v="Medium"/>
    <s v="High"/>
    <n v="4.33"/>
    <s v="No"/>
    <n v="1.87"/>
    <x v="1"/>
  </r>
  <r>
    <x v="707"/>
    <s v="Machine Learning Engineer"/>
    <s v="Transportation"/>
    <s v="India"/>
    <s v="PhD"/>
    <n v="25"/>
    <n v="0.89"/>
    <n v="0.55000000000000004"/>
    <s v="Hybrid"/>
    <n v="161615"/>
    <s v="Python, Cybersecurity, Kubernetes"/>
    <s v="High"/>
    <n v="36"/>
    <n v="31"/>
    <s v="Medium"/>
    <s v="High"/>
    <n v="2.35"/>
    <s v="No"/>
    <n v="1.7"/>
    <x v="1"/>
  </r>
  <r>
    <x v="708"/>
    <s v="Business Analyst"/>
    <s v="Transportation"/>
    <s v="UAE"/>
    <s v="Bachelor"/>
    <n v="0"/>
    <n v="0.43"/>
    <n v="0.74"/>
    <s v="No"/>
    <n v="50138"/>
    <s v="Data Visualization, SQL, Project Management, AWS, Kubernetes"/>
    <s v="High"/>
    <n v="41"/>
    <n v="50"/>
    <s v="Startup"/>
    <s v="Moderate"/>
    <n v="2.13"/>
    <s v="Yes"/>
    <n v="1.89"/>
    <x v="0"/>
  </r>
  <r>
    <x v="709"/>
    <s v="HR Specialist"/>
    <s v="Technology"/>
    <s v="UAE"/>
    <s v="PhD"/>
    <n v="11"/>
    <n v="0.17"/>
    <n v="0.97"/>
    <s v="Hybrid"/>
    <n v="188651"/>
    <s v="Deep Learning, Azure, Cloud Computing, SQL, Machine Learning, PyTorch"/>
    <s v="Medium"/>
    <n v="-9"/>
    <n v="52"/>
    <s v="Enterprise"/>
    <s v="High"/>
    <n v="3.1"/>
    <s v="Yes"/>
    <n v="2.67"/>
    <x v="2"/>
  </r>
  <r>
    <x v="710"/>
    <s v="IoT Specialist"/>
    <s v="Energy"/>
    <s v="Singapore"/>
    <s v="Bachelor"/>
    <n v="4"/>
    <n v="0.28999999999999998"/>
    <n v="0.95"/>
    <s v="Yes"/>
    <n v="123753"/>
    <s v="PyTorch, Kubernetes, Machine Learning, SQL, Azure"/>
    <s v="Low"/>
    <n v="0"/>
    <n v="32"/>
    <s v="Enterprise"/>
    <s v="Low"/>
    <n v="3.99"/>
    <s v="No"/>
    <n v="3.64"/>
    <x v="0"/>
  </r>
  <r>
    <x v="711"/>
    <s v="Data Engineer"/>
    <s v="Technology"/>
    <s v="Germany"/>
    <s v="Bachelor"/>
    <n v="4"/>
    <n v="0.64"/>
    <n v="0.66"/>
    <s v="No"/>
    <n v="60369"/>
    <s v="Kubernetes, Communication, AWS, SQL, TensorFlow"/>
    <s v="Low"/>
    <n v="37"/>
    <n v="52"/>
    <s v="Medium"/>
    <s v="Low"/>
    <n v="3.12"/>
    <s v="Yes"/>
    <n v="1.45"/>
    <x v="0"/>
  </r>
  <r>
    <x v="712"/>
    <s v="Business Analyst"/>
    <s v="Education"/>
    <s v="UAE"/>
    <s v="PhD"/>
    <n v="15"/>
    <n v="0.17"/>
    <n v="0.93"/>
    <s v="Yes"/>
    <n v="155931"/>
    <s v="Docker, Python, Project Management, Azure, TensorFlow"/>
    <s v="Low"/>
    <n v="1"/>
    <n v="42"/>
    <s v="Enterprise"/>
    <s v="High"/>
    <n v="3.88"/>
    <s v="Yes"/>
    <n v="1.58"/>
    <x v="2"/>
  </r>
  <r>
    <x v="713"/>
    <s v="Financial Analyst"/>
    <s v="Education"/>
    <s v="India"/>
    <s v="PhD"/>
    <n v="1"/>
    <n v="0.2"/>
    <n v="0.7"/>
    <s v="No"/>
    <n v="138398"/>
    <s v="Machine Learning, AWS, Kubernetes, Project Management"/>
    <s v="Low"/>
    <n v="45"/>
    <n v="40"/>
    <s v="Medium"/>
    <s v="Low"/>
    <n v="2.58"/>
    <s v="No"/>
    <n v="2.56"/>
    <x v="0"/>
  </r>
  <r>
    <x v="714"/>
    <s v="Teacher"/>
    <s v="Media"/>
    <s v="India"/>
    <s v="PhD"/>
    <n v="24"/>
    <n v="0.83"/>
    <n v="0.7"/>
    <s v="Yes"/>
    <n v="93265"/>
    <s v="Cybersecurity, AWS, PyTorch, Leadership"/>
    <s v="Medium"/>
    <n v="28"/>
    <n v="30"/>
    <s v="Medium"/>
    <s v="Low"/>
    <n v="3.69"/>
    <s v="Yes"/>
    <n v="4.09"/>
    <x v="2"/>
  </r>
  <r>
    <x v="715"/>
    <s v="Data Engineer"/>
    <s v="Government"/>
    <s v="Pakistan"/>
    <s v="Master"/>
    <n v="15"/>
    <n v="0.78"/>
    <n v="0.92"/>
    <s v="Hybrid"/>
    <n v="109559"/>
    <s v="Communication, TensorFlow, Kubernetes, Deep Learning, Leadership"/>
    <s v="Medium"/>
    <n v="14"/>
    <n v="54"/>
    <s v="Enterprise"/>
    <s v="High"/>
    <n v="4.09"/>
    <s v="Yes"/>
    <n v="2.88"/>
    <x v="2"/>
  </r>
  <r>
    <x v="716"/>
    <s v="Product Manager"/>
    <s v="Education"/>
    <s v="Pakistan"/>
    <s v="Master"/>
    <n v="7"/>
    <n v="0.89"/>
    <n v="0.89"/>
    <s v="Hybrid"/>
    <n v="185827"/>
    <s v="Leadership, Docker, Machine Learning, Cybersecurity, Kubernetes, Azure"/>
    <s v="Low"/>
    <n v="12"/>
    <n v="39"/>
    <s v="Startup"/>
    <s v="Moderate"/>
    <n v="3.55"/>
    <s v="No"/>
    <n v="2.11"/>
    <x v="0"/>
  </r>
  <r>
    <x v="717"/>
    <s v="Business Analyst"/>
    <s v="Transportation"/>
    <s v="Japan"/>
    <s v="Bachelor"/>
    <n v="3"/>
    <n v="0.38"/>
    <n v="0.63"/>
    <s v="Hybrid"/>
    <n v="114185"/>
    <s v="Prompt Engineering, Cybersecurity, Project Management, Cloud Computing, Leadership, PyTorch"/>
    <s v="High"/>
    <n v="8"/>
    <n v="50"/>
    <s v="Startup"/>
    <s v="Low"/>
    <n v="3.79"/>
    <s v="No"/>
    <n v="1.73"/>
    <x v="0"/>
  </r>
  <r>
    <x v="718"/>
    <s v="Software Developer"/>
    <s v="Retail"/>
    <s v="Japan"/>
    <s v="High School"/>
    <n v="8"/>
    <n v="0.89"/>
    <n v="0.56000000000000005"/>
    <s v="Yes"/>
    <n v="119495"/>
    <s v="Excel, Deep Learning, TensorFlow, Docker, Kubernetes, Cybersecurity"/>
    <s v="Medium"/>
    <n v="42"/>
    <n v="47"/>
    <s v="Medium"/>
    <s v="Low"/>
    <n v="2.2000000000000002"/>
    <s v="No"/>
    <n v="4.71"/>
    <x v="1"/>
  </r>
  <r>
    <x v="719"/>
    <s v="Teacher"/>
    <s v="Healthcare"/>
    <s v="UAE"/>
    <s v="PhD"/>
    <n v="12"/>
    <n v="0.93"/>
    <n v="0.7"/>
    <s v="No"/>
    <n v="158335"/>
    <s v="Docker, PyTorch, Prompt Engineering, Cybersecurity, Python"/>
    <s v="Low"/>
    <n v="-2"/>
    <n v="35"/>
    <s v="Startup"/>
    <s v="Moderate"/>
    <n v="4.28"/>
    <s v="Yes"/>
    <n v="1.1599999999999999"/>
    <x v="2"/>
  </r>
  <r>
    <x v="720"/>
    <s v="AI Engineer"/>
    <s v="Government"/>
    <s v="USA"/>
    <s v="High School"/>
    <n v="3"/>
    <n v="0.88"/>
    <n v="0.74"/>
    <s v="No"/>
    <n v="83711"/>
    <s v="Cloud Computing, Communication, Cybersecurity, TensorFlow, SQL"/>
    <s v="High"/>
    <n v="36"/>
    <n v="38"/>
    <s v="Medium"/>
    <s v="Moderate"/>
    <n v="2.72"/>
    <s v="Yes"/>
    <n v="3.47"/>
    <x v="0"/>
  </r>
  <r>
    <x v="721"/>
    <s v="Machine Learning Engineer"/>
    <s v="Energy"/>
    <s v="Germany"/>
    <s v="High School"/>
    <n v="5"/>
    <n v="0.55000000000000004"/>
    <n v="0.45"/>
    <s v="Yes"/>
    <n v="87638"/>
    <s v="Kubernetes, Excel, Deep Learning, Machine Learning, Python"/>
    <s v="High"/>
    <n v="37"/>
    <n v="49"/>
    <s v="Medium"/>
    <s v="Moderate"/>
    <n v="2.37"/>
    <s v="Yes"/>
    <n v="4.38"/>
    <x v="2"/>
  </r>
  <r>
    <x v="722"/>
    <s v="Robotics Engineer"/>
    <s v="Energy"/>
    <s v="Japan"/>
    <s v="PhD"/>
    <n v="14"/>
    <n v="0.25"/>
    <n v="0.28000000000000003"/>
    <s v="Yes"/>
    <n v="92592"/>
    <s v="Azure, Data Visualization, Docker, Kubernetes"/>
    <s v="Low"/>
    <n v="-4"/>
    <n v="57"/>
    <s v="Startup"/>
    <s v="Moderate"/>
    <n v="4.1399999999999997"/>
    <s v="No"/>
    <n v="1.6"/>
    <x v="1"/>
  </r>
  <r>
    <x v="723"/>
    <s v="Healthcare Analyst"/>
    <s v="Technology"/>
    <s v="UAE"/>
    <s v="PhD"/>
    <n v="14"/>
    <n v="0.44"/>
    <n v="0.89"/>
    <s v="Hybrid"/>
    <n v="119728"/>
    <s v="Python, Communication, Prompt Engineering, Azure, Leadership, Deep Learning"/>
    <s v="Low"/>
    <n v="13"/>
    <n v="34"/>
    <s v="Enterprise"/>
    <s v="Low"/>
    <n v="3.8"/>
    <s v="No"/>
    <n v="1.67"/>
    <x v="1"/>
  </r>
  <r>
    <x v="724"/>
    <s v="Prompt Engineer"/>
    <s v="Government"/>
    <s v="UAE"/>
    <s v="High School"/>
    <n v="21"/>
    <n v="0.3"/>
    <n v="0.76"/>
    <s v="Hybrid"/>
    <n v="90527"/>
    <s v="Prompt Engineering, Leadership, Excel, Kubernetes"/>
    <s v="Low"/>
    <n v="31"/>
    <n v="52"/>
    <s v="Startup"/>
    <s v="Moderate"/>
    <n v="4.1399999999999997"/>
    <s v="Yes"/>
    <n v="2.56"/>
    <x v="1"/>
  </r>
  <r>
    <x v="725"/>
    <s v="UX Designer"/>
    <s v="Manufacturing"/>
    <s v="Germany"/>
    <s v="Master"/>
    <n v="11"/>
    <n v="0.45"/>
    <n v="0.54"/>
    <s v="No"/>
    <n v="144651"/>
    <s v="TensorFlow, Python, AWS, Prompt Engineering, Excel"/>
    <s v="Medium"/>
    <n v="0"/>
    <n v="35"/>
    <s v="Startup"/>
    <s v="High"/>
    <n v="3.94"/>
    <s v="Yes"/>
    <n v="4.38"/>
    <x v="1"/>
  </r>
  <r>
    <x v="726"/>
    <s v="UX Designer"/>
    <s v="Healthcare"/>
    <s v="Singapore"/>
    <s v="Master"/>
    <n v="14"/>
    <n v="0.13"/>
    <n v="0.75"/>
    <s v="Yes"/>
    <n v="43124"/>
    <s v="SQL, Deep Learning, Machine Learning, Excel, AWS"/>
    <s v="Medium"/>
    <n v="-1"/>
    <n v="57"/>
    <s v="Medium"/>
    <s v="Moderate"/>
    <n v="4.6100000000000003"/>
    <s v="Yes"/>
    <n v="1.92"/>
    <x v="1"/>
  </r>
  <r>
    <x v="727"/>
    <s v="Machine Learning Engineer"/>
    <s v="Retail"/>
    <s v="Singapore"/>
    <s v="PhD"/>
    <n v="13"/>
    <n v="0.13"/>
    <n v="0.24"/>
    <s v="Yes"/>
    <n v="201605"/>
    <s v="Docker, Machine Learning, Deep Learning, PyTorch"/>
    <s v="Low"/>
    <n v="-9"/>
    <n v="55"/>
    <s v="Startup"/>
    <s v="High"/>
    <n v="4.1399999999999997"/>
    <s v="Yes"/>
    <n v="4.09"/>
    <x v="1"/>
  </r>
  <r>
    <x v="728"/>
    <s v="Data Engineer"/>
    <s v="Finance"/>
    <s v="Germany"/>
    <s v="High School"/>
    <n v="10"/>
    <n v="0.73"/>
    <n v="0.77"/>
    <s v="Yes"/>
    <n v="70034"/>
    <s v="Kubernetes, Cloud Computing, Azure, Communication"/>
    <s v="Medium"/>
    <n v="22"/>
    <n v="56"/>
    <s v="Startup"/>
    <s v="High"/>
    <n v="3.51"/>
    <s v="Yes"/>
    <n v="2.58"/>
    <x v="2"/>
  </r>
  <r>
    <x v="729"/>
    <s v="HR Specialist"/>
    <s v="Retail"/>
    <s v="UAE"/>
    <s v="Bachelor"/>
    <n v="14"/>
    <n v="0.27"/>
    <n v="0.68"/>
    <s v="Yes"/>
    <n v="126256"/>
    <s v="AWS, Cybersecurity, Docker"/>
    <s v="High"/>
    <n v="-3"/>
    <n v="52"/>
    <s v="Startup"/>
    <s v="Low"/>
    <n v="3.92"/>
    <s v="Yes"/>
    <n v="1.27"/>
    <x v="1"/>
  </r>
  <r>
    <x v="730"/>
    <s v="Data Engineer"/>
    <s v="Media"/>
    <s v="Australia"/>
    <s v="PhD"/>
    <n v="20"/>
    <n v="0.77"/>
    <n v="0.74"/>
    <s v="Hybrid"/>
    <n v="133551"/>
    <s v="Python, Project Management, Azure, Communication"/>
    <s v="Medium"/>
    <n v="40"/>
    <n v="49"/>
    <s v="Enterprise"/>
    <s v="High"/>
    <n v="4.51"/>
    <s v="No"/>
    <n v="4.01"/>
    <x v="0"/>
  </r>
  <r>
    <x v="731"/>
    <s v="Robotics Engineer"/>
    <s v="Healthcare"/>
    <s v="Japan"/>
    <s v="PhD"/>
    <n v="12"/>
    <n v="0.24"/>
    <n v="0.67"/>
    <s v="No"/>
    <n v="126338"/>
    <s v="Data Visualization, Docker, AWS, Machine Learning, TensorFlow, Python"/>
    <s v="Medium"/>
    <n v="13"/>
    <n v="30"/>
    <s v="Medium"/>
    <s v="Moderate"/>
    <n v="2.6"/>
    <s v="Yes"/>
    <n v="1.86"/>
    <x v="0"/>
  </r>
  <r>
    <x v="732"/>
    <s v="Blockchain Developer"/>
    <s v="Retail"/>
    <s v="UAE"/>
    <s v="PhD"/>
    <n v="14"/>
    <n v="0.27"/>
    <n v="0.21"/>
    <s v="Hybrid"/>
    <n v="89525"/>
    <s v="Azure, Cybersecurity, Project Management, Prompt Engineering"/>
    <s v="Medium"/>
    <n v="13"/>
    <n v="58"/>
    <s v="Startup"/>
    <s v="Moderate"/>
    <n v="2.39"/>
    <s v="Yes"/>
    <n v="1.98"/>
    <x v="2"/>
  </r>
  <r>
    <x v="733"/>
    <s v="DevOps Engineer"/>
    <s v="Healthcare"/>
    <s v="Japan"/>
    <s v="Master"/>
    <n v="11"/>
    <n v="0.37"/>
    <n v="0.92"/>
    <s v="Hybrid"/>
    <n v="201293"/>
    <s v="Project Management, Excel, SQL"/>
    <s v="High"/>
    <n v="20"/>
    <n v="31"/>
    <s v="Medium"/>
    <s v="Low"/>
    <n v="3.06"/>
    <s v="Yes"/>
    <n v="2.2400000000000002"/>
    <x v="0"/>
  </r>
  <r>
    <x v="734"/>
    <s v="Product Manager"/>
    <s v="Education"/>
    <s v="Singapore"/>
    <s v="Master"/>
    <n v="0"/>
    <n v="0.69"/>
    <n v="0.41"/>
    <s v="No"/>
    <n v="36470"/>
    <s v="Python, Cloud Computing, Cybersecurity, Excel"/>
    <s v="Medium"/>
    <n v="11"/>
    <n v="55"/>
    <s v="Enterprise"/>
    <s v="Moderate"/>
    <n v="3.04"/>
    <s v="No"/>
    <n v="2.14"/>
    <x v="2"/>
  </r>
  <r>
    <x v="735"/>
    <s v="HR Specialist"/>
    <s v="Media"/>
    <s v="Canada"/>
    <s v="Bachelor"/>
    <n v="12"/>
    <n v="0.74"/>
    <n v="0.23"/>
    <s v="No"/>
    <n v="173652"/>
    <s v="Azure, AWS, PyTorch"/>
    <s v="High"/>
    <n v="35"/>
    <n v="44"/>
    <s v="Enterprise"/>
    <s v="High"/>
    <n v="3.91"/>
    <s v="Yes"/>
    <n v="1.57"/>
    <x v="2"/>
  </r>
  <r>
    <x v="736"/>
    <s v="Software Developer"/>
    <s v="Education"/>
    <s v="Australia"/>
    <s v="Bachelor"/>
    <n v="13"/>
    <n v="0.25"/>
    <n v="0.23"/>
    <s v="Yes"/>
    <n v="33175"/>
    <s v="TensorFlow, Communication, Kubernetes"/>
    <s v="Medium"/>
    <n v="25"/>
    <n v="48"/>
    <s v="Medium"/>
    <s v="Low"/>
    <n v="2"/>
    <s v="Yes"/>
    <n v="1.65"/>
    <x v="2"/>
  </r>
  <r>
    <x v="737"/>
    <s v="Blockchain Developer"/>
    <s v="Manufacturing"/>
    <s v="Japan"/>
    <s v="Master"/>
    <n v="15"/>
    <n v="0.88"/>
    <n v="0.59"/>
    <s v="No"/>
    <n v="50963"/>
    <s v="AWS, Machine Learning, Deep Learning, Kubernetes, Docker"/>
    <s v="High"/>
    <n v="25"/>
    <n v="47"/>
    <s v="Enterprise"/>
    <s v="Moderate"/>
    <n v="3.89"/>
    <s v="No"/>
    <n v="3.11"/>
    <x v="0"/>
  </r>
  <r>
    <x v="738"/>
    <s v="IoT Specialist"/>
    <s v="Energy"/>
    <s v="USA"/>
    <s v="Master"/>
    <n v="25"/>
    <n v="0.28999999999999998"/>
    <n v="0.94"/>
    <s v="No"/>
    <n v="108792"/>
    <s v="Deep Learning, Kubernetes, Python, Prompt Engineering, Docker"/>
    <s v="Low"/>
    <n v="42"/>
    <n v="34"/>
    <s v="Enterprise"/>
    <s v="Low"/>
    <n v="4.53"/>
    <s v="Yes"/>
    <n v="4.5199999999999996"/>
    <x v="2"/>
  </r>
  <r>
    <x v="739"/>
    <s v="Digital Marketer"/>
    <s v="Finance"/>
    <s v="Japan"/>
    <s v="PhD"/>
    <n v="21"/>
    <n v="0.43"/>
    <n v="0.46"/>
    <s v="Yes"/>
    <n v="51267"/>
    <s v="Cybersecurity, Cloud Computing, Excel, Prompt Engineering, AWS, Azure"/>
    <s v="Medium"/>
    <n v="-7"/>
    <n v="43"/>
    <s v="Medium"/>
    <s v="Moderate"/>
    <n v="2.46"/>
    <s v="No"/>
    <n v="4.91"/>
    <x v="1"/>
  </r>
  <r>
    <x v="740"/>
    <s v="Prompt Engineer"/>
    <s v="Energy"/>
    <s v="Germany"/>
    <s v="Master"/>
    <n v="7"/>
    <n v="0.89"/>
    <n v="0.51"/>
    <s v="Hybrid"/>
    <n v="86106"/>
    <s v="Cloud Computing, Project Management, Deep Learning, AWS, Azure"/>
    <s v="Low"/>
    <n v="11"/>
    <n v="35"/>
    <s v="Enterprise"/>
    <s v="Moderate"/>
    <n v="3.78"/>
    <s v="Yes"/>
    <n v="1.4"/>
    <x v="2"/>
  </r>
  <r>
    <x v="741"/>
    <s v="Software Developer"/>
    <s v="Technology"/>
    <s v="USA"/>
    <s v="PhD"/>
    <n v="5"/>
    <n v="0.86"/>
    <n v="0.94"/>
    <s v="Yes"/>
    <n v="212814"/>
    <s v="Cybersecurity, PyTorch, AWS"/>
    <s v="Low"/>
    <n v="8"/>
    <n v="56"/>
    <s v="Medium"/>
    <s v="High"/>
    <n v="4.0599999999999996"/>
    <s v="No"/>
    <n v="3.66"/>
    <x v="2"/>
  </r>
  <r>
    <x v="742"/>
    <s v="AI Engineer"/>
    <s v="Government"/>
    <s v="USA"/>
    <s v="Bachelor"/>
    <n v="25"/>
    <n v="0.14000000000000001"/>
    <n v="0.99"/>
    <s v="Yes"/>
    <n v="51586"/>
    <s v="Data Visualization, Project Management, Leadership"/>
    <s v="Medium"/>
    <n v="42"/>
    <n v="45"/>
    <s v="Startup"/>
    <s v="Moderate"/>
    <n v="3.78"/>
    <s v="Yes"/>
    <n v="4.33"/>
    <x v="1"/>
  </r>
  <r>
    <x v="743"/>
    <s v="IoT Specialist"/>
    <s v="Government"/>
    <s v="Germany"/>
    <s v="Master"/>
    <n v="1"/>
    <n v="0.63"/>
    <n v="0.75"/>
    <s v="No"/>
    <n v="55197"/>
    <s v="Machine Learning, Azure, Communication, Kubernetes"/>
    <s v="Medium"/>
    <n v="32"/>
    <n v="35"/>
    <s v="Enterprise"/>
    <s v="Moderate"/>
    <n v="4.43"/>
    <s v="No"/>
    <n v="4.8099999999999996"/>
    <x v="1"/>
  </r>
  <r>
    <x v="744"/>
    <s v="Blockchain Developer"/>
    <s v="Finance"/>
    <s v="UK"/>
    <s v="High School"/>
    <n v="2"/>
    <n v="0.33"/>
    <n v="0.46"/>
    <s v="Yes"/>
    <n v="93093"/>
    <s v="TensorFlow, PyTorch, Deep Learning, Kubernetes, Docker"/>
    <s v="High"/>
    <n v="-3"/>
    <n v="34"/>
    <s v="Startup"/>
    <s v="Moderate"/>
    <n v="2.38"/>
    <s v="Yes"/>
    <n v="2.13"/>
    <x v="1"/>
  </r>
  <r>
    <x v="745"/>
    <s v="Data Engineer"/>
    <s v="Government"/>
    <s v="India"/>
    <s v="Bachelor"/>
    <n v="15"/>
    <n v="0.89"/>
    <n v="0.73"/>
    <s v="Hybrid"/>
    <n v="206066"/>
    <s v="Deep Learning, AWS, PyTorch, Prompt Engineering, SQL"/>
    <s v="Low"/>
    <n v="13"/>
    <n v="35"/>
    <s v="Medium"/>
    <s v="Low"/>
    <n v="3.04"/>
    <s v="Yes"/>
    <n v="1.1299999999999999"/>
    <x v="1"/>
  </r>
  <r>
    <x v="746"/>
    <s v="Healthcare Analyst"/>
    <s v="Energy"/>
    <s v="Pakistan"/>
    <s v="Bachelor"/>
    <n v="0"/>
    <n v="0.69"/>
    <n v="0.46"/>
    <s v="Yes"/>
    <n v="64839"/>
    <s v="Data Visualization, AWS, Azure, Leadership, Prompt Engineering, TensorFlow"/>
    <s v="Medium"/>
    <n v="16"/>
    <n v="32"/>
    <s v="Medium"/>
    <s v="Moderate"/>
    <n v="2.44"/>
    <s v="Yes"/>
    <n v="1.96"/>
    <x v="0"/>
  </r>
  <r>
    <x v="747"/>
    <s v="Teacher"/>
    <s v="Manufacturing"/>
    <s v="Pakistan"/>
    <s v="High School"/>
    <n v="3"/>
    <n v="0.06"/>
    <n v="0.48"/>
    <s v="No"/>
    <n v="119905"/>
    <s v="Communication, Prompt Engineering, Data Visualization, Docker, Python, TensorFlow"/>
    <s v="High"/>
    <n v="2"/>
    <n v="36"/>
    <s v="Startup"/>
    <s v="Moderate"/>
    <n v="4.04"/>
    <s v="No"/>
    <n v="3.12"/>
    <x v="0"/>
  </r>
  <r>
    <x v="748"/>
    <s v="AI Engineer"/>
    <s v="Retail"/>
    <s v="Pakistan"/>
    <s v="High School"/>
    <n v="13"/>
    <n v="0.57999999999999996"/>
    <n v="0.43"/>
    <s v="Hybrid"/>
    <n v="149652"/>
    <s v="PyTorch, SQL, Azure, Excel"/>
    <s v="High"/>
    <n v="40"/>
    <n v="32"/>
    <s v="Medium"/>
    <s v="Moderate"/>
    <n v="4.79"/>
    <s v="Yes"/>
    <n v="4.6900000000000004"/>
    <x v="0"/>
  </r>
  <r>
    <x v="749"/>
    <s v="HR Specialist"/>
    <s v="Retail"/>
    <s v="Australia"/>
    <s v="Master"/>
    <n v="0"/>
    <n v="0.64"/>
    <n v="0.23"/>
    <s v="Hybrid"/>
    <n v="90154"/>
    <s v="Azure, Communication, Project Management, Kubernetes"/>
    <s v="Low"/>
    <n v="-8"/>
    <n v="37"/>
    <s v="Medium"/>
    <s v="Low"/>
    <n v="3.19"/>
    <s v="No"/>
    <n v="1.19"/>
    <x v="2"/>
  </r>
  <r>
    <x v="750"/>
    <s v="Robotics Engineer"/>
    <s v="Government"/>
    <s v="USA"/>
    <s v="PhD"/>
    <n v="18"/>
    <n v="0.91"/>
    <n v="0.83"/>
    <s v="Yes"/>
    <n v="197777"/>
    <s v="Kubernetes, PyTorch, Python, Communication, Docker"/>
    <s v="High"/>
    <n v="32"/>
    <n v="47"/>
    <s v="Medium"/>
    <s v="Low"/>
    <n v="4.57"/>
    <s v="No"/>
    <n v="3.24"/>
    <x v="1"/>
  </r>
  <r>
    <x v="751"/>
    <s v="IoT Specialist"/>
    <s v="Technology"/>
    <s v="Canada"/>
    <s v="Bachelor"/>
    <n v="23"/>
    <n v="0.44"/>
    <n v="0.46"/>
    <s v="Hybrid"/>
    <n v="94381"/>
    <s v="Kubernetes, Prompt Engineering, Python, Leadership"/>
    <s v="Medium"/>
    <n v="0"/>
    <n v="51"/>
    <s v="Medium"/>
    <s v="High"/>
    <n v="2.77"/>
    <s v="Yes"/>
    <n v="4.62"/>
    <x v="2"/>
  </r>
  <r>
    <x v="752"/>
    <s v="Cybersecurity Analyst"/>
    <s v="Healthcare"/>
    <s v="UK"/>
    <s v="High School"/>
    <n v="0"/>
    <n v="0.95"/>
    <n v="0.75"/>
    <s v="Yes"/>
    <n v="197515"/>
    <s v="Excel, Cloud Computing, Project Management, Cybersecurity"/>
    <s v="Low"/>
    <n v="39"/>
    <n v="54"/>
    <s v="Medium"/>
    <s v="Low"/>
    <n v="2.34"/>
    <s v="No"/>
    <n v="2.35"/>
    <x v="0"/>
  </r>
  <r>
    <x v="753"/>
    <s v="Financial Analyst"/>
    <s v="Finance"/>
    <s v="Australia"/>
    <s v="Bachelor"/>
    <n v="17"/>
    <n v="0.76"/>
    <n v="0.48"/>
    <s v="No"/>
    <n v="54125"/>
    <s v="Docker, Cloud Computing, AWS, Leadership, Project Management, Cybersecurity"/>
    <s v="High"/>
    <n v="-9"/>
    <n v="59"/>
    <s v="Enterprise"/>
    <s v="Low"/>
    <n v="4.9800000000000004"/>
    <s v="Yes"/>
    <n v="1.58"/>
    <x v="2"/>
  </r>
  <r>
    <x v="754"/>
    <s v="Cloud Architect"/>
    <s v="Media"/>
    <s v="Australia"/>
    <s v="Bachelor"/>
    <n v="5"/>
    <n v="0.82"/>
    <n v="0.83"/>
    <s v="Yes"/>
    <n v="143351"/>
    <s v="AWS, Excel, Python, Data Visualization"/>
    <s v="High"/>
    <n v="30"/>
    <n v="45"/>
    <s v="Enterprise"/>
    <s v="High"/>
    <n v="4.09"/>
    <s v="Yes"/>
    <n v="4.34"/>
    <x v="1"/>
  </r>
  <r>
    <x v="755"/>
    <s v="Data Scientist"/>
    <s v="Manufacturing"/>
    <s v="Pakistan"/>
    <s v="PhD"/>
    <n v="23"/>
    <n v="0.46"/>
    <n v="0.2"/>
    <s v="Yes"/>
    <n v="123171"/>
    <s v="TensorFlow, Leadership, Excel, Cloud Computing, Python, PyTorch"/>
    <s v="Medium"/>
    <n v="45"/>
    <n v="44"/>
    <s v="Startup"/>
    <s v="Low"/>
    <n v="4.53"/>
    <s v="Yes"/>
    <n v="3.37"/>
    <x v="1"/>
  </r>
  <r>
    <x v="756"/>
    <s v="Robotics Engineer"/>
    <s v="Media"/>
    <s v="Australia"/>
    <s v="Master"/>
    <n v="1"/>
    <n v="0.76"/>
    <n v="0.7"/>
    <s v="Yes"/>
    <n v="94497"/>
    <s v="Kubernetes, Leadership, Cloud Computing, Project Management, TensorFlow, Python"/>
    <s v="Low"/>
    <n v="9"/>
    <n v="51"/>
    <s v="Startup"/>
    <s v="High"/>
    <n v="2.77"/>
    <s v="No"/>
    <n v="5"/>
    <x v="1"/>
  </r>
  <r>
    <x v="757"/>
    <s v="Data Scientist"/>
    <s v="Retail"/>
    <s v="Pakistan"/>
    <s v="Bachelor"/>
    <n v="22"/>
    <n v="0.33"/>
    <n v="0.44"/>
    <s v="Yes"/>
    <n v="35959"/>
    <s v="PyTorch, Machine Learning, Excel, SQL, Deep Learning"/>
    <s v="Low"/>
    <n v="23"/>
    <n v="49"/>
    <s v="Enterprise"/>
    <s v="Low"/>
    <n v="3.09"/>
    <s v="Yes"/>
    <n v="4.9000000000000004"/>
    <x v="1"/>
  </r>
  <r>
    <x v="758"/>
    <s v="Data Engineer"/>
    <s v="Media"/>
    <s v="Canada"/>
    <s v="Master"/>
    <n v="17"/>
    <n v="0.12"/>
    <n v="0.24"/>
    <s v="Hybrid"/>
    <n v="111654"/>
    <s v="Cloud Computing, Data Visualization, Prompt Engineering, Project Management, TensorFlow"/>
    <s v="Medium"/>
    <n v="-4"/>
    <n v="58"/>
    <s v="Medium"/>
    <s v="Low"/>
    <n v="2.94"/>
    <s v="No"/>
    <n v="1.37"/>
    <x v="1"/>
  </r>
  <r>
    <x v="759"/>
    <s v="IoT Specialist"/>
    <s v="Manufacturing"/>
    <s v="Australia"/>
    <s v="High School"/>
    <n v="8"/>
    <n v="0.05"/>
    <n v="0.9"/>
    <s v="Yes"/>
    <n v="41147"/>
    <s v="SQL, Cybersecurity, Machine Learning, Kubernetes, Project Management"/>
    <s v="High"/>
    <n v="25"/>
    <n v="58"/>
    <s v="Startup"/>
    <s v="Low"/>
    <n v="3"/>
    <s v="Yes"/>
    <n v="3.59"/>
    <x v="0"/>
  </r>
  <r>
    <x v="760"/>
    <s v="Product Manager"/>
    <s v="Education"/>
    <s v="Australia"/>
    <s v="High School"/>
    <n v="21"/>
    <n v="0.71"/>
    <n v="0.3"/>
    <s v="Hybrid"/>
    <n v="208899"/>
    <s v="Python, AWS, Prompt Engineering"/>
    <s v="Medium"/>
    <n v="26"/>
    <n v="55"/>
    <s v="Enterprise"/>
    <s v="Low"/>
    <n v="3.48"/>
    <s v="Yes"/>
    <n v="1.24"/>
    <x v="2"/>
  </r>
  <r>
    <x v="761"/>
    <s v="Robotics Engineer"/>
    <s v="Retail"/>
    <s v="Germany"/>
    <s v="High School"/>
    <n v="22"/>
    <n v="0.93"/>
    <n v="0.53"/>
    <s v="No"/>
    <n v="181606"/>
    <s v="Prompt Engineering, Docker, Project Management, Data Visualization, Machine Learning, Kubernetes"/>
    <s v="Medium"/>
    <n v="31"/>
    <n v="49"/>
    <s v="Medium"/>
    <s v="Low"/>
    <n v="4.93"/>
    <s v="No"/>
    <n v="3.36"/>
    <x v="0"/>
  </r>
  <r>
    <x v="762"/>
    <s v="AI Engineer"/>
    <s v="Healthcare"/>
    <s v="Australia"/>
    <s v="Bachelor"/>
    <n v="6"/>
    <n v="0.17"/>
    <n v="0.23"/>
    <s v="No"/>
    <n v="95534"/>
    <s v="Cybersecurity, Data Visualization, Cloud Computing, Leadership, AWS"/>
    <s v="Low"/>
    <n v="26"/>
    <n v="30"/>
    <s v="Enterprise"/>
    <s v="Low"/>
    <n v="4.1500000000000004"/>
    <s v="Yes"/>
    <n v="2.65"/>
    <x v="1"/>
  </r>
  <r>
    <x v="763"/>
    <s v="Healthcare Analyst"/>
    <s v="Energy"/>
    <s v="Australia"/>
    <s v="Master"/>
    <n v="14"/>
    <n v="0.63"/>
    <n v="0.3"/>
    <s v="Hybrid"/>
    <n v="126667"/>
    <s v="Azure, Cybersecurity, Docker, Excel"/>
    <s v="Low"/>
    <n v="44"/>
    <n v="50"/>
    <s v="Startup"/>
    <s v="Low"/>
    <n v="3.17"/>
    <s v="Yes"/>
    <n v="4.4800000000000004"/>
    <x v="0"/>
  </r>
  <r>
    <x v="764"/>
    <s v="Machine Learning Engineer"/>
    <s v="Technology"/>
    <s v="USA"/>
    <s v="PhD"/>
    <n v="16"/>
    <n v="0.09"/>
    <n v="0.2"/>
    <s v="No"/>
    <n v="151525"/>
    <s v="AWS, Kubernetes, Communication, Prompt Engineering"/>
    <s v="Low"/>
    <n v="16"/>
    <n v="33"/>
    <s v="Medium"/>
    <s v="Low"/>
    <n v="2.85"/>
    <s v="Yes"/>
    <n v="2.7"/>
    <x v="2"/>
  </r>
  <r>
    <x v="765"/>
    <s v="IoT Specialist"/>
    <s v="Energy"/>
    <s v="India"/>
    <s v="Bachelor"/>
    <n v="15"/>
    <n v="0.25"/>
    <n v="0.36"/>
    <s v="Yes"/>
    <n v="102250"/>
    <s v="Docker, Machine Learning, Azure, Data Visualization, Cybersecurity, Leadership"/>
    <s v="Medium"/>
    <n v="-2"/>
    <n v="30"/>
    <s v="Startup"/>
    <s v="High"/>
    <n v="3.46"/>
    <s v="Yes"/>
    <n v="4.95"/>
    <x v="0"/>
  </r>
  <r>
    <x v="766"/>
    <s v="Product Manager"/>
    <s v="Retail"/>
    <s v="Australia"/>
    <s v="High School"/>
    <n v="2"/>
    <n v="0.28000000000000003"/>
    <n v="0.28000000000000003"/>
    <s v="Hybrid"/>
    <n v="202567"/>
    <s v="Cloud Computing, Communication, Excel, Docker"/>
    <s v="Low"/>
    <n v="5"/>
    <n v="58"/>
    <s v="Medium"/>
    <s v="Moderate"/>
    <n v="4.43"/>
    <s v="Yes"/>
    <n v="3.51"/>
    <x v="0"/>
  </r>
  <r>
    <x v="767"/>
    <s v="HR Specialist"/>
    <s v="Manufacturing"/>
    <s v="USA"/>
    <s v="PhD"/>
    <n v="6"/>
    <n v="0.74"/>
    <n v="0.81"/>
    <s v="Yes"/>
    <n v="140028"/>
    <s v="Cybersecurity, Python, Leadership"/>
    <s v="Low"/>
    <n v="36"/>
    <n v="39"/>
    <s v="Enterprise"/>
    <s v="Moderate"/>
    <n v="2.75"/>
    <s v="No"/>
    <n v="3.34"/>
    <x v="0"/>
  </r>
  <r>
    <x v="768"/>
    <s v="Financial Analyst"/>
    <s v="Transportation"/>
    <s v="Germany"/>
    <s v="Master"/>
    <n v="15"/>
    <n v="0.85"/>
    <n v="0.46"/>
    <s v="Yes"/>
    <n v="118119"/>
    <s v="Excel, Cloud Computing, TensorFlow, Deep Learning, Project Management, Docker"/>
    <s v="Medium"/>
    <n v="25"/>
    <n v="30"/>
    <s v="Enterprise"/>
    <s v="Low"/>
    <n v="2.31"/>
    <s v="Yes"/>
    <n v="1.93"/>
    <x v="2"/>
  </r>
  <r>
    <x v="769"/>
    <s v="Software Developer"/>
    <s v="Education"/>
    <s v="Germany"/>
    <s v="Bachelor"/>
    <n v="11"/>
    <n v="0.66"/>
    <n v="0.97"/>
    <s v="Yes"/>
    <n v="145679"/>
    <s v="Azure, PyTorch, Machine Learning, SQL"/>
    <s v="Low"/>
    <n v="6"/>
    <n v="30"/>
    <s v="Enterprise"/>
    <s v="Moderate"/>
    <n v="2.36"/>
    <s v="No"/>
    <n v="3.57"/>
    <x v="1"/>
  </r>
  <r>
    <x v="770"/>
    <s v="Data Engineer"/>
    <s v="Education"/>
    <s v="USA"/>
    <s v="PhD"/>
    <n v="22"/>
    <n v="0.16"/>
    <n v="0.84"/>
    <s v="No"/>
    <n v="186846"/>
    <s v="Machine Learning, Leadership, Deep Learning, Project Management"/>
    <s v="High"/>
    <n v="0"/>
    <n v="51"/>
    <s v="Enterprise"/>
    <s v="High"/>
    <n v="2.02"/>
    <s v="No"/>
    <n v="4.2699999999999996"/>
    <x v="2"/>
  </r>
  <r>
    <x v="771"/>
    <s v="Financial Analyst"/>
    <s v="Manufacturing"/>
    <s v="UAE"/>
    <s v="Bachelor"/>
    <n v="0"/>
    <n v="0.88"/>
    <n v="0.42"/>
    <s v="Hybrid"/>
    <n v="141963"/>
    <s v="Leadership, Cloud Computing, Machine Learning, Communication, Project Management, Docker"/>
    <s v="Low"/>
    <n v="30"/>
    <n v="48"/>
    <s v="Startup"/>
    <s v="High"/>
    <n v="2.83"/>
    <s v="Yes"/>
    <n v="4.29"/>
    <x v="2"/>
  </r>
  <r>
    <x v="772"/>
    <s v="Blockchain Developer"/>
    <s v="Education"/>
    <s v="Japan"/>
    <s v="Bachelor"/>
    <n v="1"/>
    <n v="0.23"/>
    <n v="0.43"/>
    <s v="Yes"/>
    <n v="46062"/>
    <s v="Data Visualization, Prompt Engineering, Docker"/>
    <s v="High"/>
    <n v="36"/>
    <n v="36"/>
    <s v="Medium"/>
    <s v="High"/>
    <n v="4.2699999999999996"/>
    <s v="No"/>
    <n v="4.34"/>
    <x v="1"/>
  </r>
  <r>
    <x v="773"/>
    <s v="Machine Learning Engineer"/>
    <s v="Energy"/>
    <s v="Canada"/>
    <s v="High School"/>
    <n v="24"/>
    <n v="0.06"/>
    <n v="0.5"/>
    <s v="Yes"/>
    <n v="169730"/>
    <s v="Machine Learning, Data Visualization, AWS, Prompt Engineering"/>
    <s v="Low"/>
    <n v="-6"/>
    <n v="34"/>
    <s v="Medium"/>
    <s v="Low"/>
    <n v="3.3"/>
    <s v="Yes"/>
    <n v="2.06"/>
    <x v="0"/>
  </r>
  <r>
    <x v="774"/>
    <s v="UX Designer"/>
    <s v="Manufacturing"/>
    <s v="India"/>
    <s v="Bachelor"/>
    <n v="23"/>
    <n v="0.2"/>
    <n v="0.86"/>
    <s v="Yes"/>
    <n v="146673"/>
    <s v="Azure, Data Visualization, Prompt Engineering, Deep Learning, AWS"/>
    <s v="Low"/>
    <n v="15"/>
    <n v="39"/>
    <s v="Medium"/>
    <s v="High"/>
    <n v="3.39"/>
    <s v="Yes"/>
    <n v="4.5"/>
    <x v="2"/>
  </r>
  <r>
    <x v="775"/>
    <s v="Software Developer"/>
    <s v="Technology"/>
    <s v="Singapore"/>
    <s v="Bachelor"/>
    <n v="17"/>
    <n v="0.48"/>
    <n v="0.92"/>
    <s v="Yes"/>
    <n v="182217"/>
    <s v="SQL, Deep Learning, Cloud Computing, Communication"/>
    <s v="Low"/>
    <n v="5"/>
    <n v="59"/>
    <s v="Startup"/>
    <s v="High"/>
    <n v="4.57"/>
    <s v="Yes"/>
    <n v="1.97"/>
    <x v="0"/>
  </r>
  <r>
    <x v="776"/>
    <s v="Machine Learning Engineer"/>
    <s v="Technology"/>
    <s v="Australia"/>
    <s v="PhD"/>
    <n v="6"/>
    <n v="0.28000000000000003"/>
    <n v="0.46"/>
    <s v="Yes"/>
    <n v="65698"/>
    <s v="Leadership, Docker, Machine Learning"/>
    <s v="Low"/>
    <n v="34"/>
    <n v="50"/>
    <s v="Startup"/>
    <s v="High"/>
    <n v="2.44"/>
    <s v="No"/>
    <n v="1.29"/>
    <x v="0"/>
  </r>
  <r>
    <x v="777"/>
    <s v="Data Scientist"/>
    <s v="Technology"/>
    <s v="USA"/>
    <s v="High School"/>
    <n v="24"/>
    <n v="0.66"/>
    <n v="0.98"/>
    <s v="Hybrid"/>
    <n v="118521"/>
    <s v="Leadership, Azure, Data Visualization"/>
    <s v="High"/>
    <n v="-9"/>
    <n v="57"/>
    <s v="Enterprise"/>
    <s v="Low"/>
    <n v="2.25"/>
    <s v="Yes"/>
    <n v="4.03"/>
    <x v="0"/>
  </r>
  <r>
    <x v="778"/>
    <s v="Financial Analyst"/>
    <s v="Technology"/>
    <s v="Japan"/>
    <s v="High School"/>
    <n v="23"/>
    <n v="0.91"/>
    <n v="0.28000000000000003"/>
    <s v="Yes"/>
    <n v="171303"/>
    <s v="Machine Learning, Prompt Engineering, AWS"/>
    <s v="Medium"/>
    <n v="10"/>
    <n v="42"/>
    <s v="Enterprise"/>
    <s v="Low"/>
    <n v="4.38"/>
    <s v="No"/>
    <n v="4.01"/>
    <x v="1"/>
  </r>
  <r>
    <x v="779"/>
    <s v="Software Developer"/>
    <s v="Finance"/>
    <s v="India"/>
    <s v="High School"/>
    <n v="10"/>
    <n v="0.49"/>
    <n v="0.92"/>
    <s v="No"/>
    <n v="50081"/>
    <s v="Machine Learning, Cybersecurity, AWS, Docker"/>
    <s v="Medium"/>
    <n v="-8"/>
    <n v="46"/>
    <s v="Medium"/>
    <s v="Moderate"/>
    <n v="2.08"/>
    <s v="Yes"/>
    <n v="1.01"/>
    <x v="1"/>
  </r>
  <r>
    <x v="780"/>
    <s v="Software Developer"/>
    <s v="Energy"/>
    <s v="Australia"/>
    <s v="High School"/>
    <n v="7"/>
    <n v="0.38"/>
    <n v="0.61"/>
    <s v="No"/>
    <n v="168945"/>
    <s v="TensorFlow, Excel, Leadership, SQL"/>
    <s v="Low"/>
    <n v="41"/>
    <n v="38"/>
    <s v="Enterprise"/>
    <s v="Low"/>
    <n v="4.97"/>
    <s v="No"/>
    <n v="3.65"/>
    <x v="1"/>
  </r>
  <r>
    <x v="781"/>
    <s v="Business Analyst"/>
    <s v="Education"/>
    <s v="Australia"/>
    <s v="PhD"/>
    <n v="19"/>
    <n v="0.09"/>
    <n v="0.56999999999999995"/>
    <s v="No"/>
    <n v="136622"/>
    <s v="Data Visualization, TensorFlow, SQL, Communication, Excel"/>
    <s v="Low"/>
    <n v="39"/>
    <n v="49"/>
    <s v="Enterprise"/>
    <s v="High"/>
    <n v="2.5499999999999998"/>
    <s v="Yes"/>
    <n v="1.24"/>
    <x v="2"/>
  </r>
  <r>
    <x v="782"/>
    <s v="UX Designer"/>
    <s v="Retail"/>
    <s v="UK"/>
    <s v="PhD"/>
    <n v="15"/>
    <n v="0.85"/>
    <n v="0.92"/>
    <s v="Yes"/>
    <n v="31303"/>
    <s v="TensorFlow, Communication, Cloud Computing"/>
    <s v="High"/>
    <n v="2"/>
    <n v="42"/>
    <s v="Enterprise"/>
    <s v="Low"/>
    <n v="3.58"/>
    <s v="Yes"/>
    <n v="2.6"/>
    <x v="2"/>
  </r>
  <r>
    <x v="783"/>
    <s v="HR Specialist"/>
    <s v="Retail"/>
    <s v="Australia"/>
    <s v="Master"/>
    <n v="5"/>
    <n v="0.66"/>
    <n v="0.77"/>
    <s v="Yes"/>
    <n v="166766"/>
    <s v="Machine Learning, Cybersecurity, TensorFlow, Project Management"/>
    <s v="Low"/>
    <n v="16"/>
    <n v="54"/>
    <s v="Enterprise"/>
    <s v="Low"/>
    <n v="3.1"/>
    <s v="No"/>
    <n v="1.86"/>
    <x v="1"/>
  </r>
  <r>
    <x v="784"/>
    <s v="Machine Learning Engineer"/>
    <s v="Manufacturing"/>
    <s v="Pakistan"/>
    <s v="Master"/>
    <n v="1"/>
    <n v="0.31"/>
    <n v="0.98"/>
    <s v="Yes"/>
    <n v="132204"/>
    <s v="Machine Learning, Azure, SQL, PyTorch, Prompt Engineering"/>
    <s v="Medium"/>
    <n v="40"/>
    <n v="37"/>
    <s v="Enterprise"/>
    <s v="High"/>
    <n v="3.11"/>
    <s v="Yes"/>
    <n v="2.1800000000000002"/>
    <x v="0"/>
  </r>
  <r>
    <x v="785"/>
    <s v="Product Manager"/>
    <s v="Government"/>
    <s v="Singapore"/>
    <s v="High School"/>
    <n v="24"/>
    <n v="0.33"/>
    <n v="0.83"/>
    <s v="Yes"/>
    <n v="106179"/>
    <s v="Machine Learning, AWS, TensorFlow"/>
    <s v="High"/>
    <n v="-4"/>
    <n v="41"/>
    <s v="Startup"/>
    <s v="High"/>
    <n v="4.09"/>
    <s v="Yes"/>
    <n v="4.32"/>
    <x v="1"/>
  </r>
  <r>
    <x v="786"/>
    <s v="AI Engineer"/>
    <s v="Retail"/>
    <s v="Germany"/>
    <s v="Bachelor"/>
    <n v="6"/>
    <n v="0.36"/>
    <n v="0.43"/>
    <s v="Yes"/>
    <n v="197531"/>
    <s v="Cybersecurity, Azure, SQL, Leadership, Excel"/>
    <s v="Medium"/>
    <n v="2"/>
    <n v="56"/>
    <s v="Enterprise"/>
    <s v="Moderate"/>
    <n v="3.76"/>
    <s v="Yes"/>
    <n v="2.58"/>
    <x v="2"/>
  </r>
  <r>
    <x v="787"/>
    <s v="Cloud Architect"/>
    <s v="Media"/>
    <s v="USA"/>
    <s v="Bachelor"/>
    <n v="7"/>
    <n v="0.59"/>
    <n v="0.62"/>
    <s v="Hybrid"/>
    <n v="219071"/>
    <s v="Cloud Computing, Machine Learning, Kubernetes, Excel"/>
    <s v="Low"/>
    <n v="30"/>
    <n v="51"/>
    <s v="Startup"/>
    <s v="Moderate"/>
    <n v="2.65"/>
    <s v="No"/>
    <n v="3.58"/>
    <x v="2"/>
  </r>
  <r>
    <x v="788"/>
    <s v="Product Manager"/>
    <s v="Transportation"/>
    <s v="Pakistan"/>
    <s v="PhD"/>
    <n v="3"/>
    <n v="0.91"/>
    <n v="0.93"/>
    <s v="No"/>
    <n v="190399"/>
    <s v="PyTorch, SQL, Machine Learning"/>
    <s v="High"/>
    <n v="44"/>
    <n v="43"/>
    <s v="Enterprise"/>
    <s v="High"/>
    <n v="4.59"/>
    <s v="Yes"/>
    <n v="1.04"/>
    <x v="2"/>
  </r>
  <r>
    <x v="789"/>
    <s v="Teacher"/>
    <s v="Media"/>
    <s v="USA"/>
    <s v="Bachelor"/>
    <n v="22"/>
    <n v="0.75"/>
    <n v="0.28999999999999998"/>
    <s v="No"/>
    <n v="63530"/>
    <s v="Python, Kubernetes, Cloud Computing, Data Visualization"/>
    <s v="Medium"/>
    <n v="20"/>
    <n v="50"/>
    <s v="Enterprise"/>
    <s v="Moderate"/>
    <n v="2.79"/>
    <s v="No"/>
    <n v="4.29"/>
    <x v="0"/>
  </r>
  <r>
    <x v="790"/>
    <s v="Software Developer"/>
    <s v="Technology"/>
    <s v="Canada"/>
    <s v="Master"/>
    <n v="19"/>
    <n v="0.4"/>
    <n v="0.68"/>
    <s v="Yes"/>
    <n v="120647"/>
    <s v="PyTorch, Python, Prompt Engineering"/>
    <s v="Low"/>
    <n v="45"/>
    <n v="46"/>
    <s v="Enterprise"/>
    <s v="High"/>
    <n v="2.86"/>
    <s v="No"/>
    <n v="1.9"/>
    <x v="1"/>
  </r>
  <r>
    <x v="791"/>
    <s v="Teacher"/>
    <s v="Government"/>
    <s v="Singapore"/>
    <s v="Bachelor"/>
    <n v="2"/>
    <n v="0.2"/>
    <n v="0.77"/>
    <s v="Yes"/>
    <n v="86514"/>
    <s v="Leadership, Python, Cybersecurity, TensorFlow, Prompt Engineering, Cloud Computing"/>
    <s v="Medium"/>
    <n v="7"/>
    <n v="40"/>
    <s v="Medium"/>
    <s v="Moderate"/>
    <n v="2.23"/>
    <s v="No"/>
    <n v="4.74"/>
    <x v="0"/>
  </r>
  <r>
    <x v="792"/>
    <s v="Digital Marketer"/>
    <s v="Transportation"/>
    <s v="Australia"/>
    <s v="PhD"/>
    <n v="13"/>
    <n v="0.8"/>
    <n v="0.7"/>
    <s v="Hybrid"/>
    <n v="118471"/>
    <s v="Cybersecurity, Docker, PyTorch, Excel, Python"/>
    <s v="Low"/>
    <n v="23"/>
    <n v="52"/>
    <s v="Startup"/>
    <s v="Low"/>
    <n v="4.24"/>
    <s v="No"/>
    <n v="4.12"/>
    <x v="2"/>
  </r>
  <r>
    <x v="793"/>
    <s v="Cybersecurity Analyst"/>
    <s v="Technology"/>
    <s v="Australia"/>
    <s v="Bachelor"/>
    <n v="21"/>
    <n v="0.38"/>
    <n v="0.51"/>
    <s v="No"/>
    <n v="189233"/>
    <s v="Prompt Engineering, SQL, Kubernetes"/>
    <s v="Low"/>
    <n v="10"/>
    <n v="60"/>
    <s v="Enterprise"/>
    <s v="Low"/>
    <n v="2.2999999999999998"/>
    <s v="Yes"/>
    <n v="4.07"/>
    <x v="1"/>
  </r>
  <r>
    <x v="794"/>
    <s v="IoT Specialist"/>
    <s v="Energy"/>
    <s v="Singapore"/>
    <s v="Bachelor"/>
    <n v="19"/>
    <n v="0.22"/>
    <n v="0.65"/>
    <s v="Yes"/>
    <n v="157241"/>
    <s v="Excel, SQL, PyTorch, Communication, Azure"/>
    <s v="High"/>
    <n v="43"/>
    <n v="38"/>
    <s v="Medium"/>
    <s v="High"/>
    <n v="4.8899999999999997"/>
    <s v="Yes"/>
    <n v="1.97"/>
    <x v="0"/>
  </r>
  <r>
    <x v="795"/>
    <s v="Data Engineer"/>
    <s v="Media"/>
    <s v="UK"/>
    <s v="PhD"/>
    <n v="1"/>
    <n v="0.36"/>
    <n v="0.39"/>
    <s v="Yes"/>
    <n v="204878"/>
    <s v="Docker, Azure, Prompt Engineering"/>
    <s v="Low"/>
    <n v="31"/>
    <n v="41"/>
    <s v="Enterprise"/>
    <s v="High"/>
    <n v="2.37"/>
    <s v="Yes"/>
    <n v="3.67"/>
    <x v="1"/>
  </r>
  <r>
    <x v="796"/>
    <s v="Robotics Engineer"/>
    <s v="Retail"/>
    <s v="Japan"/>
    <s v="Bachelor"/>
    <n v="0"/>
    <n v="0.94"/>
    <n v="0.66"/>
    <s v="Hybrid"/>
    <n v="46997"/>
    <s v="SQL, Docker, Excel"/>
    <s v="Medium"/>
    <n v="6"/>
    <n v="48"/>
    <s v="Startup"/>
    <s v="Moderate"/>
    <n v="4.2699999999999996"/>
    <s v="No"/>
    <n v="4.07"/>
    <x v="0"/>
  </r>
  <r>
    <x v="797"/>
    <s v="Prompt Engineer"/>
    <s v="Government"/>
    <s v="Germany"/>
    <s v="Bachelor"/>
    <n v="10"/>
    <n v="0.18"/>
    <n v="0.82"/>
    <s v="Hybrid"/>
    <n v="181854"/>
    <s v="Project Management, Azure, Machine Learning, Docker, Communication, Cybersecurity"/>
    <s v="Low"/>
    <n v="8"/>
    <n v="30"/>
    <s v="Enterprise"/>
    <s v="Moderate"/>
    <n v="3.71"/>
    <s v="Yes"/>
    <n v="4.8099999999999996"/>
    <x v="2"/>
  </r>
  <r>
    <x v="798"/>
    <s v="Prompt Engineer"/>
    <s v="Government"/>
    <s v="Singapore"/>
    <s v="High School"/>
    <n v="13"/>
    <n v="0.75"/>
    <n v="0.81"/>
    <s v="Hybrid"/>
    <n v="142689"/>
    <s v="Data Visualization, Deep Learning, Project Management"/>
    <s v="High"/>
    <n v="-9"/>
    <n v="47"/>
    <s v="Medium"/>
    <s v="Low"/>
    <n v="3.19"/>
    <s v="Yes"/>
    <n v="2.83"/>
    <x v="1"/>
  </r>
  <r>
    <x v="799"/>
    <s v="Digital Marketer"/>
    <s v="Media"/>
    <s v="Japan"/>
    <s v="Bachelor"/>
    <n v="10"/>
    <n v="0.33"/>
    <n v="0.94"/>
    <s v="Hybrid"/>
    <n v="219897"/>
    <s v="Azure, Data Visualization, Prompt Engineering"/>
    <s v="High"/>
    <n v="28"/>
    <n v="59"/>
    <s v="Medium"/>
    <s v="High"/>
    <n v="2.73"/>
    <s v="Yes"/>
    <n v="3.63"/>
    <x v="0"/>
  </r>
  <r>
    <x v="800"/>
    <s v="Software Developer"/>
    <s v="Government"/>
    <s v="Japan"/>
    <s v="PhD"/>
    <n v="10"/>
    <n v="0.91"/>
    <n v="0.9"/>
    <s v="Yes"/>
    <n v="60881"/>
    <s v="Project Management, Python, Excel"/>
    <s v="High"/>
    <n v="41"/>
    <n v="57"/>
    <s v="Startup"/>
    <s v="Moderate"/>
    <n v="3.77"/>
    <s v="No"/>
    <n v="3.18"/>
    <x v="2"/>
  </r>
  <r>
    <x v="801"/>
    <s v="Data Scientist"/>
    <s v="Media"/>
    <s v="UAE"/>
    <s v="PhD"/>
    <n v="3"/>
    <n v="0.42"/>
    <n v="0.26"/>
    <s v="Hybrid"/>
    <n v="86788"/>
    <s v="Communication, Machine Learning, TensorFlow, Project Management, Prompt Engineering, Data Visualization"/>
    <s v="High"/>
    <n v="-1"/>
    <n v="54"/>
    <s v="Startup"/>
    <s v="High"/>
    <n v="2.94"/>
    <s v="No"/>
    <n v="4.92"/>
    <x v="2"/>
  </r>
  <r>
    <x v="802"/>
    <s v="Product Manager"/>
    <s v="Retail"/>
    <s v="USA"/>
    <s v="High School"/>
    <n v="5"/>
    <n v="0.27"/>
    <n v="0.83"/>
    <s v="No"/>
    <n v="111459"/>
    <s v="Prompt Engineering, Communication, TensorFlow, Docker, Machine Learning"/>
    <s v="Low"/>
    <n v="-10"/>
    <n v="30"/>
    <s v="Enterprise"/>
    <s v="High"/>
    <n v="3.3"/>
    <s v="No"/>
    <n v="4.63"/>
    <x v="1"/>
  </r>
  <r>
    <x v="803"/>
    <s v="Business Analyst"/>
    <s v="Government"/>
    <s v="Pakistan"/>
    <s v="High School"/>
    <n v="1"/>
    <n v="0.5"/>
    <n v="0.26"/>
    <s v="Yes"/>
    <n v="205194"/>
    <s v="SQL, Cloud Computing, TensorFlow"/>
    <s v="Medium"/>
    <n v="23"/>
    <n v="31"/>
    <s v="Enterprise"/>
    <s v="High"/>
    <n v="2.84"/>
    <s v="No"/>
    <n v="3.52"/>
    <x v="2"/>
  </r>
  <r>
    <x v="804"/>
    <s v="Blockchain Developer"/>
    <s v="Energy"/>
    <s v="UK"/>
    <s v="High School"/>
    <n v="23"/>
    <n v="0.83"/>
    <n v="0.61"/>
    <s v="No"/>
    <n v="182689"/>
    <s v="SQL, Azure, PyTorch, TensorFlow, Machine Learning"/>
    <s v="Low"/>
    <n v="30"/>
    <n v="38"/>
    <s v="Medium"/>
    <s v="Low"/>
    <n v="4.6900000000000004"/>
    <s v="No"/>
    <n v="2.77"/>
    <x v="1"/>
  </r>
  <r>
    <x v="805"/>
    <s v="Software Developer"/>
    <s v="Government"/>
    <s v="UK"/>
    <s v="Master"/>
    <n v="0"/>
    <n v="0.41"/>
    <n v="0.88"/>
    <s v="Hybrid"/>
    <n v="206001"/>
    <s v="Data Visualization, SQL, Azure, AWS, Machine Learning, Excel"/>
    <s v="Low"/>
    <n v="37"/>
    <n v="57"/>
    <s v="Medium"/>
    <s v="High"/>
    <n v="3.88"/>
    <s v="No"/>
    <n v="4.6900000000000004"/>
    <x v="2"/>
  </r>
  <r>
    <x v="806"/>
    <s v="Cybersecurity Analyst"/>
    <s v="Education"/>
    <s v="Germany"/>
    <s v="Bachelor"/>
    <n v="14"/>
    <n v="0.89"/>
    <n v="0.73"/>
    <s v="Yes"/>
    <n v="98891"/>
    <s v="Machine Learning, Communication, Python, Prompt Engineering"/>
    <s v="Low"/>
    <n v="-2"/>
    <n v="60"/>
    <s v="Medium"/>
    <s v="Moderate"/>
    <n v="4.1399999999999997"/>
    <s v="Yes"/>
    <n v="1.81"/>
    <x v="1"/>
  </r>
  <r>
    <x v="807"/>
    <s v="Cloud Architect"/>
    <s v="Healthcare"/>
    <s v="Japan"/>
    <s v="Bachelor"/>
    <n v="0"/>
    <n v="0.06"/>
    <n v="0.87"/>
    <s v="No"/>
    <n v="73063"/>
    <s v="Azure, Machine Learning, Kubernetes"/>
    <s v="Low"/>
    <n v="4"/>
    <n v="54"/>
    <s v="Medium"/>
    <s v="Low"/>
    <n v="4.4800000000000004"/>
    <s v="No"/>
    <n v="1.53"/>
    <x v="1"/>
  </r>
  <r>
    <x v="808"/>
    <s v="Robotics Engineer"/>
    <s v="Retail"/>
    <s v="Japan"/>
    <s v="High School"/>
    <n v="23"/>
    <n v="0.12"/>
    <n v="0.73"/>
    <s v="Yes"/>
    <n v="107785"/>
    <s v="TensorFlow, Cloud Computing, Prompt Engineering, Docker, Deep Learning"/>
    <s v="High"/>
    <n v="10"/>
    <n v="31"/>
    <s v="Startup"/>
    <s v="Moderate"/>
    <n v="2.88"/>
    <s v="Yes"/>
    <n v="4.8899999999999997"/>
    <x v="2"/>
  </r>
  <r>
    <x v="809"/>
    <s v="IoT Specialist"/>
    <s v="Media"/>
    <s v="Canada"/>
    <s v="Bachelor"/>
    <n v="14"/>
    <n v="0.66"/>
    <n v="0.86"/>
    <s v="Hybrid"/>
    <n v="134427"/>
    <s v="Communication, Project Management, SQL, Cloud Computing, Deep Learning, Azure"/>
    <s v="Medium"/>
    <n v="32"/>
    <n v="46"/>
    <s v="Startup"/>
    <s v="Low"/>
    <n v="2.23"/>
    <s v="Yes"/>
    <n v="3.56"/>
    <x v="1"/>
  </r>
  <r>
    <x v="810"/>
    <s v="Data Engineer"/>
    <s v="Manufacturing"/>
    <s v="UAE"/>
    <s v="PhD"/>
    <n v="7"/>
    <n v="0.89"/>
    <n v="0.53"/>
    <s v="No"/>
    <n v="180082"/>
    <s v="Cloud Computing, Prompt Engineering, Communication, AWS"/>
    <s v="Low"/>
    <n v="45"/>
    <n v="56"/>
    <s v="Enterprise"/>
    <s v="Low"/>
    <n v="4.63"/>
    <s v="Yes"/>
    <n v="3.17"/>
    <x v="1"/>
  </r>
  <r>
    <x v="811"/>
    <s v="HR Specialist"/>
    <s v="Media"/>
    <s v="Australia"/>
    <s v="PhD"/>
    <n v="21"/>
    <n v="0.91"/>
    <n v="0.22"/>
    <s v="Yes"/>
    <n v="214239"/>
    <s v="Python, Leadership, Deep Learning, Project Management, TensorFlow, AWS"/>
    <s v="Medium"/>
    <n v="20"/>
    <n v="52"/>
    <s v="Startup"/>
    <s v="Moderate"/>
    <n v="4.58"/>
    <s v="No"/>
    <n v="1.94"/>
    <x v="1"/>
  </r>
  <r>
    <x v="812"/>
    <s v="Machine Learning Engineer"/>
    <s v="Education"/>
    <s v="Pakistan"/>
    <s v="Master"/>
    <n v="21"/>
    <n v="0.54"/>
    <n v="0.27"/>
    <s v="Yes"/>
    <n v="74810"/>
    <s v="Python, Excel, Kubernetes, Prompt Engineering"/>
    <s v="Low"/>
    <n v="15"/>
    <n v="51"/>
    <s v="Enterprise"/>
    <s v="Moderate"/>
    <n v="2.04"/>
    <s v="No"/>
    <n v="3.16"/>
    <x v="1"/>
  </r>
  <r>
    <x v="813"/>
    <s v="Cybersecurity Analyst"/>
    <s v="Government"/>
    <s v="UK"/>
    <s v="Master"/>
    <n v="18"/>
    <n v="0.71"/>
    <n v="0.61"/>
    <s v="No"/>
    <n v="75669"/>
    <s v="Communication, TensorFlow, Cybersecurity"/>
    <s v="Medium"/>
    <n v="38"/>
    <n v="49"/>
    <s v="Startup"/>
    <s v="High"/>
    <n v="3.77"/>
    <s v="No"/>
    <n v="1.94"/>
    <x v="0"/>
  </r>
  <r>
    <x v="814"/>
    <s v="Digital Marketer"/>
    <s v="Media"/>
    <s v="Australia"/>
    <s v="Master"/>
    <n v="16"/>
    <n v="0.82"/>
    <n v="0.83"/>
    <s v="No"/>
    <n v="188640"/>
    <s v="Kubernetes, Python, Data Visualization, Machine Learning, Docker"/>
    <s v="High"/>
    <n v="-2"/>
    <n v="39"/>
    <s v="Enterprise"/>
    <s v="Moderate"/>
    <n v="4.54"/>
    <s v="Yes"/>
    <n v="3.59"/>
    <x v="1"/>
  </r>
  <r>
    <x v="815"/>
    <s v="Cybersecurity Analyst"/>
    <s v="Manufacturing"/>
    <s v="UK"/>
    <s v="Bachelor"/>
    <n v="17"/>
    <n v="0.87"/>
    <n v="0.75"/>
    <s v="No"/>
    <n v="145711"/>
    <s v="Azure, Docker, Kubernetes, TensorFlow, AWS"/>
    <s v="Medium"/>
    <n v="14"/>
    <n v="45"/>
    <s v="Startup"/>
    <s v="High"/>
    <n v="4.3099999999999996"/>
    <s v="Yes"/>
    <n v="1.1000000000000001"/>
    <x v="0"/>
  </r>
  <r>
    <x v="816"/>
    <s v="Teacher"/>
    <s v="Media"/>
    <s v="UAE"/>
    <s v="PhD"/>
    <n v="17"/>
    <n v="0.62"/>
    <n v="0.97"/>
    <s v="Yes"/>
    <n v="159734"/>
    <s v="Communication, TensorFlow, Machine Learning, Project Management, SQL, Excel"/>
    <s v="High"/>
    <n v="26"/>
    <n v="59"/>
    <s v="Medium"/>
    <s v="High"/>
    <n v="3.49"/>
    <s v="Yes"/>
    <n v="4.3499999999999996"/>
    <x v="2"/>
  </r>
  <r>
    <x v="817"/>
    <s v="Product Manager"/>
    <s v="Technology"/>
    <s v="Australia"/>
    <s v="Bachelor"/>
    <n v="21"/>
    <n v="0.76"/>
    <n v="0.62"/>
    <s v="Hybrid"/>
    <n v="208667"/>
    <s v="Docker, Prompt Engineering, AWS, Excel, Python"/>
    <s v="Low"/>
    <n v="13"/>
    <n v="31"/>
    <s v="Enterprise"/>
    <s v="Moderate"/>
    <n v="4.6500000000000004"/>
    <s v="No"/>
    <n v="4.0199999999999996"/>
    <x v="1"/>
  </r>
  <r>
    <x v="818"/>
    <s v="Healthcare Analyst"/>
    <s v="Manufacturing"/>
    <s v="India"/>
    <s v="Master"/>
    <n v="5"/>
    <n v="0.2"/>
    <n v="0.91"/>
    <s v="Hybrid"/>
    <n v="76113"/>
    <s v="Leadership, Azure, SQL, Python, Kubernetes, AWS"/>
    <s v="Medium"/>
    <n v="19"/>
    <n v="48"/>
    <s v="Medium"/>
    <s v="Low"/>
    <n v="2.42"/>
    <s v="No"/>
    <n v="1.74"/>
    <x v="2"/>
  </r>
  <r>
    <x v="819"/>
    <s v="Data Engineer"/>
    <s v="Government"/>
    <s v="Canada"/>
    <s v="Master"/>
    <n v="12"/>
    <n v="0.83"/>
    <n v="0.88"/>
    <s v="Yes"/>
    <n v="81004"/>
    <s v="Kubernetes, Communication, TensorFlow, PyTorch"/>
    <s v="Medium"/>
    <n v="-5"/>
    <n v="51"/>
    <s v="Enterprise"/>
    <s v="Moderate"/>
    <n v="2.56"/>
    <s v="No"/>
    <n v="3.89"/>
    <x v="1"/>
  </r>
  <r>
    <x v="820"/>
    <s v="Digital Marketer"/>
    <s v="Manufacturing"/>
    <s v="Singapore"/>
    <s v="Master"/>
    <n v="3"/>
    <n v="0.2"/>
    <n v="0.95"/>
    <s v="Yes"/>
    <n v="88104"/>
    <s v="Leadership, TensorFlow, Data Visualization, Project Management"/>
    <s v="High"/>
    <n v="-4"/>
    <n v="47"/>
    <s v="Enterprise"/>
    <s v="Moderate"/>
    <n v="3.11"/>
    <s v="Yes"/>
    <n v="4.8099999999999996"/>
    <x v="1"/>
  </r>
  <r>
    <x v="821"/>
    <s v="UX Designer"/>
    <s v="Education"/>
    <s v="USA"/>
    <s v="Bachelor"/>
    <n v="9"/>
    <n v="0.73"/>
    <n v="0.81"/>
    <s v="Hybrid"/>
    <n v="105315"/>
    <s v="TensorFlow, Leadership, Python, Project Management, Data Visualization"/>
    <s v="High"/>
    <n v="-3"/>
    <n v="58"/>
    <s v="Enterprise"/>
    <s v="High"/>
    <n v="4.47"/>
    <s v="Yes"/>
    <n v="4.71"/>
    <x v="2"/>
  </r>
  <r>
    <x v="822"/>
    <s v="Cybersecurity Analyst"/>
    <s v="Manufacturing"/>
    <s v="Germany"/>
    <s v="PhD"/>
    <n v="9"/>
    <n v="0.35"/>
    <n v="0.39"/>
    <s v="Yes"/>
    <n v="39880"/>
    <s v="AWS, Data Visualization, SQL, Cloud Computing, Communication, Excel"/>
    <s v="Medium"/>
    <n v="8"/>
    <n v="44"/>
    <s v="Startup"/>
    <s v="Moderate"/>
    <n v="4.4800000000000004"/>
    <s v="Yes"/>
    <n v="1.43"/>
    <x v="0"/>
  </r>
  <r>
    <x v="823"/>
    <s v="Digital Marketer"/>
    <s v="Energy"/>
    <s v="UAE"/>
    <s v="Master"/>
    <n v="1"/>
    <n v="0.71"/>
    <n v="0.95"/>
    <s v="Yes"/>
    <n v="55527"/>
    <s v="Excel, Prompt Engineering, PyTorch, Deep Learning"/>
    <s v="High"/>
    <n v="7"/>
    <n v="60"/>
    <s v="Startup"/>
    <s v="High"/>
    <n v="4.59"/>
    <s v="Yes"/>
    <n v="2.13"/>
    <x v="2"/>
  </r>
  <r>
    <x v="824"/>
    <s v="HR Specialist"/>
    <s v="Media"/>
    <s v="UAE"/>
    <s v="High School"/>
    <n v="19"/>
    <n v="0.39"/>
    <n v="0.62"/>
    <s v="Hybrid"/>
    <n v="61985"/>
    <s v="Excel, Data Visualization, Azure"/>
    <s v="Low"/>
    <n v="38"/>
    <n v="45"/>
    <s v="Startup"/>
    <s v="Moderate"/>
    <n v="3.08"/>
    <s v="Yes"/>
    <n v="4.38"/>
    <x v="0"/>
  </r>
  <r>
    <x v="825"/>
    <s v="DevOps Engineer"/>
    <s v="Technology"/>
    <s v="Pakistan"/>
    <s v="PhD"/>
    <n v="25"/>
    <n v="0.55000000000000004"/>
    <n v="0.92"/>
    <s v="No"/>
    <n v="142237"/>
    <s v="TensorFlow, Data Visualization, Cybersecurity, Azure, Docker"/>
    <s v="High"/>
    <n v="18"/>
    <n v="38"/>
    <s v="Medium"/>
    <s v="Low"/>
    <n v="2.41"/>
    <s v="No"/>
    <n v="3.04"/>
    <x v="0"/>
  </r>
  <r>
    <x v="826"/>
    <s v="Robotics Engineer"/>
    <s v="Finance"/>
    <s v="Singapore"/>
    <s v="Bachelor"/>
    <n v="9"/>
    <n v="0.83"/>
    <n v="0.82"/>
    <s v="Hybrid"/>
    <n v="190864"/>
    <s v="Kubernetes, Leadership, PyTorch, Data Visualization, TensorFlow"/>
    <s v="Low"/>
    <n v="-5"/>
    <n v="55"/>
    <s v="Enterprise"/>
    <s v="Moderate"/>
    <n v="4.96"/>
    <s v="Yes"/>
    <n v="1.54"/>
    <x v="2"/>
  </r>
  <r>
    <x v="827"/>
    <s v="Digital Marketer"/>
    <s v="Healthcare"/>
    <s v="Germany"/>
    <s v="Bachelor"/>
    <n v="20"/>
    <n v="0.39"/>
    <n v="0.38"/>
    <s v="Yes"/>
    <n v="199696"/>
    <s v="SQL, Cybersecurity, Project Management"/>
    <s v="Medium"/>
    <n v="45"/>
    <n v="40"/>
    <s v="Startup"/>
    <s v="Low"/>
    <n v="2.02"/>
    <s v="No"/>
    <n v="2.92"/>
    <x v="0"/>
  </r>
  <r>
    <x v="828"/>
    <s v="Teacher"/>
    <s v="Energy"/>
    <s v="Australia"/>
    <s v="PhD"/>
    <n v="4"/>
    <n v="0.32"/>
    <n v="0.87"/>
    <s v="No"/>
    <n v="167571"/>
    <s v="PyTorch, Data Visualization, Cloud Computing, Cybersecurity"/>
    <s v="High"/>
    <n v="4"/>
    <n v="43"/>
    <s v="Medium"/>
    <s v="High"/>
    <n v="4.37"/>
    <s v="No"/>
    <n v="3.57"/>
    <x v="2"/>
  </r>
  <r>
    <x v="829"/>
    <s v="Product Manager"/>
    <s v="Education"/>
    <s v="UK"/>
    <s v="High School"/>
    <n v="23"/>
    <n v="0.88"/>
    <n v="0.43"/>
    <s v="Yes"/>
    <n v="48243"/>
    <s v="Cybersecurity, Excel, Data Visualization"/>
    <s v="Low"/>
    <n v="43"/>
    <n v="32"/>
    <s v="Startup"/>
    <s v="Low"/>
    <n v="3.82"/>
    <s v="Yes"/>
    <n v="3.51"/>
    <x v="0"/>
  </r>
  <r>
    <x v="830"/>
    <s v="UX Designer"/>
    <s v="Transportation"/>
    <s v="UK"/>
    <s v="Bachelor"/>
    <n v="22"/>
    <n v="0.85"/>
    <n v="0.61"/>
    <s v="Hybrid"/>
    <n v="138886"/>
    <s v="SQL, TensorFlow, Python"/>
    <s v="Medium"/>
    <n v="12"/>
    <n v="30"/>
    <s v="Enterprise"/>
    <s v="Low"/>
    <n v="4.3"/>
    <s v="No"/>
    <n v="3.07"/>
    <x v="2"/>
  </r>
  <r>
    <x v="831"/>
    <s v="UX Designer"/>
    <s v="Transportation"/>
    <s v="UK"/>
    <s v="PhD"/>
    <n v="4"/>
    <n v="0.28000000000000003"/>
    <n v="0.97"/>
    <s v="Hybrid"/>
    <n v="177335"/>
    <s v="Data Visualization, Kubernetes, Excel, Deep Learning, Azure, Docker"/>
    <s v="Low"/>
    <n v="10"/>
    <n v="34"/>
    <s v="Enterprise"/>
    <s v="Low"/>
    <n v="3.53"/>
    <s v="No"/>
    <n v="2.5299999999999998"/>
    <x v="0"/>
  </r>
  <r>
    <x v="832"/>
    <s v="IoT Specialist"/>
    <s v="Finance"/>
    <s v="Canada"/>
    <s v="PhD"/>
    <n v="21"/>
    <n v="0.83"/>
    <n v="0.77"/>
    <s v="Yes"/>
    <n v="61701"/>
    <s v="Cloud Computing, TensorFlow, SQL, Communication"/>
    <s v="Low"/>
    <n v="18"/>
    <n v="55"/>
    <s v="Enterprise"/>
    <s v="High"/>
    <n v="2.65"/>
    <s v="Yes"/>
    <n v="4.83"/>
    <x v="2"/>
  </r>
  <r>
    <x v="833"/>
    <s v="Machine Learning Engineer"/>
    <s v="Healthcare"/>
    <s v="Australia"/>
    <s v="Master"/>
    <n v="21"/>
    <n v="0.87"/>
    <n v="0.37"/>
    <s v="Hybrid"/>
    <n v="137987"/>
    <s v="Data Visualization, Kubernetes, Cybersecurity, Project Management, Azure"/>
    <s v="Low"/>
    <n v="30"/>
    <n v="39"/>
    <s v="Startup"/>
    <s v="High"/>
    <n v="3.65"/>
    <s v="Yes"/>
    <n v="4.59"/>
    <x v="1"/>
  </r>
  <r>
    <x v="834"/>
    <s v="Blockchain Developer"/>
    <s v="Transportation"/>
    <s v="Germany"/>
    <s v="Bachelor"/>
    <n v="25"/>
    <n v="0.28999999999999998"/>
    <n v="0.3"/>
    <s v="No"/>
    <n v="219998"/>
    <s v="Deep Learning, Prompt Engineering, Leadership, Communication, Cybersecurity"/>
    <s v="Medium"/>
    <n v="5"/>
    <n v="60"/>
    <s v="Startup"/>
    <s v="High"/>
    <n v="3"/>
    <s v="No"/>
    <n v="3.31"/>
    <x v="1"/>
  </r>
  <r>
    <x v="835"/>
    <s v="Cybersecurity Analyst"/>
    <s v="Finance"/>
    <s v="USA"/>
    <s v="Master"/>
    <n v="7"/>
    <n v="0.05"/>
    <n v="0.65"/>
    <s v="Hybrid"/>
    <n v="145380"/>
    <s v="Data Visualization, Azure, Docker"/>
    <s v="High"/>
    <n v="19"/>
    <n v="54"/>
    <s v="Enterprise"/>
    <s v="Moderate"/>
    <n v="4.16"/>
    <s v="Yes"/>
    <n v="2.96"/>
    <x v="1"/>
  </r>
  <r>
    <x v="836"/>
    <s v="Software Developer"/>
    <s v="Manufacturing"/>
    <s v="Australia"/>
    <s v="High School"/>
    <n v="17"/>
    <n v="0.18"/>
    <n v="0.84"/>
    <s v="Yes"/>
    <n v="55835"/>
    <s v="Kubernetes, Docker, Deep Learning, Machine Learning"/>
    <s v="Low"/>
    <n v="-8"/>
    <n v="58"/>
    <s v="Startup"/>
    <s v="Moderate"/>
    <n v="4.28"/>
    <s v="No"/>
    <n v="3.43"/>
    <x v="0"/>
  </r>
  <r>
    <x v="837"/>
    <s v="Product Manager"/>
    <s v="Manufacturing"/>
    <s v="UK"/>
    <s v="Bachelor"/>
    <n v="20"/>
    <n v="0.67"/>
    <n v="0.77"/>
    <s v="Hybrid"/>
    <n v="127568"/>
    <s v="Docker, Kubernetes, Azure, Data Visualization, Leadership, Cloud Computing"/>
    <s v="Medium"/>
    <n v="-7"/>
    <n v="55"/>
    <s v="Startup"/>
    <s v="Low"/>
    <n v="2.0499999999999998"/>
    <s v="No"/>
    <n v="1.95"/>
    <x v="1"/>
  </r>
  <r>
    <x v="838"/>
    <s v="Business Analyst"/>
    <s v="Government"/>
    <s v="Canada"/>
    <s v="High School"/>
    <n v="24"/>
    <n v="0.11"/>
    <n v="0.86"/>
    <s v="Yes"/>
    <n v="72730"/>
    <s v="Leadership, Cloud Computing, Azure"/>
    <s v="High"/>
    <n v="26"/>
    <n v="35"/>
    <s v="Enterprise"/>
    <s v="High"/>
    <n v="4.25"/>
    <s v="Yes"/>
    <n v="1.37"/>
    <x v="2"/>
  </r>
  <r>
    <x v="839"/>
    <s v="Cybersecurity Analyst"/>
    <s v="Education"/>
    <s v="Japan"/>
    <s v="PhD"/>
    <n v="2"/>
    <n v="0.87"/>
    <n v="0.66"/>
    <s v="Hybrid"/>
    <n v="153233"/>
    <s v="Communication, Docker, Prompt Engineering, Python, Project Management, Cloud Computing"/>
    <s v="Low"/>
    <n v="-1"/>
    <n v="42"/>
    <s v="Startup"/>
    <s v="High"/>
    <n v="2.4500000000000002"/>
    <s v="Yes"/>
    <n v="1.46"/>
    <x v="2"/>
  </r>
  <r>
    <x v="840"/>
    <s v="Teacher"/>
    <s v="Healthcare"/>
    <s v="Canada"/>
    <s v="High School"/>
    <n v="12"/>
    <n v="0.73"/>
    <n v="0.31"/>
    <s v="No"/>
    <n v="60190"/>
    <s v="Azure, PyTorch, Kubernetes"/>
    <s v="Low"/>
    <n v="-2"/>
    <n v="59"/>
    <s v="Startup"/>
    <s v="Low"/>
    <n v="2.36"/>
    <s v="Yes"/>
    <n v="2.79"/>
    <x v="0"/>
  </r>
  <r>
    <x v="841"/>
    <s v="HR Specialist"/>
    <s v="Education"/>
    <s v="Australia"/>
    <s v="PhD"/>
    <n v="10"/>
    <n v="0.72"/>
    <n v="0.37"/>
    <s v="Yes"/>
    <n v="106968"/>
    <s v="Docker, Azure, Deep Learning, Cloud Computing, Project Management"/>
    <s v="High"/>
    <n v="-10"/>
    <n v="51"/>
    <s v="Startup"/>
    <s v="Moderate"/>
    <n v="3.95"/>
    <s v="No"/>
    <n v="4.1100000000000003"/>
    <x v="2"/>
  </r>
  <r>
    <x v="842"/>
    <s v="Prompt Engineer"/>
    <s v="Media"/>
    <s v="UK"/>
    <s v="Master"/>
    <n v="0"/>
    <n v="0.31"/>
    <n v="0.82"/>
    <s v="Hybrid"/>
    <n v="209055"/>
    <s v="Project Management, Data Visualization, Cloud Computing, SQL"/>
    <s v="High"/>
    <n v="10"/>
    <n v="34"/>
    <s v="Startup"/>
    <s v="High"/>
    <n v="2.86"/>
    <s v="Yes"/>
    <n v="1.07"/>
    <x v="0"/>
  </r>
  <r>
    <x v="843"/>
    <s v="Data Scientist"/>
    <s v="Education"/>
    <s v="Japan"/>
    <s v="Master"/>
    <n v="4"/>
    <n v="0.76"/>
    <n v="0.84"/>
    <s v="Hybrid"/>
    <n v="201745"/>
    <s v="Excel, Kubernetes, TensorFlow, PyTorch"/>
    <s v="High"/>
    <n v="21"/>
    <n v="56"/>
    <s v="Startup"/>
    <s v="Low"/>
    <n v="2.69"/>
    <s v="No"/>
    <n v="1.47"/>
    <x v="1"/>
  </r>
  <r>
    <x v="844"/>
    <s v="Business Analyst"/>
    <s v="Technology"/>
    <s v="India"/>
    <s v="High School"/>
    <n v="23"/>
    <n v="0.38"/>
    <n v="0.44"/>
    <s v="Yes"/>
    <n v="64166"/>
    <s v="PyTorch, Excel, Leadership, Communication"/>
    <s v="Low"/>
    <n v="-1"/>
    <n v="45"/>
    <s v="Startup"/>
    <s v="Moderate"/>
    <n v="2.37"/>
    <s v="Yes"/>
    <n v="2.92"/>
    <x v="0"/>
  </r>
  <r>
    <x v="845"/>
    <s v="DevOps Engineer"/>
    <s v="Energy"/>
    <s v="Japan"/>
    <s v="High School"/>
    <n v="13"/>
    <n v="0.45"/>
    <n v="0.77"/>
    <s v="Yes"/>
    <n v="52380"/>
    <s v="Communication, SQL, Data Visualization, Project Management, Azure, Python"/>
    <s v="Low"/>
    <n v="-2"/>
    <n v="57"/>
    <s v="Medium"/>
    <s v="High"/>
    <n v="3.95"/>
    <s v="Yes"/>
    <n v="2.37"/>
    <x v="1"/>
  </r>
  <r>
    <x v="846"/>
    <s v="Financial Analyst"/>
    <s v="Energy"/>
    <s v="UAE"/>
    <s v="PhD"/>
    <n v="11"/>
    <n v="0.27"/>
    <n v="0.3"/>
    <s v="No"/>
    <n v="191516"/>
    <s v="Python, Deep Learning, Project Management, Kubernetes"/>
    <s v="Medium"/>
    <n v="29"/>
    <n v="32"/>
    <s v="Medium"/>
    <s v="Moderate"/>
    <n v="3.77"/>
    <s v="No"/>
    <n v="2.4900000000000002"/>
    <x v="1"/>
  </r>
  <r>
    <x v="847"/>
    <s v="Blockchain Developer"/>
    <s v="Energy"/>
    <s v="USA"/>
    <s v="High School"/>
    <n v="1"/>
    <n v="0.15"/>
    <n v="0.86"/>
    <s v="Hybrid"/>
    <n v="95824"/>
    <s v="Deep Learning, Communication, AWS, PyTorch"/>
    <s v="Low"/>
    <n v="39"/>
    <n v="33"/>
    <s v="Enterprise"/>
    <s v="Low"/>
    <n v="2.12"/>
    <s v="Yes"/>
    <n v="4.22"/>
    <x v="0"/>
  </r>
  <r>
    <x v="848"/>
    <s v="DevOps Engineer"/>
    <s v="Media"/>
    <s v="USA"/>
    <s v="High School"/>
    <n v="16"/>
    <n v="0.74"/>
    <n v="0.27"/>
    <s v="Yes"/>
    <n v="72434"/>
    <s v="Kubernetes, Deep Learning, Cloud Computing, Docker, Prompt Engineering, Cybersecurity"/>
    <s v="High"/>
    <n v="32"/>
    <n v="41"/>
    <s v="Medium"/>
    <s v="Low"/>
    <n v="2.44"/>
    <s v="Yes"/>
    <n v="4.47"/>
    <x v="2"/>
  </r>
  <r>
    <x v="849"/>
    <s v="AI Engineer"/>
    <s v="Transportation"/>
    <s v="Germany"/>
    <s v="Master"/>
    <n v="2"/>
    <n v="0.09"/>
    <n v="0.56000000000000005"/>
    <s v="Yes"/>
    <n v="94619"/>
    <s v="SQL, Azure, Machine Learning, Cloud Computing, Communication"/>
    <s v="Medium"/>
    <n v="13"/>
    <n v="46"/>
    <s v="Medium"/>
    <s v="Moderate"/>
    <n v="2.9"/>
    <s v="No"/>
    <n v="1.7"/>
    <x v="0"/>
  </r>
  <r>
    <x v="850"/>
    <s v="Financial Analyst"/>
    <s v="Transportation"/>
    <s v="Australia"/>
    <s v="PhD"/>
    <n v="19"/>
    <n v="0.36"/>
    <n v="0.88"/>
    <s v="No"/>
    <n v="207305"/>
    <s v="Python, Kubernetes, PyTorch, Machine Learning"/>
    <s v="Medium"/>
    <n v="-9"/>
    <n v="36"/>
    <s v="Startup"/>
    <s v="High"/>
    <n v="2.02"/>
    <s v="Yes"/>
    <n v="5"/>
    <x v="2"/>
  </r>
  <r>
    <x v="851"/>
    <s v="HR Specialist"/>
    <s v="Healthcare"/>
    <s v="Singapore"/>
    <s v="Bachelor"/>
    <n v="4"/>
    <n v="0.44"/>
    <n v="0.32"/>
    <s v="Hybrid"/>
    <n v="122598"/>
    <s v="Data Visualization, Azure, Communication, PyTorch, Prompt Engineering, Docker"/>
    <s v="Medium"/>
    <n v="-9"/>
    <n v="31"/>
    <s v="Startup"/>
    <s v="Moderate"/>
    <n v="3.21"/>
    <s v="No"/>
    <n v="1.4"/>
    <x v="1"/>
  </r>
  <r>
    <x v="852"/>
    <s v="Cloud Architect"/>
    <s v="Retail"/>
    <s v="USA"/>
    <s v="High School"/>
    <n v="23"/>
    <n v="0.45"/>
    <n v="0.57999999999999996"/>
    <s v="Hybrid"/>
    <n v="152515"/>
    <s v="Machine Learning, Cloud Computing, SQL"/>
    <s v="Medium"/>
    <n v="27"/>
    <n v="37"/>
    <s v="Enterprise"/>
    <s v="High"/>
    <n v="2.2000000000000002"/>
    <s v="No"/>
    <n v="3.3"/>
    <x v="1"/>
  </r>
  <r>
    <x v="853"/>
    <s v="HR Specialist"/>
    <s v="Retail"/>
    <s v="Japan"/>
    <s v="PhD"/>
    <n v="12"/>
    <n v="0.28000000000000003"/>
    <n v="0.68"/>
    <s v="Hybrid"/>
    <n v="39934"/>
    <s v="Machine Learning, Leadership, Data Visualization, Python"/>
    <s v="High"/>
    <n v="21"/>
    <n v="50"/>
    <s v="Startup"/>
    <s v="High"/>
    <n v="2.2000000000000002"/>
    <s v="No"/>
    <n v="3.36"/>
    <x v="0"/>
  </r>
  <r>
    <x v="854"/>
    <s v="Software Developer"/>
    <s v="Education"/>
    <s v="UAE"/>
    <s v="Master"/>
    <n v="1"/>
    <n v="0.14000000000000001"/>
    <n v="0.92"/>
    <s v="No"/>
    <n v="56103"/>
    <s v="PyTorch, TensorFlow, Project Management"/>
    <s v="Medium"/>
    <n v="26"/>
    <n v="38"/>
    <s v="Startup"/>
    <s v="Low"/>
    <n v="4.49"/>
    <s v="No"/>
    <n v="2.75"/>
    <x v="2"/>
  </r>
  <r>
    <x v="855"/>
    <s v="Software Developer"/>
    <s v="Technology"/>
    <s v="Germany"/>
    <s v="PhD"/>
    <n v="1"/>
    <n v="0.79"/>
    <n v="0.41"/>
    <s v="Hybrid"/>
    <n v="142928"/>
    <s v="Cloud Computing, Azure, Python, SQL, Excel"/>
    <s v="Medium"/>
    <n v="42"/>
    <n v="58"/>
    <s v="Enterprise"/>
    <s v="Low"/>
    <n v="2.3199999999999998"/>
    <s v="No"/>
    <n v="1.22"/>
    <x v="2"/>
  </r>
  <r>
    <x v="856"/>
    <s v="HR Specialist"/>
    <s v="Media"/>
    <s v="Japan"/>
    <s v="PhD"/>
    <n v="4"/>
    <n v="0.26"/>
    <n v="0.74"/>
    <s v="Yes"/>
    <n v="191273"/>
    <s v="Communication, Cloud Computing, Machine Learning"/>
    <s v="Low"/>
    <n v="18"/>
    <n v="60"/>
    <s v="Startup"/>
    <s v="High"/>
    <n v="4.51"/>
    <s v="No"/>
    <n v="4.71"/>
    <x v="0"/>
  </r>
  <r>
    <x v="857"/>
    <s v="Blockchain Developer"/>
    <s v="Manufacturing"/>
    <s v="Singapore"/>
    <s v="Bachelor"/>
    <n v="18"/>
    <n v="0.32"/>
    <n v="0.31"/>
    <s v="No"/>
    <n v="61520"/>
    <s v="Machine Learning, TensorFlow, Communication"/>
    <s v="High"/>
    <n v="13"/>
    <n v="44"/>
    <s v="Startup"/>
    <s v="High"/>
    <n v="2.52"/>
    <s v="Yes"/>
    <n v="2.04"/>
    <x v="2"/>
  </r>
  <r>
    <x v="858"/>
    <s v="Robotics Engineer"/>
    <s v="Government"/>
    <s v="Australia"/>
    <s v="High School"/>
    <n v="24"/>
    <n v="0.81"/>
    <n v="0.5"/>
    <s v="Hybrid"/>
    <n v="52315"/>
    <s v="AWS, Leadership, Kubernetes, Docker, SQL, Machine Learning"/>
    <s v="High"/>
    <n v="-5"/>
    <n v="59"/>
    <s v="Startup"/>
    <s v="High"/>
    <n v="4.67"/>
    <s v="No"/>
    <n v="4.17"/>
    <x v="0"/>
  </r>
  <r>
    <x v="859"/>
    <s v="IoT Specialist"/>
    <s v="Technology"/>
    <s v="India"/>
    <s v="High School"/>
    <n v="18"/>
    <n v="0.4"/>
    <n v="0.95"/>
    <s v="No"/>
    <n v="205708"/>
    <s v="Kubernetes, Docker, Cybersecurity, Deep Learning, Excel, TensorFlow"/>
    <s v="Low"/>
    <n v="35"/>
    <n v="33"/>
    <s v="Medium"/>
    <s v="Low"/>
    <n v="4.37"/>
    <s v="No"/>
    <n v="1.45"/>
    <x v="1"/>
  </r>
  <r>
    <x v="860"/>
    <s v="Data Engineer"/>
    <s v="Media"/>
    <s v="Germany"/>
    <s v="Master"/>
    <n v="23"/>
    <n v="0.49"/>
    <n v="0.73"/>
    <s v="No"/>
    <n v="211123"/>
    <s v="AWS, Deep Learning, Data Visualization"/>
    <s v="Medium"/>
    <n v="-4"/>
    <n v="54"/>
    <s v="Medium"/>
    <s v="High"/>
    <n v="4.3899999999999997"/>
    <s v="No"/>
    <n v="1.73"/>
    <x v="0"/>
  </r>
  <r>
    <x v="861"/>
    <s v="Teacher"/>
    <s v="Energy"/>
    <s v="USA"/>
    <s v="Master"/>
    <n v="14"/>
    <n v="0.4"/>
    <n v="0.4"/>
    <s v="Hybrid"/>
    <n v="99423"/>
    <s v="PyTorch, Project Management, TensorFlow"/>
    <s v="Medium"/>
    <n v="-1"/>
    <n v="32"/>
    <s v="Medium"/>
    <s v="Low"/>
    <n v="2.46"/>
    <s v="No"/>
    <n v="1.41"/>
    <x v="2"/>
  </r>
  <r>
    <x v="862"/>
    <s v="HR Specialist"/>
    <s v="Education"/>
    <s v="India"/>
    <s v="PhD"/>
    <n v="17"/>
    <n v="0.54"/>
    <n v="0.3"/>
    <s v="Hybrid"/>
    <n v="161735"/>
    <s v="Excel, Deep Learning, PyTorch, Cybersecurity"/>
    <s v="High"/>
    <n v="4"/>
    <n v="49"/>
    <s v="Startup"/>
    <s v="Moderate"/>
    <n v="2.41"/>
    <s v="No"/>
    <n v="2.58"/>
    <x v="2"/>
  </r>
  <r>
    <x v="863"/>
    <s v="HR Specialist"/>
    <s v="Education"/>
    <s v="Pakistan"/>
    <s v="Bachelor"/>
    <n v="6"/>
    <n v="0.13"/>
    <n v="0.26"/>
    <s v="Hybrid"/>
    <n v="59608"/>
    <s v="Machine Learning, PyTorch, Python, Project Management, Docker, SQL"/>
    <s v="Medium"/>
    <n v="-4"/>
    <n v="37"/>
    <s v="Startup"/>
    <s v="Moderate"/>
    <n v="4.16"/>
    <s v="Yes"/>
    <n v="2.37"/>
    <x v="2"/>
  </r>
  <r>
    <x v="864"/>
    <s v="Data Scientist"/>
    <s v="Finance"/>
    <s v="Pakistan"/>
    <s v="Master"/>
    <n v="24"/>
    <n v="0.41"/>
    <n v="0.82"/>
    <s v="No"/>
    <n v="213587"/>
    <s v="Communication, Leadership, Cloud Computing"/>
    <s v="Medium"/>
    <n v="-1"/>
    <n v="38"/>
    <s v="Startup"/>
    <s v="High"/>
    <n v="2.29"/>
    <s v="No"/>
    <n v="3.6"/>
    <x v="2"/>
  </r>
  <r>
    <x v="865"/>
    <s v="Cybersecurity Analyst"/>
    <s v="Media"/>
    <s v="UK"/>
    <s v="Master"/>
    <n v="19"/>
    <n v="0.11"/>
    <n v="0.8"/>
    <s v="Hybrid"/>
    <n v="156940"/>
    <s v="Communication, Python, PyTorch, Prompt Engineering, AWS"/>
    <s v="High"/>
    <n v="38"/>
    <n v="47"/>
    <s v="Enterprise"/>
    <s v="Low"/>
    <n v="3.64"/>
    <s v="Yes"/>
    <n v="4.47"/>
    <x v="1"/>
  </r>
  <r>
    <x v="866"/>
    <s v="Digital Marketer"/>
    <s v="Manufacturing"/>
    <s v="Japan"/>
    <s v="Bachelor"/>
    <n v="12"/>
    <n v="0.28999999999999998"/>
    <n v="0.61"/>
    <s v="Hybrid"/>
    <n v="57416"/>
    <s v="Cloud Computing, Communication, Machine Learning, Deep Learning"/>
    <s v="Medium"/>
    <n v="6"/>
    <n v="47"/>
    <s v="Medium"/>
    <s v="High"/>
    <n v="3.99"/>
    <s v="Yes"/>
    <n v="3.8"/>
    <x v="0"/>
  </r>
  <r>
    <x v="867"/>
    <s v="Healthcare Analyst"/>
    <s v="Manufacturing"/>
    <s v="Japan"/>
    <s v="Master"/>
    <n v="10"/>
    <n v="0.56000000000000005"/>
    <n v="0.74"/>
    <s v="Hybrid"/>
    <n v="53670"/>
    <s v="Kubernetes, Azure, Project Management, Docker, Communication, Prompt Engineering"/>
    <s v="Low"/>
    <n v="-3"/>
    <n v="33"/>
    <s v="Enterprise"/>
    <s v="Low"/>
    <n v="4.17"/>
    <s v="Yes"/>
    <n v="1.23"/>
    <x v="0"/>
  </r>
  <r>
    <x v="868"/>
    <s v="DevOps Engineer"/>
    <s v="Technology"/>
    <s v="Germany"/>
    <s v="PhD"/>
    <n v="6"/>
    <n v="0.37"/>
    <n v="0.26"/>
    <s v="No"/>
    <n v="50606"/>
    <s v="Excel, Deep Learning, TensorFlow, Azure, Kubernetes, Python"/>
    <s v="Medium"/>
    <n v="5"/>
    <n v="43"/>
    <s v="Enterprise"/>
    <s v="High"/>
    <n v="2.38"/>
    <s v="No"/>
    <n v="2.31"/>
    <x v="0"/>
  </r>
  <r>
    <x v="869"/>
    <s v="HR Specialist"/>
    <s v="Retail"/>
    <s v="UK"/>
    <s v="Master"/>
    <n v="16"/>
    <n v="0.09"/>
    <n v="0.67"/>
    <s v="Hybrid"/>
    <n v="200741"/>
    <s v="TensorFlow, AWS, Python"/>
    <s v="Medium"/>
    <n v="1"/>
    <n v="31"/>
    <s v="Medium"/>
    <s v="Moderate"/>
    <n v="5"/>
    <s v="No"/>
    <n v="4.1399999999999997"/>
    <x v="0"/>
  </r>
  <r>
    <x v="870"/>
    <s v="Healthcare Analyst"/>
    <s v="Energy"/>
    <s v="Pakistan"/>
    <s v="PhD"/>
    <n v="24"/>
    <n v="0.44"/>
    <n v="0.33"/>
    <s v="No"/>
    <n v="111459"/>
    <s v="PyTorch, AWS, Kubernetes, Python, Data Visualization, TensorFlow"/>
    <s v="Medium"/>
    <n v="24"/>
    <n v="58"/>
    <s v="Startup"/>
    <s v="High"/>
    <n v="3.35"/>
    <s v="No"/>
    <n v="4.07"/>
    <x v="2"/>
  </r>
  <r>
    <x v="871"/>
    <s v="Prompt Engineer"/>
    <s v="Energy"/>
    <s v="UK"/>
    <s v="Bachelor"/>
    <n v="24"/>
    <n v="0.27"/>
    <n v="0.82"/>
    <s v="No"/>
    <n v="97656"/>
    <s v="Docker, Python, PyTorch, Machine Learning"/>
    <s v="Medium"/>
    <n v="34"/>
    <n v="39"/>
    <s v="Startup"/>
    <s v="Low"/>
    <n v="3.19"/>
    <s v="No"/>
    <n v="3.41"/>
    <x v="1"/>
  </r>
  <r>
    <x v="872"/>
    <s v="Robotics Engineer"/>
    <s v="Finance"/>
    <s v="UAE"/>
    <s v="PhD"/>
    <n v="15"/>
    <n v="0.82"/>
    <n v="0.28999999999999998"/>
    <s v="Hybrid"/>
    <n v="69886"/>
    <s v="SQL, Python, PyTorch, Machine Learning"/>
    <s v="High"/>
    <n v="20"/>
    <n v="39"/>
    <s v="Medium"/>
    <s v="Low"/>
    <n v="4.29"/>
    <s v="Yes"/>
    <n v="2.56"/>
    <x v="2"/>
  </r>
  <r>
    <x v="873"/>
    <s v="UX Designer"/>
    <s v="Media"/>
    <s v="Singapore"/>
    <s v="PhD"/>
    <n v="1"/>
    <n v="0.13"/>
    <n v="0.92"/>
    <s v="Yes"/>
    <n v="161952"/>
    <s v="Data Visualization, Communication, Cloud Computing"/>
    <s v="High"/>
    <n v="-10"/>
    <n v="33"/>
    <s v="Medium"/>
    <s v="High"/>
    <n v="3.55"/>
    <s v="No"/>
    <n v="2.92"/>
    <x v="1"/>
  </r>
  <r>
    <x v="874"/>
    <s v="Data Scientist"/>
    <s v="Retail"/>
    <s v="UAE"/>
    <s v="Bachelor"/>
    <n v="22"/>
    <n v="0.59"/>
    <n v="0.94"/>
    <s v="No"/>
    <n v="146415"/>
    <s v="Prompt Engineering, Machine Learning, Data Visualization, Project Management"/>
    <s v="Medium"/>
    <n v="44"/>
    <n v="35"/>
    <s v="Enterprise"/>
    <s v="Moderate"/>
    <n v="2.23"/>
    <s v="Yes"/>
    <n v="4.68"/>
    <x v="2"/>
  </r>
  <r>
    <x v="875"/>
    <s v="DevOps Engineer"/>
    <s v="Manufacturing"/>
    <s v="Japan"/>
    <s v="PhD"/>
    <n v="24"/>
    <n v="0.73"/>
    <n v="0.57999999999999996"/>
    <s v="Hybrid"/>
    <n v="89762"/>
    <s v="Docker, Communication, Deep Learning, Excel"/>
    <s v="Low"/>
    <n v="19"/>
    <n v="47"/>
    <s v="Medium"/>
    <s v="High"/>
    <n v="2.5099999999999998"/>
    <s v="No"/>
    <n v="4.79"/>
    <x v="2"/>
  </r>
  <r>
    <x v="876"/>
    <s v="AI Engineer"/>
    <s v="Technology"/>
    <s v="Australia"/>
    <s v="Master"/>
    <n v="9"/>
    <n v="0.84"/>
    <n v="0.49"/>
    <s v="Hybrid"/>
    <n v="100347"/>
    <s v="Cybersecurity, Cloud Computing, Deep Learning, Communication, Data Visualization"/>
    <s v="Medium"/>
    <n v="8"/>
    <n v="50"/>
    <s v="Medium"/>
    <s v="Moderate"/>
    <n v="4.22"/>
    <s v="Yes"/>
    <n v="4.38"/>
    <x v="2"/>
  </r>
  <r>
    <x v="877"/>
    <s v="Data Engineer"/>
    <s v="Government"/>
    <s v="UAE"/>
    <s v="High School"/>
    <n v="14"/>
    <n v="0.89"/>
    <n v="0.98"/>
    <s v="No"/>
    <n v="104833"/>
    <s v="Cybersecurity, Prompt Engineering, Kubernetes"/>
    <s v="Medium"/>
    <n v="38"/>
    <n v="36"/>
    <s v="Startup"/>
    <s v="High"/>
    <n v="2.88"/>
    <s v="Yes"/>
    <n v="2.96"/>
    <x v="2"/>
  </r>
  <r>
    <x v="878"/>
    <s v="Data Scientist"/>
    <s v="Media"/>
    <s v="USA"/>
    <s v="High School"/>
    <n v="19"/>
    <n v="0.12"/>
    <n v="0.57999999999999996"/>
    <s v="No"/>
    <n v="217227"/>
    <s v="Kubernetes, TensorFlow, Data Visualization, PyTorch"/>
    <s v="Low"/>
    <n v="42"/>
    <n v="31"/>
    <s v="Medium"/>
    <s v="Moderate"/>
    <n v="4.1399999999999997"/>
    <s v="Yes"/>
    <n v="1.1299999999999999"/>
    <x v="0"/>
  </r>
  <r>
    <x v="879"/>
    <s v="Robotics Engineer"/>
    <s v="Technology"/>
    <s v="USA"/>
    <s v="High School"/>
    <n v="16"/>
    <n v="0.61"/>
    <n v="0.38"/>
    <s v="Yes"/>
    <n v="90166"/>
    <s v="Leadership, Docker, Cybersecurity, AWS"/>
    <s v="High"/>
    <n v="45"/>
    <n v="42"/>
    <s v="Medium"/>
    <s v="Moderate"/>
    <n v="3.52"/>
    <s v="Yes"/>
    <n v="4.37"/>
    <x v="1"/>
  </r>
  <r>
    <x v="880"/>
    <s v="DevOps Engineer"/>
    <s v="Technology"/>
    <s v="Singapore"/>
    <s v="Bachelor"/>
    <n v="17"/>
    <n v="0.65"/>
    <n v="0.48"/>
    <s v="No"/>
    <n v="98652"/>
    <s v="Communication, Kubernetes, Docker, Azure"/>
    <s v="High"/>
    <n v="-6"/>
    <n v="45"/>
    <s v="Enterprise"/>
    <s v="High"/>
    <n v="2.65"/>
    <s v="Yes"/>
    <n v="1.06"/>
    <x v="0"/>
  </r>
  <r>
    <x v="881"/>
    <s v="Data Engineer"/>
    <s v="Energy"/>
    <s v="Japan"/>
    <s v="PhD"/>
    <n v="18"/>
    <n v="0.91"/>
    <n v="0.6"/>
    <s v="Hybrid"/>
    <n v="96966"/>
    <s v="Deep Learning, Cloud Computing, Cybersecurity, Communication, Kubernetes"/>
    <s v="High"/>
    <n v="39"/>
    <n v="34"/>
    <s v="Enterprise"/>
    <s v="High"/>
    <n v="2.1800000000000002"/>
    <s v="No"/>
    <n v="2.92"/>
    <x v="0"/>
  </r>
  <r>
    <x v="882"/>
    <s v="Digital Marketer"/>
    <s v="Technology"/>
    <s v="Canada"/>
    <s v="PhD"/>
    <n v="22"/>
    <n v="0.45"/>
    <n v="0.31"/>
    <s v="No"/>
    <n v="128786"/>
    <s v="AWS, Cloud Computing, Communication, PyTorch"/>
    <s v="Low"/>
    <n v="7"/>
    <n v="34"/>
    <s v="Startup"/>
    <s v="High"/>
    <n v="3.95"/>
    <s v="No"/>
    <n v="1.65"/>
    <x v="2"/>
  </r>
  <r>
    <x v="883"/>
    <s v="Machine Learning Engineer"/>
    <s v="Government"/>
    <s v="Germany"/>
    <s v="Bachelor"/>
    <n v="16"/>
    <n v="0.64"/>
    <n v="0.59"/>
    <s v="Hybrid"/>
    <n v="132733"/>
    <s v="Cloud Computing, Cybersecurity, Kubernetes, Leadership"/>
    <s v="Low"/>
    <n v="35"/>
    <n v="48"/>
    <s v="Enterprise"/>
    <s v="Low"/>
    <n v="2.5"/>
    <s v="Yes"/>
    <n v="1.18"/>
    <x v="2"/>
  </r>
  <r>
    <x v="884"/>
    <s v="Product Manager"/>
    <s v="Energy"/>
    <s v="UAE"/>
    <s v="PhD"/>
    <n v="12"/>
    <n v="0.85"/>
    <n v="0.21"/>
    <s v="Yes"/>
    <n v="211315"/>
    <s v="Data Visualization, Deep Learning, Kubernetes"/>
    <s v="Low"/>
    <n v="-9"/>
    <n v="46"/>
    <s v="Enterprise"/>
    <s v="High"/>
    <n v="4.01"/>
    <s v="No"/>
    <n v="3.86"/>
    <x v="2"/>
  </r>
  <r>
    <x v="885"/>
    <s v="Robotics Engineer"/>
    <s v="Technology"/>
    <s v="Germany"/>
    <s v="Master"/>
    <n v="10"/>
    <n v="0.22"/>
    <n v="0.5"/>
    <s v="Hybrid"/>
    <n v="54363"/>
    <s v="Kubernetes, Machine Learning, Project Management"/>
    <s v="Low"/>
    <n v="31"/>
    <n v="60"/>
    <s v="Startup"/>
    <s v="High"/>
    <n v="3.53"/>
    <s v="Yes"/>
    <n v="4.1399999999999997"/>
    <x v="1"/>
  </r>
  <r>
    <x v="886"/>
    <s v="Cloud Architect"/>
    <s v="Technology"/>
    <s v="USA"/>
    <s v="Bachelor"/>
    <n v="23"/>
    <n v="0.83"/>
    <n v="0.67"/>
    <s v="Yes"/>
    <n v="207283"/>
    <s v="Kubernetes, Cybersecurity, Prompt Engineering, Data Visualization, Docker, AWS"/>
    <s v="Medium"/>
    <n v="43"/>
    <n v="54"/>
    <s v="Medium"/>
    <s v="Low"/>
    <n v="2.0099999999999998"/>
    <s v="No"/>
    <n v="4.7699999999999996"/>
    <x v="0"/>
  </r>
  <r>
    <x v="887"/>
    <s v="Prompt Engineer"/>
    <s v="Energy"/>
    <s v="India"/>
    <s v="High School"/>
    <n v="2"/>
    <n v="0.44"/>
    <n v="0.97"/>
    <s v="Yes"/>
    <n v="205228"/>
    <s v="Azure, Machine Learning, Leadership, Python, Excel, Kubernetes"/>
    <s v="High"/>
    <n v="15"/>
    <n v="59"/>
    <s v="Medium"/>
    <s v="Moderate"/>
    <n v="4.5999999999999996"/>
    <s v="Yes"/>
    <n v="3.82"/>
    <x v="2"/>
  </r>
  <r>
    <x v="888"/>
    <s v="UX Designer"/>
    <s v="Government"/>
    <s v="UAE"/>
    <s v="High School"/>
    <n v="16"/>
    <n v="0.6"/>
    <n v="0.93"/>
    <s v="Hybrid"/>
    <n v="185053"/>
    <s v="Python, Azure, Leadership, SQL, Prompt Engineering"/>
    <s v="Low"/>
    <n v="13"/>
    <n v="54"/>
    <s v="Enterprise"/>
    <s v="Low"/>
    <n v="3.29"/>
    <s v="Yes"/>
    <n v="2.1800000000000002"/>
    <x v="2"/>
  </r>
  <r>
    <x v="889"/>
    <s v="DevOps Engineer"/>
    <s v="Media"/>
    <s v="Singapore"/>
    <s v="High School"/>
    <n v="15"/>
    <n v="0.76"/>
    <n v="0.62"/>
    <s v="Hybrid"/>
    <n v="171540"/>
    <s v="Kubernetes, TensorFlow, Data Visualization, Prompt Engineering, Project Management, Deep Learning"/>
    <s v="High"/>
    <n v="32"/>
    <n v="50"/>
    <s v="Medium"/>
    <s v="High"/>
    <n v="2.2200000000000002"/>
    <s v="Yes"/>
    <n v="2.48"/>
    <x v="0"/>
  </r>
  <r>
    <x v="890"/>
    <s v="Teacher"/>
    <s v="Education"/>
    <s v="UK"/>
    <s v="High School"/>
    <n v="2"/>
    <n v="0.46"/>
    <n v="0.5"/>
    <s v="Yes"/>
    <n v="211721"/>
    <s v="Data Visualization, Excel, Azure, PyTorch, SQL, Project Management"/>
    <s v="Medium"/>
    <n v="34"/>
    <n v="54"/>
    <s v="Medium"/>
    <s v="Moderate"/>
    <n v="4.55"/>
    <s v="Yes"/>
    <n v="2.52"/>
    <x v="1"/>
  </r>
  <r>
    <x v="891"/>
    <s v="Financial Analyst"/>
    <s v="Manufacturing"/>
    <s v="Singapore"/>
    <s v="Master"/>
    <n v="3"/>
    <n v="0.89"/>
    <n v="0.94"/>
    <s v="No"/>
    <n v="150844"/>
    <s v="Kubernetes, Python, Excel"/>
    <s v="Medium"/>
    <n v="19"/>
    <n v="39"/>
    <s v="Enterprise"/>
    <s v="Low"/>
    <n v="4.01"/>
    <s v="Yes"/>
    <n v="2.95"/>
    <x v="1"/>
  </r>
  <r>
    <x v="892"/>
    <s v="Software Developer"/>
    <s v="Energy"/>
    <s v="India"/>
    <s v="Bachelor"/>
    <n v="5"/>
    <n v="0.13"/>
    <n v="0.76"/>
    <s v="Yes"/>
    <n v="135594"/>
    <s v="Machine Learning, Cloud Computing, Cybersecurity, AWS"/>
    <s v="High"/>
    <n v="20"/>
    <n v="40"/>
    <s v="Enterprise"/>
    <s v="High"/>
    <n v="2.2200000000000002"/>
    <s v="Yes"/>
    <n v="4.24"/>
    <x v="1"/>
  </r>
  <r>
    <x v="893"/>
    <s v="AI Engineer"/>
    <s v="Manufacturing"/>
    <s v="Australia"/>
    <s v="Bachelor"/>
    <n v="0"/>
    <n v="0.36"/>
    <n v="0.43"/>
    <s v="Hybrid"/>
    <n v="157429"/>
    <s v="Communication, Cybersecurity, Cloud Computing, PyTorch, Kubernetes"/>
    <s v="Low"/>
    <n v="-2"/>
    <n v="57"/>
    <s v="Medium"/>
    <s v="Moderate"/>
    <n v="4.49"/>
    <s v="Yes"/>
    <n v="4.75"/>
    <x v="2"/>
  </r>
  <r>
    <x v="894"/>
    <s v="Machine Learning Engineer"/>
    <s v="Education"/>
    <s v="UK"/>
    <s v="Master"/>
    <n v="15"/>
    <n v="0.42"/>
    <n v="0.95"/>
    <s v="Yes"/>
    <n v="150417"/>
    <s v="TensorFlow, Deep Learning, Leadership"/>
    <s v="High"/>
    <n v="0"/>
    <n v="59"/>
    <s v="Enterprise"/>
    <s v="High"/>
    <n v="2.98"/>
    <s v="No"/>
    <n v="1.02"/>
    <x v="2"/>
  </r>
  <r>
    <x v="895"/>
    <s v="DevOps Engineer"/>
    <s v="Healthcare"/>
    <s v="Australia"/>
    <s v="Master"/>
    <n v="0"/>
    <n v="0.7"/>
    <n v="0.39"/>
    <s v="No"/>
    <n v="65717"/>
    <s v="Docker, Kubernetes, Data Visualization, Machine Learning, Excel, Cybersecurity"/>
    <s v="Low"/>
    <n v="-7"/>
    <n v="55"/>
    <s v="Medium"/>
    <s v="High"/>
    <n v="3.92"/>
    <s v="Yes"/>
    <n v="1.37"/>
    <x v="0"/>
  </r>
  <r>
    <x v="896"/>
    <s v="Healthcare Analyst"/>
    <s v="Finance"/>
    <s v="Australia"/>
    <s v="High School"/>
    <n v="23"/>
    <n v="0.15"/>
    <n v="0.84"/>
    <s v="Yes"/>
    <n v="52589"/>
    <s v="Python, Data Visualization, Azure, AWS, TensorFlow"/>
    <s v="High"/>
    <n v="13"/>
    <n v="37"/>
    <s v="Medium"/>
    <s v="Low"/>
    <n v="4.46"/>
    <s v="Yes"/>
    <n v="1.8"/>
    <x v="2"/>
  </r>
  <r>
    <x v="897"/>
    <s v="Cybersecurity Analyst"/>
    <s v="Media"/>
    <s v="Japan"/>
    <s v="Master"/>
    <n v="17"/>
    <n v="0.91"/>
    <n v="0.4"/>
    <s v="Hybrid"/>
    <n v="213674"/>
    <s v="Machine Learning, PyTorch, Leadership, AWS, Python, Docker"/>
    <s v="Medium"/>
    <n v="34"/>
    <n v="39"/>
    <s v="Startup"/>
    <s v="High"/>
    <n v="2.42"/>
    <s v="No"/>
    <n v="2.65"/>
    <x v="0"/>
  </r>
  <r>
    <x v="898"/>
    <s v="DevOps Engineer"/>
    <s v="Healthcare"/>
    <s v="Japan"/>
    <s v="Bachelor"/>
    <n v="15"/>
    <n v="0.28000000000000003"/>
    <n v="0.96"/>
    <s v="Yes"/>
    <n v="60295"/>
    <s v="PyTorch, Excel, Cybersecurity, Project Management"/>
    <s v="Medium"/>
    <n v="41"/>
    <n v="47"/>
    <s v="Startup"/>
    <s v="Low"/>
    <n v="4.71"/>
    <s v="Yes"/>
    <n v="1.1399999999999999"/>
    <x v="1"/>
  </r>
  <r>
    <x v="899"/>
    <s v="Robotics Engineer"/>
    <s v="Education"/>
    <s v="Pakistan"/>
    <s v="PhD"/>
    <n v="8"/>
    <n v="0.25"/>
    <n v="0.34"/>
    <s v="Hybrid"/>
    <n v="152754"/>
    <s v="Cybersecurity, Excel, TensorFlow"/>
    <s v="Low"/>
    <n v="11"/>
    <n v="57"/>
    <s v="Startup"/>
    <s v="Moderate"/>
    <n v="3.59"/>
    <s v="No"/>
    <n v="4.45"/>
    <x v="0"/>
  </r>
  <r>
    <x v="900"/>
    <s v="Robotics Engineer"/>
    <s v="Media"/>
    <s v="Singapore"/>
    <s v="Bachelor"/>
    <n v="17"/>
    <n v="0.25"/>
    <n v="0.77"/>
    <s v="No"/>
    <n v="95895"/>
    <s v="SQL, PyTorch, Azure, Cloud Computing, Project Management, Communication"/>
    <s v="Low"/>
    <n v="10"/>
    <n v="55"/>
    <s v="Startup"/>
    <s v="Moderate"/>
    <n v="4.76"/>
    <s v="No"/>
    <n v="2.62"/>
    <x v="2"/>
  </r>
  <r>
    <x v="901"/>
    <s v="AI Engineer"/>
    <s v="Energy"/>
    <s v="Pakistan"/>
    <s v="PhD"/>
    <n v="19"/>
    <n v="0.45"/>
    <n v="0.55000000000000004"/>
    <s v="No"/>
    <n v="102535"/>
    <s v="Leadership, Kubernetes, SQL"/>
    <s v="Medium"/>
    <n v="-5"/>
    <n v="41"/>
    <s v="Medium"/>
    <s v="Low"/>
    <n v="2.62"/>
    <s v="Yes"/>
    <n v="3.92"/>
    <x v="2"/>
  </r>
  <r>
    <x v="902"/>
    <s v="Robotics Engineer"/>
    <s v="Technology"/>
    <s v="Japan"/>
    <s v="High School"/>
    <n v="7"/>
    <n v="0.15"/>
    <n v="0.59"/>
    <s v="Yes"/>
    <n v="213458"/>
    <s v="Kubernetes, Leadership, Docker"/>
    <s v="Low"/>
    <n v="-4"/>
    <n v="44"/>
    <s v="Enterprise"/>
    <s v="Moderate"/>
    <n v="2.2799999999999998"/>
    <s v="Yes"/>
    <n v="1.57"/>
    <x v="1"/>
  </r>
  <r>
    <x v="903"/>
    <s v="Healthcare Analyst"/>
    <s v="Retail"/>
    <s v="Canada"/>
    <s v="Bachelor"/>
    <n v="0"/>
    <n v="0.42"/>
    <n v="0.69"/>
    <s v="Yes"/>
    <n v="91291"/>
    <s v="TensorFlow, SQL, Data Visualization, Machine Learning, Leadership, Python"/>
    <s v="High"/>
    <n v="-2"/>
    <n v="35"/>
    <s v="Medium"/>
    <s v="Moderate"/>
    <n v="4.3499999999999996"/>
    <s v="No"/>
    <n v="4.49"/>
    <x v="2"/>
  </r>
  <r>
    <x v="904"/>
    <s v="Machine Learning Engineer"/>
    <s v="Manufacturing"/>
    <s v="Japan"/>
    <s v="Master"/>
    <n v="14"/>
    <n v="0.12"/>
    <n v="0.28999999999999998"/>
    <s v="Hybrid"/>
    <n v="86255"/>
    <s v="Data Visualization, PyTorch, SQL"/>
    <s v="High"/>
    <n v="11"/>
    <n v="31"/>
    <s v="Medium"/>
    <s v="Moderate"/>
    <n v="2.13"/>
    <s v="No"/>
    <n v="1.4"/>
    <x v="1"/>
  </r>
  <r>
    <x v="905"/>
    <s v="Financial Analyst"/>
    <s v="Technology"/>
    <s v="Germany"/>
    <s v="High School"/>
    <n v="1"/>
    <n v="0.37"/>
    <n v="0.79"/>
    <s v="Yes"/>
    <n v="206703"/>
    <s v="Cybersecurity, Azure, SQL, Docker"/>
    <s v="Medium"/>
    <n v="8"/>
    <n v="60"/>
    <s v="Enterprise"/>
    <s v="High"/>
    <n v="2.65"/>
    <s v="No"/>
    <n v="4.09"/>
    <x v="2"/>
  </r>
  <r>
    <x v="906"/>
    <s v="DevOps Engineer"/>
    <s v="Technology"/>
    <s v="Singapore"/>
    <s v="Master"/>
    <n v="2"/>
    <n v="0.16"/>
    <n v="0.22"/>
    <s v="Yes"/>
    <n v="86233"/>
    <s v="Cloud Computing, Python, Communication, Data Visualization"/>
    <s v="High"/>
    <n v="9"/>
    <n v="50"/>
    <s v="Enterprise"/>
    <s v="Low"/>
    <n v="4.87"/>
    <s v="No"/>
    <n v="4.5199999999999996"/>
    <x v="0"/>
  </r>
  <r>
    <x v="907"/>
    <s v="HR Specialist"/>
    <s v="Manufacturing"/>
    <s v="UK"/>
    <s v="High School"/>
    <n v="11"/>
    <n v="0.73"/>
    <n v="0.92"/>
    <s v="No"/>
    <n v="209837"/>
    <s v="Kubernetes, Excel, Docker, TensorFlow"/>
    <s v="Low"/>
    <n v="-8"/>
    <n v="31"/>
    <s v="Medium"/>
    <s v="Moderate"/>
    <n v="3.71"/>
    <s v="Yes"/>
    <n v="3.58"/>
    <x v="1"/>
  </r>
  <r>
    <x v="908"/>
    <s v="Digital Marketer"/>
    <s v="Transportation"/>
    <s v="Singapore"/>
    <s v="Master"/>
    <n v="22"/>
    <n v="0.45"/>
    <n v="0.41"/>
    <s v="Hybrid"/>
    <n v="212308"/>
    <s v="Kubernetes, SQL, Machine Learning, Communication, Prompt Engineering, Excel"/>
    <s v="Low"/>
    <n v="35"/>
    <n v="58"/>
    <s v="Startup"/>
    <s v="High"/>
    <n v="2.58"/>
    <s v="No"/>
    <n v="2.23"/>
    <x v="0"/>
  </r>
  <r>
    <x v="909"/>
    <s v="Healthcare Analyst"/>
    <s v="Manufacturing"/>
    <s v="USA"/>
    <s v="Bachelor"/>
    <n v="5"/>
    <n v="0.46"/>
    <n v="0.8"/>
    <s v="Hybrid"/>
    <n v="71202"/>
    <s v="Deep Learning, Python, Docker, Prompt Engineering, Kubernetes"/>
    <s v="Medium"/>
    <n v="43"/>
    <n v="30"/>
    <s v="Startup"/>
    <s v="Moderate"/>
    <n v="2.64"/>
    <s v="No"/>
    <n v="2.25"/>
    <x v="2"/>
  </r>
  <r>
    <x v="910"/>
    <s v="HR Specialist"/>
    <s v="Finance"/>
    <s v="Germany"/>
    <s v="Bachelor"/>
    <n v="9"/>
    <n v="0.22"/>
    <n v="0.25"/>
    <s v="No"/>
    <n v="78960"/>
    <s v="Data Visualization, Project Management, Cloud Computing, Deep Learning, Communication, Cybersecurity"/>
    <s v="Low"/>
    <n v="-6"/>
    <n v="30"/>
    <s v="Enterprise"/>
    <s v="Low"/>
    <n v="3.71"/>
    <s v="No"/>
    <n v="4.3600000000000003"/>
    <x v="2"/>
  </r>
  <r>
    <x v="911"/>
    <s v="Cybersecurity Analyst"/>
    <s v="Energy"/>
    <s v="Australia"/>
    <s v="PhD"/>
    <n v="7"/>
    <n v="0.27"/>
    <n v="0.32"/>
    <s v="Yes"/>
    <n v="60578"/>
    <s v="Deep Learning, Python, PyTorch, Communication, Cybersecurity"/>
    <s v="High"/>
    <n v="-10"/>
    <n v="39"/>
    <s v="Enterprise"/>
    <s v="Moderate"/>
    <n v="4.87"/>
    <s v="No"/>
    <n v="2.34"/>
    <x v="0"/>
  </r>
  <r>
    <x v="912"/>
    <s v="Prompt Engineer"/>
    <s v="Technology"/>
    <s v="Germany"/>
    <s v="Bachelor"/>
    <n v="13"/>
    <n v="0.57999999999999996"/>
    <n v="0.53"/>
    <s v="Hybrid"/>
    <n v="73905"/>
    <s v="Leadership, Data Visualization, Machine Learning, AWS, Project Management, Excel"/>
    <s v="Low"/>
    <n v="41"/>
    <n v="30"/>
    <s v="Enterprise"/>
    <s v="Low"/>
    <n v="3.37"/>
    <s v="No"/>
    <n v="3.08"/>
    <x v="2"/>
  </r>
  <r>
    <x v="913"/>
    <s v="Cybersecurity Analyst"/>
    <s v="Manufacturing"/>
    <s v="UK"/>
    <s v="Bachelor"/>
    <n v="22"/>
    <n v="0.16"/>
    <n v="0.92"/>
    <s v="Hybrid"/>
    <n v="60024"/>
    <s v="Azure, Kubernetes, Python, Excel, Project Management"/>
    <s v="Low"/>
    <n v="1"/>
    <n v="36"/>
    <s v="Medium"/>
    <s v="High"/>
    <n v="4.87"/>
    <s v="Yes"/>
    <n v="3.59"/>
    <x v="0"/>
  </r>
  <r>
    <x v="914"/>
    <s v="Financial Analyst"/>
    <s v="Government"/>
    <s v="Canada"/>
    <s v="PhD"/>
    <n v="3"/>
    <n v="0.56999999999999995"/>
    <n v="0.59"/>
    <s v="Yes"/>
    <n v="31120"/>
    <s v="Machine Learning, Excel, Cloud Computing, Communication"/>
    <s v="High"/>
    <n v="17"/>
    <n v="36"/>
    <s v="Enterprise"/>
    <s v="Moderate"/>
    <n v="3"/>
    <s v="Yes"/>
    <n v="3.92"/>
    <x v="1"/>
  </r>
  <r>
    <x v="915"/>
    <s v="Digital Marketer"/>
    <s v="Transportation"/>
    <s v="Singapore"/>
    <s v="Bachelor"/>
    <n v="2"/>
    <n v="0.09"/>
    <n v="0.24"/>
    <s v="Hybrid"/>
    <n v="119042"/>
    <s v="AWS, Data Visualization, Cloud Computing, Prompt Engineering, Communication, PyTorch"/>
    <s v="Medium"/>
    <n v="28"/>
    <n v="60"/>
    <s v="Startup"/>
    <s v="High"/>
    <n v="4.7300000000000004"/>
    <s v="No"/>
    <n v="4.5999999999999996"/>
    <x v="0"/>
  </r>
  <r>
    <x v="916"/>
    <s v="IoT Specialist"/>
    <s v="Finance"/>
    <s v="USA"/>
    <s v="High School"/>
    <n v="5"/>
    <n v="0.95"/>
    <n v="0.31"/>
    <s v="Hybrid"/>
    <n v="219368"/>
    <s v="Leadership, Project Management, SQL, Kubernetes, AWS"/>
    <s v="Low"/>
    <n v="29"/>
    <n v="39"/>
    <s v="Enterprise"/>
    <s v="Low"/>
    <n v="3.88"/>
    <s v="Yes"/>
    <n v="1.54"/>
    <x v="2"/>
  </r>
  <r>
    <x v="917"/>
    <s v="Business Analyst"/>
    <s v="Finance"/>
    <s v="Singapore"/>
    <s v="High School"/>
    <n v="2"/>
    <n v="0.3"/>
    <n v="0.98"/>
    <s v="No"/>
    <n v="201660"/>
    <s v="Communication, Machine Learning, Kubernetes"/>
    <s v="Medium"/>
    <n v="26"/>
    <n v="49"/>
    <s v="Enterprise"/>
    <s v="Low"/>
    <n v="4.0999999999999996"/>
    <s v="Yes"/>
    <n v="3.94"/>
    <x v="0"/>
  </r>
  <r>
    <x v="918"/>
    <s v="Software Developer"/>
    <s v="Education"/>
    <s v="UK"/>
    <s v="Bachelor"/>
    <n v="22"/>
    <n v="0.93"/>
    <n v="0.42"/>
    <s v="No"/>
    <n v="217274"/>
    <s v="Cybersecurity, SQL, Prompt Engineering"/>
    <s v="Medium"/>
    <n v="12"/>
    <n v="57"/>
    <s v="Startup"/>
    <s v="High"/>
    <n v="4.63"/>
    <s v="Yes"/>
    <n v="2.4900000000000002"/>
    <x v="2"/>
  </r>
  <r>
    <x v="919"/>
    <s v="UX Designer"/>
    <s v="Energy"/>
    <s v="Germany"/>
    <s v="High School"/>
    <n v="21"/>
    <n v="0.43"/>
    <n v="0.9"/>
    <s v="Yes"/>
    <n v="136734"/>
    <s v="Cybersecurity, Docker, Machine Learning"/>
    <s v="Medium"/>
    <n v="35"/>
    <n v="55"/>
    <s v="Enterprise"/>
    <s v="Low"/>
    <n v="4.8"/>
    <s v="No"/>
    <n v="2.83"/>
    <x v="1"/>
  </r>
  <r>
    <x v="920"/>
    <s v="Cybersecurity Analyst"/>
    <s v="Energy"/>
    <s v="Canada"/>
    <s v="PhD"/>
    <n v="9"/>
    <n v="7.0000000000000007E-2"/>
    <n v="0.33"/>
    <s v="No"/>
    <n v="186818"/>
    <s v="Cloud Computing, Deep Learning, Cybersecurity, TensorFlow, SQL, Leadership"/>
    <s v="High"/>
    <n v="-8"/>
    <n v="57"/>
    <s v="Startup"/>
    <s v="High"/>
    <n v="4.25"/>
    <s v="Yes"/>
    <n v="1.48"/>
    <x v="2"/>
  </r>
  <r>
    <x v="921"/>
    <s v="Business Analyst"/>
    <s v="Healthcare"/>
    <s v="Australia"/>
    <s v="PhD"/>
    <n v="0"/>
    <n v="0.4"/>
    <n v="0.32"/>
    <s v="Hybrid"/>
    <n v="51275"/>
    <s v="Deep Learning, Communication, Machine Learning, Project Management, Prompt Engineering"/>
    <s v="Low"/>
    <n v="13"/>
    <n v="42"/>
    <s v="Enterprise"/>
    <s v="Moderate"/>
    <n v="4.91"/>
    <s v="No"/>
    <n v="4.37"/>
    <x v="1"/>
  </r>
  <r>
    <x v="922"/>
    <s v="Financial Analyst"/>
    <s v="Manufacturing"/>
    <s v="USA"/>
    <s v="Master"/>
    <n v="18"/>
    <n v="0.13"/>
    <n v="0.6"/>
    <s v="No"/>
    <n v="133210"/>
    <s v="SQL, TensorFlow, Deep Learning, Excel, Prompt Engineering, Machine Learning"/>
    <s v="Medium"/>
    <n v="9"/>
    <n v="50"/>
    <s v="Startup"/>
    <s v="Moderate"/>
    <n v="4.9000000000000004"/>
    <s v="No"/>
    <n v="4.92"/>
    <x v="0"/>
  </r>
  <r>
    <x v="923"/>
    <s v="Blockchain Developer"/>
    <s v="Education"/>
    <s v="UK"/>
    <s v="Bachelor"/>
    <n v="12"/>
    <n v="0.32"/>
    <n v="0.68"/>
    <s v="Yes"/>
    <n v="73850"/>
    <s v="Prompt Engineering, Deep Learning, PyTorch, Data Visualization, Python"/>
    <s v="Medium"/>
    <n v="43"/>
    <n v="33"/>
    <s v="Startup"/>
    <s v="Moderate"/>
    <n v="4.91"/>
    <s v="No"/>
    <n v="1.87"/>
    <x v="1"/>
  </r>
  <r>
    <x v="924"/>
    <s v="AI Engineer"/>
    <s v="Media"/>
    <s v="UAE"/>
    <s v="High School"/>
    <n v="23"/>
    <n v="0.19"/>
    <n v="0.74"/>
    <s v="Hybrid"/>
    <n v="164542"/>
    <s v="Leadership, Kubernetes, Communication, Docker"/>
    <s v="Medium"/>
    <n v="-1"/>
    <n v="50"/>
    <s v="Startup"/>
    <s v="High"/>
    <n v="2.93"/>
    <s v="Yes"/>
    <n v="3.63"/>
    <x v="0"/>
  </r>
  <r>
    <x v="925"/>
    <s v="Blockchain Developer"/>
    <s v="Finance"/>
    <s v="Pakistan"/>
    <s v="High School"/>
    <n v="11"/>
    <n v="0.27"/>
    <n v="0.31"/>
    <s v="Hybrid"/>
    <n v="103854"/>
    <s v="Communication, Deep Learning, Prompt Engineering, Kubernetes, Data Visualization, TensorFlow"/>
    <s v="Low"/>
    <n v="4"/>
    <n v="37"/>
    <s v="Medium"/>
    <s v="Low"/>
    <n v="4.8499999999999996"/>
    <s v="Yes"/>
    <n v="4.24"/>
    <x v="2"/>
  </r>
  <r>
    <x v="926"/>
    <s v="UX Designer"/>
    <s v="Manufacturing"/>
    <s v="UAE"/>
    <s v="PhD"/>
    <n v="22"/>
    <n v="0.42"/>
    <n v="0.5"/>
    <s v="Hybrid"/>
    <n v="218420"/>
    <s v="Machine Learning, Excel, AWS"/>
    <s v="High"/>
    <n v="7"/>
    <n v="45"/>
    <s v="Medium"/>
    <s v="Moderate"/>
    <n v="3.2"/>
    <s v="No"/>
    <n v="3.89"/>
    <x v="0"/>
  </r>
  <r>
    <x v="927"/>
    <s v="Prompt Engineer"/>
    <s v="Energy"/>
    <s v="Japan"/>
    <s v="PhD"/>
    <n v="25"/>
    <n v="0.56000000000000005"/>
    <n v="0.98"/>
    <s v="Yes"/>
    <n v="101002"/>
    <s v="Prompt Engineering, Excel, Deep Learning, Kubernetes, Data Visualization"/>
    <s v="Medium"/>
    <n v="3"/>
    <n v="58"/>
    <s v="Medium"/>
    <s v="Low"/>
    <n v="2.2400000000000002"/>
    <s v="No"/>
    <n v="2.14"/>
    <x v="2"/>
  </r>
  <r>
    <x v="928"/>
    <s v="Teacher"/>
    <s v="Finance"/>
    <s v="Pakistan"/>
    <s v="Master"/>
    <n v="18"/>
    <n v="0.78"/>
    <n v="0.35"/>
    <s v="No"/>
    <n v="134621"/>
    <s v="Leadership, Project Management, Machine Learning"/>
    <s v="Medium"/>
    <n v="9"/>
    <n v="57"/>
    <s v="Medium"/>
    <s v="Low"/>
    <n v="2.34"/>
    <s v="Yes"/>
    <n v="1.05"/>
    <x v="1"/>
  </r>
  <r>
    <x v="929"/>
    <s v="AI Engineer"/>
    <s v="Retail"/>
    <s v="Singapore"/>
    <s v="Bachelor"/>
    <n v="7"/>
    <n v="0.21"/>
    <n v="0.3"/>
    <s v="Yes"/>
    <n v="104950"/>
    <s v="Deep Learning, Excel, Cloud Computing, Cybersecurity"/>
    <s v="Medium"/>
    <n v="42"/>
    <n v="33"/>
    <s v="Medium"/>
    <s v="Moderate"/>
    <n v="4.66"/>
    <s v="Yes"/>
    <n v="3.87"/>
    <x v="2"/>
  </r>
  <r>
    <x v="930"/>
    <s v="Cloud Architect"/>
    <s v="Transportation"/>
    <s v="Singapore"/>
    <s v="Master"/>
    <n v="5"/>
    <n v="0.86"/>
    <n v="0.22"/>
    <s v="Yes"/>
    <n v="199244"/>
    <s v="PyTorch, Deep Learning, Azure, Cloud Computing, SQL, Leadership"/>
    <s v="Low"/>
    <n v="-5"/>
    <n v="41"/>
    <s v="Enterprise"/>
    <s v="High"/>
    <n v="3.34"/>
    <s v="No"/>
    <n v="2.27"/>
    <x v="2"/>
  </r>
  <r>
    <x v="931"/>
    <s v="IoT Specialist"/>
    <s v="Technology"/>
    <s v="Canada"/>
    <s v="PhD"/>
    <n v="6"/>
    <n v="0.77"/>
    <n v="0.41"/>
    <s v="Hybrid"/>
    <n v="208330"/>
    <s v="Communication, Data Visualization, PyTorch, Azure, Kubernetes"/>
    <s v="Low"/>
    <n v="45"/>
    <n v="50"/>
    <s v="Enterprise"/>
    <s v="Low"/>
    <n v="4.07"/>
    <s v="No"/>
    <n v="4.1900000000000004"/>
    <x v="0"/>
  </r>
  <r>
    <x v="932"/>
    <s v="Healthcare Analyst"/>
    <s v="Energy"/>
    <s v="Germany"/>
    <s v="Bachelor"/>
    <n v="14"/>
    <n v="0.17"/>
    <n v="0.54"/>
    <s v="Yes"/>
    <n v="208773"/>
    <s v="Deep Learning, Azure, Docker, Kubernetes"/>
    <s v="Low"/>
    <n v="7"/>
    <n v="59"/>
    <s v="Startup"/>
    <s v="High"/>
    <n v="4.4800000000000004"/>
    <s v="No"/>
    <n v="4.26"/>
    <x v="1"/>
  </r>
  <r>
    <x v="933"/>
    <s v="AI Engineer"/>
    <s v="Technology"/>
    <s v="UK"/>
    <s v="PhD"/>
    <n v="21"/>
    <n v="0.63"/>
    <n v="0.72"/>
    <s v="Yes"/>
    <n v="41961"/>
    <s v="Python, Excel, Leadership"/>
    <s v="High"/>
    <n v="-2"/>
    <n v="32"/>
    <s v="Medium"/>
    <s v="Low"/>
    <n v="2.96"/>
    <s v="Yes"/>
    <n v="1.48"/>
    <x v="2"/>
  </r>
  <r>
    <x v="934"/>
    <s v="IoT Specialist"/>
    <s v="Finance"/>
    <s v="USA"/>
    <s v="Bachelor"/>
    <n v="3"/>
    <n v="0.53"/>
    <n v="0.7"/>
    <s v="Yes"/>
    <n v="52765"/>
    <s v="Deep Learning, Cloud Computing, Prompt Engineering, TensorFlow, AWS"/>
    <s v="Medium"/>
    <n v="29"/>
    <n v="41"/>
    <s v="Medium"/>
    <s v="High"/>
    <n v="2.46"/>
    <s v="No"/>
    <n v="1.7"/>
    <x v="0"/>
  </r>
  <r>
    <x v="935"/>
    <s v="Financial Analyst"/>
    <s v="Education"/>
    <s v="Germany"/>
    <s v="Bachelor"/>
    <n v="5"/>
    <n v="0.36"/>
    <n v="0.77"/>
    <s v="Yes"/>
    <n v="191315"/>
    <s v="Data Visualization, AWS, Deep Learning"/>
    <s v="High"/>
    <n v="34"/>
    <n v="54"/>
    <s v="Medium"/>
    <s v="Low"/>
    <n v="4.0999999999999996"/>
    <s v="Yes"/>
    <n v="4.57"/>
    <x v="0"/>
  </r>
  <r>
    <x v="936"/>
    <s v="Financial Analyst"/>
    <s v="Education"/>
    <s v="UK"/>
    <s v="Bachelor"/>
    <n v="13"/>
    <n v="0.48"/>
    <n v="0.75"/>
    <s v="No"/>
    <n v="88211"/>
    <s v="Python, Project Management, Excel, PyTorch"/>
    <s v="Low"/>
    <n v="22"/>
    <n v="41"/>
    <s v="Startup"/>
    <s v="Moderate"/>
    <n v="3.19"/>
    <s v="Yes"/>
    <n v="3.2"/>
    <x v="1"/>
  </r>
  <r>
    <x v="937"/>
    <s v="Product Manager"/>
    <s v="Finance"/>
    <s v="Germany"/>
    <s v="PhD"/>
    <n v="1"/>
    <n v="0.6"/>
    <n v="0.82"/>
    <s v="Yes"/>
    <n v="61665"/>
    <s v="Docker, Data Visualization, TensorFlow"/>
    <s v="Low"/>
    <n v="21"/>
    <n v="33"/>
    <s v="Startup"/>
    <s v="Moderate"/>
    <n v="2.2999999999999998"/>
    <s v="Yes"/>
    <n v="4.57"/>
    <x v="0"/>
  </r>
  <r>
    <x v="938"/>
    <s v="Prompt Engineer"/>
    <s v="Transportation"/>
    <s v="Germany"/>
    <s v="Master"/>
    <n v="14"/>
    <n v="0.69"/>
    <n v="0.41"/>
    <s v="No"/>
    <n v="97704"/>
    <s v="Machine Learning, AWS, PyTorch, Azure"/>
    <s v="Low"/>
    <n v="-1"/>
    <n v="36"/>
    <s v="Startup"/>
    <s v="High"/>
    <n v="4.95"/>
    <s v="Yes"/>
    <n v="4.8099999999999996"/>
    <x v="0"/>
  </r>
  <r>
    <x v="939"/>
    <s v="HR Specialist"/>
    <s v="Finance"/>
    <s v="UK"/>
    <s v="Bachelor"/>
    <n v="23"/>
    <n v="0.95"/>
    <n v="0.47"/>
    <s v="No"/>
    <n v="205729"/>
    <s v="Cloud Computing, Project Management, Communication"/>
    <s v="Medium"/>
    <n v="-7"/>
    <n v="42"/>
    <s v="Startup"/>
    <s v="High"/>
    <n v="4.9800000000000004"/>
    <s v="No"/>
    <n v="1.84"/>
    <x v="0"/>
  </r>
  <r>
    <x v="940"/>
    <s v="Cloud Architect"/>
    <s v="Media"/>
    <s v="USA"/>
    <s v="Master"/>
    <n v="12"/>
    <n v="0.83"/>
    <n v="0.39"/>
    <s v="Hybrid"/>
    <n v="199804"/>
    <s v="TensorFlow, Deep Learning, AWS"/>
    <s v="Medium"/>
    <n v="7"/>
    <n v="33"/>
    <s v="Startup"/>
    <s v="Low"/>
    <n v="3.46"/>
    <s v="No"/>
    <n v="1.92"/>
    <x v="0"/>
  </r>
  <r>
    <x v="941"/>
    <s v="Prompt Engineer"/>
    <s v="Technology"/>
    <s v="Singapore"/>
    <s v="Master"/>
    <n v="21"/>
    <n v="0.11"/>
    <n v="0.81"/>
    <s v="No"/>
    <n v="75748"/>
    <s v="Cloud Computing, Leadership, Cybersecurity, Python, Docker"/>
    <s v="Low"/>
    <n v="26"/>
    <n v="56"/>
    <s v="Enterprise"/>
    <s v="Moderate"/>
    <n v="3.97"/>
    <s v="No"/>
    <n v="1.25"/>
    <x v="0"/>
  </r>
  <r>
    <x v="942"/>
    <s v="Cybersecurity Analyst"/>
    <s v="Manufacturing"/>
    <s v="Canada"/>
    <s v="PhD"/>
    <n v="23"/>
    <n v="0.56000000000000005"/>
    <n v="0.83"/>
    <s v="No"/>
    <n v="194156"/>
    <s v="AWS, SQL, Excel, Data Visualization, Cybersecurity"/>
    <s v="Low"/>
    <n v="-6"/>
    <n v="48"/>
    <s v="Enterprise"/>
    <s v="Moderate"/>
    <n v="2.99"/>
    <s v="No"/>
    <n v="1.07"/>
    <x v="0"/>
  </r>
  <r>
    <x v="943"/>
    <s v="AI Engineer"/>
    <s v="Transportation"/>
    <s v="USA"/>
    <s v="Bachelor"/>
    <n v="0"/>
    <n v="0.46"/>
    <n v="0.59"/>
    <s v="No"/>
    <n v="78460"/>
    <s v="TensorFlow, Prompt Engineering, Leadership"/>
    <s v="Low"/>
    <n v="17"/>
    <n v="35"/>
    <s v="Enterprise"/>
    <s v="Low"/>
    <n v="2.21"/>
    <s v="No"/>
    <n v="1.38"/>
    <x v="0"/>
  </r>
  <r>
    <x v="944"/>
    <s v="DevOps Engineer"/>
    <s v="Government"/>
    <s v="Australia"/>
    <s v="PhD"/>
    <n v="17"/>
    <n v="0.9"/>
    <n v="0.65"/>
    <s v="Hybrid"/>
    <n v="217813"/>
    <s v="Cybersecurity, Project Management, Machine Learning"/>
    <s v="High"/>
    <n v="19"/>
    <n v="42"/>
    <s v="Startup"/>
    <s v="High"/>
    <n v="4.8600000000000003"/>
    <s v="No"/>
    <n v="1.86"/>
    <x v="2"/>
  </r>
  <r>
    <x v="945"/>
    <s v="Prompt Engineer"/>
    <s v="Technology"/>
    <s v="UAE"/>
    <s v="Master"/>
    <n v="22"/>
    <n v="0.94"/>
    <n v="0.35"/>
    <s v="Hybrid"/>
    <n v="144779"/>
    <s v="AWS, Kubernetes, Deep Learning, SQL, TensorFlow, Project Management"/>
    <s v="High"/>
    <n v="24"/>
    <n v="49"/>
    <s v="Medium"/>
    <s v="High"/>
    <n v="3.63"/>
    <s v="No"/>
    <n v="1.95"/>
    <x v="0"/>
  </r>
  <r>
    <x v="946"/>
    <s v="Robotics Engineer"/>
    <s v="Education"/>
    <s v="USA"/>
    <s v="Master"/>
    <n v="5"/>
    <n v="0.13"/>
    <n v="0.81"/>
    <s v="Yes"/>
    <n v="116197"/>
    <s v="Project Management, Prompt Engineering, Cloud Computing, Kubernetes"/>
    <s v="Low"/>
    <n v="-1"/>
    <n v="31"/>
    <s v="Startup"/>
    <s v="Low"/>
    <n v="3.76"/>
    <s v="No"/>
    <n v="4.37"/>
    <x v="1"/>
  </r>
  <r>
    <x v="947"/>
    <s v="AI Engineer"/>
    <s v="Technology"/>
    <s v="UK"/>
    <s v="PhD"/>
    <n v="17"/>
    <n v="0.77"/>
    <n v="0.42"/>
    <s v="No"/>
    <n v="31805"/>
    <s v="TensorFlow, Communication, Project Management, AWS, Leadership, Deep Learning"/>
    <s v="Medium"/>
    <n v="9"/>
    <n v="39"/>
    <s v="Enterprise"/>
    <s v="High"/>
    <n v="4.29"/>
    <s v="No"/>
    <n v="2.6"/>
    <x v="0"/>
  </r>
  <r>
    <x v="948"/>
    <s v="AI Engineer"/>
    <s v="Retail"/>
    <s v="Pakistan"/>
    <s v="High School"/>
    <n v="0"/>
    <n v="0.4"/>
    <n v="0.47"/>
    <s v="No"/>
    <n v="211043"/>
    <s v="Azure, Project Management, Machine Learning, Prompt Engineering, PyTorch, Cloud Computing"/>
    <s v="Low"/>
    <n v="12"/>
    <n v="40"/>
    <s v="Enterprise"/>
    <s v="Low"/>
    <n v="3.41"/>
    <s v="Yes"/>
    <n v="3.36"/>
    <x v="1"/>
  </r>
  <r>
    <x v="949"/>
    <s v="Financial Analyst"/>
    <s v="Finance"/>
    <s v="Japan"/>
    <s v="PhD"/>
    <n v="7"/>
    <n v="0.15"/>
    <n v="0.7"/>
    <s v="No"/>
    <n v="200412"/>
    <s v="PyTorch, Data Visualization, Azure, Deep Learning, SQL"/>
    <s v="Low"/>
    <n v="-7"/>
    <n v="52"/>
    <s v="Medium"/>
    <s v="High"/>
    <n v="3.4"/>
    <s v="Yes"/>
    <n v="1.72"/>
    <x v="1"/>
  </r>
  <r>
    <x v="950"/>
    <s v="Robotics Engineer"/>
    <s v="Education"/>
    <s v="Canada"/>
    <s v="Master"/>
    <n v="19"/>
    <n v="0.47"/>
    <n v="0.73"/>
    <s v="No"/>
    <n v="141821"/>
    <s v="Data Visualization, Docker, Kubernetes"/>
    <s v="High"/>
    <n v="29"/>
    <n v="57"/>
    <s v="Enterprise"/>
    <s v="High"/>
    <n v="4.29"/>
    <s v="No"/>
    <n v="2.39"/>
    <x v="1"/>
  </r>
  <r>
    <x v="951"/>
    <s v="Digital Marketer"/>
    <s v="Retail"/>
    <s v="India"/>
    <s v="High School"/>
    <n v="25"/>
    <n v="0.84"/>
    <n v="0.94"/>
    <s v="No"/>
    <n v="106587"/>
    <s v="PyTorch, Deep Learning, Project Management, Data Visualization, TensorFlow, Cybersecurity"/>
    <s v="High"/>
    <n v="-3"/>
    <n v="42"/>
    <s v="Enterprise"/>
    <s v="High"/>
    <n v="3.77"/>
    <s v="Yes"/>
    <n v="4.34"/>
    <x v="1"/>
  </r>
  <r>
    <x v="952"/>
    <s v="Data Engineer"/>
    <s v="Finance"/>
    <s v="UK"/>
    <s v="Bachelor"/>
    <n v="1"/>
    <n v="0.84"/>
    <n v="0.41"/>
    <s v="Hybrid"/>
    <n v="167841"/>
    <s v="Azure, Project Management, Deep Learning, Docker, Cybersecurity"/>
    <s v="Medium"/>
    <n v="22"/>
    <n v="43"/>
    <s v="Startup"/>
    <s v="High"/>
    <n v="4.17"/>
    <s v="Yes"/>
    <n v="4.95"/>
    <x v="0"/>
  </r>
  <r>
    <x v="953"/>
    <s v="Software Developer"/>
    <s v="Technology"/>
    <s v="UK"/>
    <s v="High School"/>
    <n v="15"/>
    <n v="0.95"/>
    <n v="0.8"/>
    <s v="Yes"/>
    <n v="146796"/>
    <s v="Cloud Computing, Deep Learning, Data Visualization, SQL, Python"/>
    <s v="Medium"/>
    <n v="10"/>
    <n v="39"/>
    <s v="Enterprise"/>
    <s v="Moderate"/>
    <n v="2.58"/>
    <s v="No"/>
    <n v="2.48"/>
    <x v="1"/>
  </r>
  <r>
    <x v="954"/>
    <s v="Robotics Engineer"/>
    <s v="Energy"/>
    <s v="Canada"/>
    <s v="Bachelor"/>
    <n v="23"/>
    <n v="0.09"/>
    <n v="0.42"/>
    <s v="Hybrid"/>
    <n v="143465"/>
    <s v="Cybersecurity, SQL, Deep Learning, Python"/>
    <s v="Low"/>
    <n v="26"/>
    <n v="31"/>
    <s v="Startup"/>
    <s v="Low"/>
    <n v="4.6900000000000004"/>
    <s v="No"/>
    <n v="1.43"/>
    <x v="2"/>
  </r>
  <r>
    <x v="955"/>
    <s v="Business Analyst"/>
    <s v="Manufacturing"/>
    <s v="Japan"/>
    <s v="Master"/>
    <n v="20"/>
    <n v="0.37"/>
    <n v="0.76"/>
    <s v="Hybrid"/>
    <n v="132657"/>
    <s v="Azure, Leadership, TensorFlow, PyTorch"/>
    <s v="Medium"/>
    <n v="-10"/>
    <n v="47"/>
    <s v="Medium"/>
    <s v="Low"/>
    <n v="4.7699999999999996"/>
    <s v="Yes"/>
    <n v="4.78"/>
    <x v="1"/>
  </r>
  <r>
    <x v="956"/>
    <s v="Cybersecurity Analyst"/>
    <s v="Education"/>
    <s v="Singapore"/>
    <s v="Master"/>
    <n v="1"/>
    <n v="0.34"/>
    <n v="0.51"/>
    <s v="Yes"/>
    <n v="52188"/>
    <s v="Kubernetes, Project Management, Prompt Engineering, Cybersecurity, Excel"/>
    <s v="Medium"/>
    <n v="1"/>
    <n v="36"/>
    <s v="Medium"/>
    <s v="Low"/>
    <n v="4.8"/>
    <s v="Yes"/>
    <n v="1.1299999999999999"/>
    <x v="2"/>
  </r>
  <r>
    <x v="957"/>
    <s v="Data Scientist"/>
    <s v="Retail"/>
    <s v="Germany"/>
    <s v="PhD"/>
    <n v="22"/>
    <n v="0.28999999999999998"/>
    <n v="0.36"/>
    <s v="Hybrid"/>
    <n v="58254"/>
    <s v="Project Management, Azure, Kubernetes, Machine Learning"/>
    <s v="Medium"/>
    <n v="22"/>
    <n v="53"/>
    <s v="Enterprise"/>
    <s v="High"/>
    <n v="4.4000000000000004"/>
    <s v="No"/>
    <n v="4.13"/>
    <x v="0"/>
  </r>
  <r>
    <x v="958"/>
    <s v="AI Engineer"/>
    <s v="Finance"/>
    <s v="Canada"/>
    <s v="PhD"/>
    <n v="14"/>
    <n v="0.56000000000000005"/>
    <n v="0.42"/>
    <s v="No"/>
    <n v="182716"/>
    <s v="SQL, Leadership, Cybersecurity"/>
    <s v="Low"/>
    <n v="19"/>
    <n v="38"/>
    <s v="Startup"/>
    <s v="Low"/>
    <n v="2.91"/>
    <s v="No"/>
    <n v="1.23"/>
    <x v="2"/>
  </r>
  <r>
    <x v="959"/>
    <s v="Healthcare Analyst"/>
    <s v="Finance"/>
    <s v="UAE"/>
    <s v="Master"/>
    <n v="23"/>
    <n v="0.6"/>
    <n v="0.42"/>
    <s v="Yes"/>
    <n v="132457"/>
    <s v="SQL, Data Visualization, Docker, PyTorch, Communication"/>
    <s v="Low"/>
    <n v="2"/>
    <n v="34"/>
    <s v="Enterprise"/>
    <s v="Low"/>
    <n v="3.87"/>
    <s v="Yes"/>
    <n v="1.04"/>
    <x v="2"/>
  </r>
  <r>
    <x v="960"/>
    <s v="Digital Marketer"/>
    <s v="Education"/>
    <s v="India"/>
    <s v="PhD"/>
    <n v="14"/>
    <n v="0.23"/>
    <n v="0.21"/>
    <s v="No"/>
    <n v="35758"/>
    <s v="Leadership, TensorFlow, Cloud Computing, AWS"/>
    <s v="Low"/>
    <n v="36"/>
    <n v="52"/>
    <s v="Startup"/>
    <s v="High"/>
    <n v="4.7"/>
    <s v="No"/>
    <n v="2.46"/>
    <x v="2"/>
  </r>
  <r>
    <x v="961"/>
    <s v="Machine Learning Engineer"/>
    <s v="Retail"/>
    <s v="Pakistan"/>
    <s v="Bachelor"/>
    <n v="1"/>
    <n v="0.73"/>
    <n v="0.45"/>
    <s v="Yes"/>
    <n v="44854"/>
    <s v="PyTorch, Cybersecurity, AWS, Project Management, Azure, Data Visualization"/>
    <s v="Low"/>
    <n v="4"/>
    <n v="53"/>
    <s v="Enterprise"/>
    <s v="High"/>
    <n v="4.3099999999999996"/>
    <s v="No"/>
    <n v="1.68"/>
    <x v="2"/>
  </r>
  <r>
    <x v="962"/>
    <s v="Data Scientist"/>
    <s v="Healthcare"/>
    <s v="UAE"/>
    <s v="Bachelor"/>
    <n v="5"/>
    <n v="0.54"/>
    <n v="0.56000000000000005"/>
    <s v="Hybrid"/>
    <n v="182443"/>
    <s v="Communication, Cybersecurity, SQL, Machine Learning"/>
    <s v="Low"/>
    <n v="8"/>
    <n v="31"/>
    <s v="Medium"/>
    <s v="Low"/>
    <n v="3.32"/>
    <s v="No"/>
    <n v="4.67"/>
    <x v="1"/>
  </r>
  <r>
    <x v="963"/>
    <s v="Machine Learning Engineer"/>
    <s v="Retail"/>
    <s v="USA"/>
    <s v="PhD"/>
    <n v="11"/>
    <n v="0.42"/>
    <n v="0.69"/>
    <s v="Hybrid"/>
    <n v="187475"/>
    <s v="Cloud Computing, AWS, Docker, Data Visualization, PyTorch, Cybersecurity"/>
    <s v="High"/>
    <n v="4"/>
    <n v="47"/>
    <s v="Medium"/>
    <s v="Low"/>
    <n v="4.37"/>
    <s v="No"/>
    <n v="3.52"/>
    <x v="1"/>
  </r>
  <r>
    <x v="964"/>
    <s v="Healthcare Analyst"/>
    <s v="Energy"/>
    <s v="Australia"/>
    <s v="Master"/>
    <n v="22"/>
    <n v="0.59"/>
    <n v="0.83"/>
    <s v="No"/>
    <n v="183336"/>
    <s v="Data Visualization, Cybersecurity, Leadership"/>
    <s v="High"/>
    <n v="36"/>
    <n v="53"/>
    <s v="Startup"/>
    <s v="Low"/>
    <n v="3.46"/>
    <s v="Yes"/>
    <n v="2.81"/>
    <x v="2"/>
  </r>
  <r>
    <x v="965"/>
    <s v="Product Manager"/>
    <s v="Technology"/>
    <s v="Germany"/>
    <s v="Master"/>
    <n v="22"/>
    <n v="0.93"/>
    <n v="0.28999999999999998"/>
    <s v="Hybrid"/>
    <n v="150033"/>
    <s v="Cloud Computing, Cybersecurity, Machine Learning, SQL"/>
    <s v="Medium"/>
    <n v="41"/>
    <n v="59"/>
    <s v="Enterprise"/>
    <s v="High"/>
    <n v="2.15"/>
    <s v="Yes"/>
    <n v="2.82"/>
    <x v="2"/>
  </r>
  <r>
    <x v="966"/>
    <s v="UX Designer"/>
    <s v="Manufacturing"/>
    <s v="UK"/>
    <s v="Master"/>
    <n v="23"/>
    <n v="0.14000000000000001"/>
    <n v="0.97"/>
    <s v="Yes"/>
    <n v="191808"/>
    <s v="Project Management, SQL, Deep Learning, Kubernetes, Machine Learning, Data Visualization"/>
    <s v="Medium"/>
    <n v="-4"/>
    <n v="35"/>
    <s v="Startup"/>
    <s v="Low"/>
    <n v="4.72"/>
    <s v="No"/>
    <n v="3.99"/>
    <x v="2"/>
  </r>
  <r>
    <x v="967"/>
    <s v="Software Developer"/>
    <s v="Healthcare"/>
    <s v="Australia"/>
    <s v="Bachelor"/>
    <n v="12"/>
    <n v="7.0000000000000007E-2"/>
    <n v="0.88"/>
    <s v="Hybrid"/>
    <n v="69230"/>
    <s v="Kubernetes, Azure, Data Visualization, Machine Learning"/>
    <s v="Medium"/>
    <n v="33"/>
    <n v="55"/>
    <s v="Medium"/>
    <s v="High"/>
    <n v="4.6399999999999997"/>
    <s v="No"/>
    <n v="4.4000000000000004"/>
    <x v="2"/>
  </r>
  <r>
    <x v="968"/>
    <s v="Robotics Engineer"/>
    <s v="Media"/>
    <s v="Singapore"/>
    <s v="PhD"/>
    <n v="16"/>
    <n v="0.31"/>
    <n v="0.55000000000000004"/>
    <s v="Hybrid"/>
    <n v="34855"/>
    <s v="Python, Prompt Engineering, Docker, Cybersecurity"/>
    <s v="High"/>
    <n v="11"/>
    <n v="30"/>
    <s v="Medium"/>
    <s v="Moderate"/>
    <n v="2.06"/>
    <s v="Yes"/>
    <n v="1.04"/>
    <x v="1"/>
  </r>
  <r>
    <x v="969"/>
    <s v="UX Designer"/>
    <s v="Government"/>
    <s v="UK"/>
    <s v="PhD"/>
    <n v="13"/>
    <n v="0.22"/>
    <n v="0.74"/>
    <s v="Hybrid"/>
    <n v="160242"/>
    <s v="Docker, Excel, Machine Learning, Project Management, TensorFlow, Data Visualization"/>
    <s v="High"/>
    <n v="3"/>
    <n v="35"/>
    <s v="Enterprise"/>
    <s v="High"/>
    <n v="2.95"/>
    <s v="Yes"/>
    <n v="2.0699999999999998"/>
    <x v="1"/>
  </r>
  <r>
    <x v="970"/>
    <s v="Financial Analyst"/>
    <s v="Media"/>
    <s v="Canada"/>
    <s v="Bachelor"/>
    <n v="25"/>
    <n v="0.19"/>
    <n v="0.53"/>
    <s v="Hybrid"/>
    <n v="134691"/>
    <s v="AWS, Leadership, Data Visualization, Machine Learning, Kubernetes, Project Management"/>
    <s v="Low"/>
    <n v="-9"/>
    <n v="50"/>
    <s v="Medium"/>
    <s v="High"/>
    <n v="4.18"/>
    <s v="Yes"/>
    <n v="1.6"/>
    <x v="1"/>
  </r>
  <r>
    <x v="971"/>
    <s v="Healthcare Analyst"/>
    <s v="Government"/>
    <s v="Australia"/>
    <s v="Bachelor"/>
    <n v="13"/>
    <n v="0.25"/>
    <n v="0.32"/>
    <s v="Yes"/>
    <n v="113295"/>
    <s v="Machine Learning, Leadership, PyTorch"/>
    <s v="Medium"/>
    <n v="32"/>
    <n v="53"/>
    <s v="Startup"/>
    <s v="High"/>
    <n v="3.23"/>
    <s v="No"/>
    <n v="3.66"/>
    <x v="2"/>
  </r>
  <r>
    <x v="972"/>
    <s v="Data Scientist"/>
    <s v="Media"/>
    <s v="Pakistan"/>
    <s v="High School"/>
    <n v="6"/>
    <n v="0.35"/>
    <n v="0.4"/>
    <s v="Yes"/>
    <n v="164839"/>
    <s v="PyTorch, TensorFlow, Machine Learning"/>
    <s v="High"/>
    <n v="-4"/>
    <n v="37"/>
    <s v="Enterprise"/>
    <s v="High"/>
    <n v="4.28"/>
    <s v="Yes"/>
    <n v="1.17"/>
    <x v="0"/>
  </r>
  <r>
    <x v="973"/>
    <s v="Cybersecurity Analyst"/>
    <s v="Manufacturing"/>
    <s v="India"/>
    <s v="High School"/>
    <n v="22"/>
    <n v="0.82"/>
    <n v="0.27"/>
    <s v="No"/>
    <n v="75323"/>
    <s v="Data Visualization, Machine Learning, Docker, AWS"/>
    <s v="High"/>
    <n v="-1"/>
    <n v="57"/>
    <s v="Medium"/>
    <s v="High"/>
    <n v="3.25"/>
    <s v="No"/>
    <n v="4.97"/>
    <x v="1"/>
  </r>
  <r>
    <x v="974"/>
    <s v="Robotics Engineer"/>
    <s v="Retail"/>
    <s v="UK"/>
    <s v="High School"/>
    <n v="1"/>
    <n v="0.28999999999999998"/>
    <n v="0.62"/>
    <s v="No"/>
    <n v="132095"/>
    <s v="Cloud Computing, Kubernetes, Leadership"/>
    <s v="Low"/>
    <n v="26"/>
    <n v="59"/>
    <s v="Enterprise"/>
    <s v="Moderate"/>
    <n v="3.33"/>
    <s v="No"/>
    <n v="1.98"/>
    <x v="1"/>
  </r>
  <r>
    <x v="975"/>
    <s v="Teacher"/>
    <s v="Energy"/>
    <s v="UK"/>
    <s v="Bachelor"/>
    <n v="9"/>
    <n v="0.72"/>
    <n v="0.81"/>
    <s v="Hybrid"/>
    <n v="61130"/>
    <s v="TensorFlow, Kubernetes, Project Management, PyTorch, Prompt Engineering"/>
    <s v="Low"/>
    <n v="-3"/>
    <n v="49"/>
    <s v="Startup"/>
    <s v="High"/>
    <n v="4.79"/>
    <s v="Yes"/>
    <n v="1.72"/>
    <x v="2"/>
  </r>
  <r>
    <x v="976"/>
    <s v="Business Analyst"/>
    <s v="Healthcare"/>
    <s v="India"/>
    <s v="PhD"/>
    <n v="16"/>
    <n v="0.31"/>
    <n v="0.68"/>
    <s v="Hybrid"/>
    <n v="169433"/>
    <s v="Python, Project Management, Machine Learning, Kubernetes"/>
    <s v="High"/>
    <n v="45"/>
    <n v="33"/>
    <s v="Startup"/>
    <s v="Moderate"/>
    <n v="4.59"/>
    <s v="No"/>
    <n v="1.61"/>
    <x v="1"/>
  </r>
  <r>
    <x v="977"/>
    <s v="AI Engineer"/>
    <s v="Education"/>
    <s v="Australia"/>
    <s v="PhD"/>
    <n v="13"/>
    <n v="0.23"/>
    <n v="0.78"/>
    <s v="Yes"/>
    <n v="35217"/>
    <s v="Docker, Cloud Computing, Data Visualization, Communication, Excel"/>
    <s v="High"/>
    <n v="34"/>
    <n v="53"/>
    <s v="Startup"/>
    <s v="High"/>
    <n v="2.0099999999999998"/>
    <s v="Yes"/>
    <n v="2.39"/>
    <x v="2"/>
  </r>
  <r>
    <x v="978"/>
    <s v="Healthcare Analyst"/>
    <s v="Technology"/>
    <s v="Pakistan"/>
    <s v="Bachelor"/>
    <n v="8"/>
    <n v="0.41"/>
    <n v="0.89"/>
    <s v="Yes"/>
    <n v="31008"/>
    <s v="Kubernetes, Leadership, Prompt Engineering, Communication"/>
    <s v="High"/>
    <n v="5"/>
    <n v="47"/>
    <s v="Enterprise"/>
    <s v="Low"/>
    <n v="4.8099999999999996"/>
    <s v="Yes"/>
    <n v="4.7"/>
    <x v="0"/>
  </r>
  <r>
    <x v="979"/>
    <s v="DevOps Engineer"/>
    <s v="Education"/>
    <s v="Germany"/>
    <s v="Bachelor"/>
    <n v="17"/>
    <n v="0.53"/>
    <n v="0.54"/>
    <s v="Yes"/>
    <n v="149901"/>
    <s v="SQL, Kubernetes, Azure, Prompt Engineering"/>
    <s v="High"/>
    <n v="29"/>
    <n v="58"/>
    <s v="Medium"/>
    <s v="High"/>
    <n v="4.37"/>
    <s v="Yes"/>
    <n v="1.86"/>
    <x v="1"/>
  </r>
  <r>
    <x v="980"/>
    <s v="Machine Learning Engineer"/>
    <s v="Energy"/>
    <s v="UAE"/>
    <s v="High School"/>
    <n v="7"/>
    <n v="0.92"/>
    <n v="0.92"/>
    <s v="No"/>
    <n v="135510"/>
    <s v="Machine Learning, Docker, Leadership, AWS, SQL, Azure"/>
    <s v="High"/>
    <n v="9"/>
    <n v="60"/>
    <s v="Startup"/>
    <s v="Low"/>
    <n v="4.92"/>
    <s v="Yes"/>
    <n v="1.62"/>
    <x v="0"/>
  </r>
  <r>
    <x v="981"/>
    <s v="Financial Analyst"/>
    <s v="Finance"/>
    <s v="UAE"/>
    <s v="High School"/>
    <n v="16"/>
    <n v="0.66"/>
    <n v="0.87"/>
    <s v="No"/>
    <n v="88669"/>
    <s v="Prompt Engineering, Deep Learning, Cybersecurity, SQL"/>
    <s v="Medium"/>
    <n v="35"/>
    <n v="60"/>
    <s v="Enterprise"/>
    <s v="High"/>
    <n v="2.06"/>
    <s v="No"/>
    <n v="2.97"/>
    <x v="2"/>
  </r>
  <r>
    <x v="982"/>
    <s v="Product Manager"/>
    <s v="Healthcare"/>
    <s v="India"/>
    <s v="Bachelor"/>
    <n v="24"/>
    <n v="0.06"/>
    <n v="0.91"/>
    <s v="Yes"/>
    <n v="171092"/>
    <s v="PyTorch, Excel, Data Visualization"/>
    <s v="High"/>
    <n v="-2"/>
    <n v="44"/>
    <s v="Enterprise"/>
    <s v="Moderate"/>
    <n v="4.87"/>
    <s v="Yes"/>
    <n v="2.84"/>
    <x v="0"/>
  </r>
  <r>
    <x v="983"/>
    <s v="IoT Specialist"/>
    <s v="Finance"/>
    <s v="USA"/>
    <s v="Bachelor"/>
    <n v="22"/>
    <n v="0.54"/>
    <n v="0.44"/>
    <s v="No"/>
    <n v="203209"/>
    <s v="Excel, PyTorch, Deep Learning"/>
    <s v="Medium"/>
    <n v="13"/>
    <n v="52"/>
    <s v="Medium"/>
    <s v="High"/>
    <n v="3.15"/>
    <s v="Yes"/>
    <n v="3.45"/>
    <x v="1"/>
  </r>
  <r>
    <x v="984"/>
    <s v="HR Specialist"/>
    <s v="Finance"/>
    <s v="Pakistan"/>
    <s v="Master"/>
    <n v="7"/>
    <n v="0.23"/>
    <n v="0.69"/>
    <s v="Hybrid"/>
    <n v="185497"/>
    <s v="Cybersecurity, Leadership, Azure"/>
    <s v="Medium"/>
    <n v="32"/>
    <n v="43"/>
    <s v="Enterprise"/>
    <s v="High"/>
    <n v="2.0299999999999998"/>
    <s v="No"/>
    <n v="3.95"/>
    <x v="2"/>
  </r>
  <r>
    <x v="985"/>
    <s v="HR Specialist"/>
    <s v="Retail"/>
    <s v="Canada"/>
    <s v="PhD"/>
    <n v="18"/>
    <n v="0.18"/>
    <n v="0.69"/>
    <s v="Hybrid"/>
    <n v="140900"/>
    <s v="Azure, Communication, AWS"/>
    <s v="Medium"/>
    <n v="21"/>
    <n v="30"/>
    <s v="Enterprise"/>
    <s v="Low"/>
    <n v="3.66"/>
    <s v="No"/>
    <n v="2.23"/>
    <x v="0"/>
  </r>
  <r>
    <x v="986"/>
    <s v="Product Manager"/>
    <s v="Retail"/>
    <s v="Canada"/>
    <s v="PhD"/>
    <n v="14"/>
    <n v="0.91"/>
    <n v="0.35"/>
    <s v="Yes"/>
    <n v="189452"/>
    <s v="Communication, Excel, Project Management, Prompt Engineering, Cybersecurity, SQL"/>
    <s v="Medium"/>
    <n v="43"/>
    <n v="44"/>
    <s v="Enterprise"/>
    <s v="High"/>
    <n v="3.03"/>
    <s v="No"/>
    <n v="3.93"/>
    <x v="0"/>
  </r>
  <r>
    <x v="987"/>
    <s v="Machine Learning Engineer"/>
    <s v="Media"/>
    <s v="Australia"/>
    <s v="High School"/>
    <n v="10"/>
    <n v="0.28999999999999998"/>
    <n v="0.45"/>
    <s v="Yes"/>
    <n v="188578"/>
    <s v="TensorFlow, Project Management, Python"/>
    <s v="Low"/>
    <n v="43"/>
    <n v="58"/>
    <s v="Startup"/>
    <s v="Low"/>
    <n v="3.2"/>
    <s v="No"/>
    <n v="1.1599999999999999"/>
    <x v="1"/>
  </r>
  <r>
    <x v="988"/>
    <s v="Financial Analyst"/>
    <s v="Media"/>
    <s v="Canada"/>
    <s v="Bachelor"/>
    <n v="0"/>
    <n v="0.21"/>
    <n v="0.62"/>
    <s v="Hybrid"/>
    <n v="96234"/>
    <s v="Kubernetes, SQL, Python, PyTorch, Communication"/>
    <s v="High"/>
    <n v="26"/>
    <n v="47"/>
    <s v="Startup"/>
    <s v="High"/>
    <n v="4.41"/>
    <s v="No"/>
    <n v="2.93"/>
    <x v="0"/>
  </r>
  <r>
    <x v="989"/>
    <s v="Data Scientist"/>
    <s v="Finance"/>
    <s v="UAE"/>
    <s v="Master"/>
    <n v="0"/>
    <n v="0.36"/>
    <n v="0.98"/>
    <s v="Yes"/>
    <n v="92013"/>
    <s v="AWS, Communication, Cloud Computing, Docker"/>
    <s v="Low"/>
    <n v="3"/>
    <n v="31"/>
    <s v="Enterprise"/>
    <s v="Moderate"/>
    <n v="4.16"/>
    <s v="No"/>
    <n v="1.41"/>
    <x v="0"/>
  </r>
  <r>
    <x v="990"/>
    <s v="Business Analyst"/>
    <s v="Transportation"/>
    <s v="Singapore"/>
    <s v="Master"/>
    <n v="13"/>
    <n v="0.14000000000000001"/>
    <n v="0.41"/>
    <s v="No"/>
    <n v="178198"/>
    <s v="Prompt Engineering, Python, Excel, Kubernetes, Cybersecurity"/>
    <s v="High"/>
    <n v="-7"/>
    <n v="46"/>
    <s v="Medium"/>
    <s v="High"/>
    <n v="4.74"/>
    <s v="Yes"/>
    <n v="3.12"/>
    <x v="2"/>
  </r>
  <r>
    <x v="991"/>
    <s v="AI Engineer"/>
    <s v="Education"/>
    <s v="India"/>
    <s v="Master"/>
    <n v="9"/>
    <n v="0.43"/>
    <n v="0.9"/>
    <s v="No"/>
    <n v="62211"/>
    <s v="SQL, Python, Cloud Computing, Leadership, TensorFlow, AWS"/>
    <s v="Low"/>
    <n v="28"/>
    <n v="49"/>
    <s v="Startup"/>
    <s v="Moderate"/>
    <n v="3.45"/>
    <s v="No"/>
    <n v="4.82"/>
    <x v="0"/>
  </r>
  <r>
    <x v="992"/>
    <s v="Financial Analyst"/>
    <s v="Government"/>
    <s v="Japan"/>
    <s v="PhD"/>
    <n v="15"/>
    <n v="0.76"/>
    <n v="0.3"/>
    <s v="Yes"/>
    <n v="114831"/>
    <s v="Excel, Data Visualization, Project Management, Python, Prompt Engineering, Machine Learning"/>
    <s v="Medium"/>
    <n v="17"/>
    <n v="54"/>
    <s v="Startup"/>
    <s v="Low"/>
    <n v="4.82"/>
    <s v="Yes"/>
    <n v="1.5"/>
    <x v="2"/>
  </r>
  <r>
    <x v="993"/>
    <s v="Prompt Engineer"/>
    <s v="Retail"/>
    <s v="Singapore"/>
    <s v="Master"/>
    <n v="21"/>
    <n v="0.08"/>
    <n v="0.59"/>
    <s v="No"/>
    <n v="155934"/>
    <s v="Deep Learning, Prompt Engineering, Project Management, Kubernetes, TensorFlow"/>
    <s v="Medium"/>
    <n v="28"/>
    <n v="37"/>
    <s v="Enterprise"/>
    <s v="Moderate"/>
    <n v="2.98"/>
    <s v="Yes"/>
    <n v="4.3899999999999997"/>
    <x v="2"/>
  </r>
  <r>
    <x v="994"/>
    <s v="Financial Analyst"/>
    <s v="Education"/>
    <s v="Canada"/>
    <s v="Bachelor"/>
    <n v="22"/>
    <n v="0.12"/>
    <n v="0.31"/>
    <s v="Hybrid"/>
    <n v="117298"/>
    <s v="Leadership, Python, AWS, PyTorch"/>
    <s v="Low"/>
    <n v="-10"/>
    <n v="53"/>
    <s v="Startup"/>
    <s v="Moderate"/>
    <n v="2.38"/>
    <s v="Yes"/>
    <n v="4.79"/>
    <x v="2"/>
  </r>
  <r>
    <x v="995"/>
    <s v="Digital Marketer"/>
    <s v="Government"/>
    <s v="Pakistan"/>
    <s v="Master"/>
    <n v="22"/>
    <n v="0.75"/>
    <n v="0.62"/>
    <s v="Hybrid"/>
    <n v="173019"/>
    <s v="Deep Learning, Cybersecurity, Azure, Kubernetes, Machine Learning, Prompt Engineering"/>
    <s v="Medium"/>
    <n v="25"/>
    <n v="40"/>
    <s v="Startup"/>
    <s v="Low"/>
    <n v="3.75"/>
    <s v="No"/>
    <n v="1.68"/>
    <x v="1"/>
  </r>
  <r>
    <x v="996"/>
    <s v="Teacher"/>
    <s v="Healthcare"/>
    <s v="UAE"/>
    <s v="High School"/>
    <n v="1"/>
    <n v="0.93"/>
    <n v="0.46"/>
    <s v="No"/>
    <n v="126532"/>
    <s v="Leadership, Cloud Computing, TensorFlow, SQL"/>
    <s v="Low"/>
    <n v="23"/>
    <n v="57"/>
    <s v="Enterprise"/>
    <s v="Low"/>
    <n v="3.09"/>
    <s v="Yes"/>
    <n v="2.0299999999999998"/>
    <x v="1"/>
  </r>
  <r>
    <x v="997"/>
    <s v="Robotics Engineer"/>
    <s v="Transportation"/>
    <s v="Singapore"/>
    <s v="Master"/>
    <n v="3"/>
    <n v="0.62"/>
    <n v="0.48"/>
    <s v="No"/>
    <n v="67000"/>
    <s v="Communication, AWS, Deep Learning, TensorFlow, Data Visualization"/>
    <s v="Low"/>
    <n v="12"/>
    <n v="48"/>
    <s v="Medium"/>
    <s v="High"/>
    <n v="4.42"/>
    <s v="No"/>
    <n v="1.8"/>
    <x v="1"/>
  </r>
  <r>
    <x v="998"/>
    <s v="Cloud Architect"/>
    <s v="Media"/>
    <s v="Germany"/>
    <s v="PhD"/>
    <n v="2"/>
    <n v="0.51"/>
    <n v="0.22"/>
    <s v="Yes"/>
    <n v="81179"/>
    <s v="SQL, Leadership, Deep Learning, AWS"/>
    <s v="High"/>
    <n v="2"/>
    <n v="37"/>
    <s v="Enterprise"/>
    <s v="High"/>
    <n v="4.76"/>
    <s v="Yes"/>
    <n v="2.71"/>
    <x v="2"/>
  </r>
  <r>
    <x v="999"/>
    <s v="Robotics Engineer"/>
    <s v="Media"/>
    <s v="Australia"/>
    <s v="Bachelor"/>
    <n v="10"/>
    <n v="0.48"/>
    <n v="0.57999999999999996"/>
    <s v="Hybrid"/>
    <n v="32527"/>
    <s v="Docker, Data Visualization, Machine Learning, Kubernetes, TensorFlow, AWS"/>
    <s v="Low"/>
    <n v="10"/>
    <n v="35"/>
    <s v="Startup"/>
    <s v="Moderate"/>
    <n v="4.07"/>
    <s v="No"/>
    <n v="2.31"/>
    <x v="0"/>
  </r>
  <r>
    <x v="1000"/>
    <s v="Product Manager"/>
    <s v="Government"/>
    <s v="Canada"/>
    <s v="Master"/>
    <n v="13"/>
    <n v="0.78"/>
    <n v="0.6"/>
    <s v="Hybrid"/>
    <n v="56614"/>
    <s v="Leadership, Deep Learning, AWS, TensorFlow"/>
    <s v="Medium"/>
    <n v="2"/>
    <n v="39"/>
    <s v="Medium"/>
    <s v="Moderate"/>
    <n v="3.49"/>
    <s v="No"/>
    <n v="2.77"/>
    <x v="1"/>
  </r>
  <r>
    <x v="1001"/>
    <s v="Teacher"/>
    <s v="Government"/>
    <s v="India"/>
    <s v="PhD"/>
    <n v="20"/>
    <n v="0.24"/>
    <n v="0.51"/>
    <s v="No"/>
    <n v="184051"/>
    <s v="TensorFlow, Machine Learning, Project Management, Cloud Computing"/>
    <s v="Medium"/>
    <n v="11"/>
    <n v="31"/>
    <s v="Enterprise"/>
    <s v="High"/>
    <n v="3.73"/>
    <s v="Yes"/>
    <n v="3.76"/>
    <x v="2"/>
  </r>
  <r>
    <x v="1002"/>
    <s v="Healthcare Analyst"/>
    <s v="Finance"/>
    <s v="Canada"/>
    <s v="High School"/>
    <n v="17"/>
    <n v="0.26"/>
    <n v="0.21"/>
    <s v="Hybrid"/>
    <n v="91329"/>
    <s v="Kubernetes, Leadership, AWS"/>
    <s v="Medium"/>
    <n v="32"/>
    <n v="46"/>
    <s v="Medium"/>
    <s v="Moderate"/>
    <n v="2.5099999999999998"/>
    <s v="No"/>
    <n v="2.56"/>
    <x v="0"/>
  </r>
  <r>
    <x v="1003"/>
    <s v="Healthcare Analyst"/>
    <s v="Government"/>
    <s v="Pakistan"/>
    <s v="Bachelor"/>
    <n v="16"/>
    <n v="0.87"/>
    <n v="0.49"/>
    <s v="Hybrid"/>
    <n v="158523"/>
    <s v="Azure, Excel, Kubernetes, Machine Learning, Communication"/>
    <s v="Low"/>
    <n v="43"/>
    <n v="48"/>
    <s v="Startup"/>
    <s v="Low"/>
    <n v="2.4300000000000002"/>
    <s v="No"/>
    <n v="3.98"/>
    <x v="1"/>
  </r>
  <r>
    <x v="1004"/>
    <s v="Cybersecurity Analyst"/>
    <s v="Transportation"/>
    <s v="USA"/>
    <s v="Master"/>
    <n v="24"/>
    <n v="0.63"/>
    <n v="0.92"/>
    <s v="Hybrid"/>
    <n v="148450"/>
    <s v="Cybersecurity, Project Management, Prompt Engineering"/>
    <s v="High"/>
    <n v="9"/>
    <n v="59"/>
    <s v="Medium"/>
    <s v="Moderate"/>
    <n v="4.43"/>
    <s v="No"/>
    <n v="4.18"/>
    <x v="2"/>
  </r>
  <r>
    <x v="1005"/>
    <s v="Business Analyst"/>
    <s v="Media"/>
    <s v="Singapore"/>
    <s v="Master"/>
    <n v="24"/>
    <n v="0.21"/>
    <n v="0.37"/>
    <s v="No"/>
    <n v="37781"/>
    <s v="AWS, Data Visualization, TensorFlow, Communication, SQL, PyTorch"/>
    <s v="High"/>
    <n v="-3"/>
    <n v="54"/>
    <s v="Startup"/>
    <s v="High"/>
    <n v="2.74"/>
    <s v="No"/>
    <n v="4.34"/>
    <x v="2"/>
  </r>
  <r>
    <x v="1006"/>
    <s v="HR Specialist"/>
    <s v="Finance"/>
    <s v="Canada"/>
    <s v="PhD"/>
    <n v="14"/>
    <n v="0.61"/>
    <n v="0.92"/>
    <s v="Hybrid"/>
    <n v="218779"/>
    <s v="Leadership, Python, Docker, Excel, TensorFlow"/>
    <s v="Low"/>
    <n v="13"/>
    <n v="40"/>
    <s v="Startup"/>
    <s v="High"/>
    <n v="4.58"/>
    <s v="No"/>
    <n v="3.34"/>
    <x v="2"/>
  </r>
  <r>
    <x v="1007"/>
    <s v="Healthcare Analyst"/>
    <s v="Education"/>
    <s v="UK"/>
    <s v="PhD"/>
    <n v="0"/>
    <n v="0.47"/>
    <n v="0.79"/>
    <s v="Hybrid"/>
    <n v="205357"/>
    <s v="Machine Learning, Leadership, Python, TensorFlow, Excel"/>
    <s v="High"/>
    <n v="-3"/>
    <n v="33"/>
    <s v="Enterprise"/>
    <s v="Low"/>
    <n v="4.3600000000000003"/>
    <s v="Yes"/>
    <n v="1.04"/>
    <x v="0"/>
  </r>
  <r>
    <x v="1008"/>
    <s v="DevOps Engineer"/>
    <s v="Technology"/>
    <s v="Japan"/>
    <s v="High School"/>
    <n v="22"/>
    <n v="0.83"/>
    <n v="0.48"/>
    <s v="Hybrid"/>
    <n v="93792"/>
    <s v="AWS, Project Management, Cybersecurity, Leadership"/>
    <s v="Medium"/>
    <n v="42"/>
    <n v="47"/>
    <s v="Startup"/>
    <s v="High"/>
    <n v="4.1500000000000004"/>
    <s v="Yes"/>
    <n v="2.13"/>
    <x v="2"/>
  </r>
  <r>
    <x v="1009"/>
    <s v="Product Manager"/>
    <s v="Transportation"/>
    <s v="Germany"/>
    <s v="PhD"/>
    <n v="24"/>
    <n v="0.41"/>
    <n v="0.92"/>
    <s v="No"/>
    <n v="212756"/>
    <s v="Project Management, Prompt Engineering, Azure, Cloud Computing"/>
    <s v="Low"/>
    <n v="18"/>
    <n v="32"/>
    <s v="Startup"/>
    <s v="High"/>
    <n v="3.05"/>
    <s v="No"/>
    <n v="3.27"/>
    <x v="2"/>
  </r>
  <r>
    <x v="1010"/>
    <s v="Cybersecurity Analyst"/>
    <s v="Manufacturing"/>
    <s v="India"/>
    <s v="PhD"/>
    <n v="21"/>
    <n v="0.54"/>
    <n v="0.97"/>
    <s v="Yes"/>
    <n v="142774"/>
    <s v="Deep Learning, SQL, Python, Leadership, Data Visualization"/>
    <s v="Low"/>
    <n v="31"/>
    <n v="40"/>
    <s v="Medium"/>
    <s v="Moderate"/>
    <n v="2.72"/>
    <s v="No"/>
    <n v="3.27"/>
    <x v="1"/>
  </r>
  <r>
    <x v="1011"/>
    <s v="Software Developer"/>
    <s v="Media"/>
    <s v="Germany"/>
    <s v="PhD"/>
    <n v="15"/>
    <n v="0.4"/>
    <n v="0.74"/>
    <s v="Yes"/>
    <n v="41164"/>
    <s v="Cloud Computing, Kubernetes, TensorFlow, Cybersecurity, Docker"/>
    <s v="Medium"/>
    <n v="-9"/>
    <n v="57"/>
    <s v="Startup"/>
    <s v="High"/>
    <n v="3.78"/>
    <s v="No"/>
    <n v="2.64"/>
    <x v="1"/>
  </r>
  <r>
    <x v="1012"/>
    <s v="DevOps Engineer"/>
    <s v="Healthcare"/>
    <s v="USA"/>
    <s v="High School"/>
    <n v="19"/>
    <n v="0.78"/>
    <n v="0.4"/>
    <s v="Hybrid"/>
    <n v="214757"/>
    <s v="Project Management, Data Visualization, Machine Learning, Prompt Engineering"/>
    <s v="Medium"/>
    <n v="10"/>
    <n v="50"/>
    <s v="Startup"/>
    <s v="Moderate"/>
    <n v="3.61"/>
    <s v="No"/>
    <n v="2.64"/>
    <x v="1"/>
  </r>
  <r>
    <x v="1013"/>
    <s v="Software Developer"/>
    <s v="Transportation"/>
    <s v="Germany"/>
    <s v="High School"/>
    <n v="8"/>
    <n v="0.22"/>
    <n v="0.64"/>
    <s v="Yes"/>
    <n v="30320"/>
    <s v="Excel, Cloud Computing, SQL"/>
    <s v="Medium"/>
    <n v="16"/>
    <n v="36"/>
    <s v="Medium"/>
    <s v="Low"/>
    <n v="4.8"/>
    <s v="Yes"/>
    <n v="2.0499999999999998"/>
    <x v="1"/>
  </r>
  <r>
    <x v="1014"/>
    <s v="DevOps Engineer"/>
    <s v="Government"/>
    <s v="USA"/>
    <s v="PhD"/>
    <n v="15"/>
    <n v="0.76"/>
    <n v="0.93"/>
    <s v="No"/>
    <n v="180823"/>
    <s v="Azure, Cloud Computing, Deep Learning, Project Management, Data Visualization"/>
    <s v="Medium"/>
    <n v="34"/>
    <n v="54"/>
    <s v="Enterprise"/>
    <s v="High"/>
    <n v="3.88"/>
    <s v="Yes"/>
    <n v="3.28"/>
    <x v="2"/>
  </r>
  <r>
    <x v="1015"/>
    <s v="Digital Marketer"/>
    <s v="Manufacturing"/>
    <s v="Singapore"/>
    <s v="PhD"/>
    <n v="4"/>
    <n v="0.73"/>
    <n v="0.48"/>
    <s v="No"/>
    <n v="215312"/>
    <s v="Docker, Azure, Communication, PyTorch, Data Visualization"/>
    <s v="Low"/>
    <n v="19"/>
    <n v="38"/>
    <s v="Startup"/>
    <s v="Low"/>
    <n v="3.93"/>
    <s v="No"/>
    <n v="4.22"/>
    <x v="0"/>
  </r>
  <r>
    <x v="1016"/>
    <s v="Business Analyst"/>
    <s v="Retail"/>
    <s v="Germany"/>
    <s v="High School"/>
    <n v="16"/>
    <n v="0.75"/>
    <n v="0.8"/>
    <s v="No"/>
    <n v="39205"/>
    <s v="Cloud Computing, TensorFlow, Communication"/>
    <s v="Low"/>
    <n v="25"/>
    <n v="45"/>
    <s v="Medium"/>
    <s v="High"/>
    <n v="4.24"/>
    <s v="Yes"/>
    <n v="3.93"/>
    <x v="2"/>
  </r>
  <r>
    <x v="1017"/>
    <s v="Data Scientist"/>
    <s v="Government"/>
    <s v="Canada"/>
    <s v="Master"/>
    <n v="6"/>
    <n v="0.13"/>
    <n v="0.77"/>
    <s v="Hybrid"/>
    <n v="188608"/>
    <s v="Project Management, AWS, Azure, Python, PyTorch, Cybersecurity"/>
    <s v="High"/>
    <n v="45"/>
    <n v="43"/>
    <s v="Startup"/>
    <s v="Low"/>
    <n v="3.63"/>
    <s v="No"/>
    <n v="1.53"/>
    <x v="1"/>
  </r>
  <r>
    <x v="1018"/>
    <s v="Cybersecurity Analyst"/>
    <s v="Government"/>
    <s v="USA"/>
    <s v="Master"/>
    <n v="14"/>
    <n v="0.81"/>
    <n v="0.88"/>
    <s v="No"/>
    <n v="90986"/>
    <s v="SQL, Communication, Machine Learning, Leadership"/>
    <s v="Low"/>
    <n v="-10"/>
    <n v="38"/>
    <s v="Medium"/>
    <s v="Low"/>
    <n v="2.06"/>
    <s v="No"/>
    <n v="3.76"/>
    <x v="0"/>
  </r>
  <r>
    <x v="1019"/>
    <s v="Cybersecurity Analyst"/>
    <s v="Technology"/>
    <s v="Japan"/>
    <s v="PhD"/>
    <n v="22"/>
    <n v="0.95"/>
    <n v="0.39"/>
    <s v="Hybrid"/>
    <n v="174398"/>
    <s v="Cloud Computing, Prompt Engineering, Data Visualization, Cybersecurity, AWS"/>
    <s v="Medium"/>
    <n v="-4"/>
    <n v="60"/>
    <s v="Enterprise"/>
    <s v="Low"/>
    <n v="2.4300000000000002"/>
    <s v="No"/>
    <n v="3.18"/>
    <x v="1"/>
  </r>
  <r>
    <x v="1020"/>
    <s v="DevOps Engineer"/>
    <s v="Education"/>
    <s v="UK"/>
    <s v="Bachelor"/>
    <n v="11"/>
    <n v="0.72"/>
    <n v="0.98"/>
    <s v="Yes"/>
    <n v="180558"/>
    <s v="Kubernetes, AWS, Cybersecurity"/>
    <s v="Medium"/>
    <n v="43"/>
    <n v="39"/>
    <s v="Startup"/>
    <s v="Low"/>
    <n v="2.87"/>
    <s v="No"/>
    <n v="4.33"/>
    <x v="0"/>
  </r>
  <r>
    <x v="1021"/>
    <s v="Business Analyst"/>
    <s v="Retail"/>
    <s v="Australia"/>
    <s v="PhD"/>
    <n v="3"/>
    <n v="0.53"/>
    <n v="0.69"/>
    <s v="Hybrid"/>
    <n v="39291"/>
    <s v="Data Visualization, PyTorch, Cloud Computing, SQL"/>
    <s v="Medium"/>
    <n v="3"/>
    <n v="31"/>
    <s v="Medium"/>
    <s v="Low"/>
    <n v="2.4500000000000002"/>
    <s v="No"/>
    <n v="2.79"/>
    <x v="0"/>
  </r>
  <r>
    <x v="1022"/>
    <s v="Prompt Engineer"/>
    <s v="Energy"/>
    <s v="UK"/>
    <s v="High School"/>
    <n v="18"/>
    <n v="0.59"/>
    <n v="0.82"/>
    <s v="No"/>
    <n v="91982"/>
    <s v="SQL, Cybersecurity, Kubernetes, Python"/>
    <s v="Low"/>
    <n v="16"/>
    <n v="60"/>
    <s v="Enterprise"/>
    <s v="High"/>
    <n v="2.09"/>
    <s v="No"/>
    <n v="2.86"/>
    <x v="0"/>
  </r>
  <r>
    <x v="1023"/>
    <s v="Data Scientist"/>
    <s v="Technology"/>
    <s v="UAE"/>
    <s v="Bachelor"/>
    <n v="19"/>
    <n v="0.17"/>
    <n v="0.95"/>
    <s v="No"/>
    <n v="177609"/>
    <s v="Python, SQL, Cloud Computing, Deep Learning, AWS"/>
    <s v="Low"/>
    <n v="2"/>
    <n v="54"/>
    <s v="Startup"/>
    <s v="High"/>
    <n v="3.35"/>
    <s v="Yes"/>
    <n v="1.37"/>
    <x v="2"/>
  </r>
  <r>
    <x v="1024"/>
    <s v="Data Scientist"/>
    <s v="Retail"/>
    <s v="Pakistan"/>
    <s v="Master"/>
    <n v="23"/>
    <n v="0.4"/>
    <n v="0.31"/>
    <s v="No"/>
    <n v="61444"/>
    <s v="SQL, Docker, AWS, Azure, Kubernetes, Leadership"/>
    <s v="Low"/>
    <n v="21"/>
    <n v="33"/>
    <s v="Enterprise"/>
    <s v="Low"/>
    <n v="3.64"/>
    <s v="Yes"/>
    <n v="2.9"/>
    <x v="2"/>
  </r>
  <r>
    <x v="1025"/>
    <s v="Software Developer"/>
    <s v="Finance"/>
    <s v="Pakistan"/>
    <s v="Bachelor"/>
    <n v="2"/>
    <n v="0.79"/>
    <n v="0.8"/>
    <s v="Hybrid"/>
    <n v="106843"/>
    <s v="Communication, Project Management, Deep Learning, Prompt Engineering, Python, Machine Learning"/>
    <s v="Medium"/>
    <n v="-10"/>
    <n v="34"/>
    <s v="Medium"/>
    <s v="Low"/>
    <n v="2.64"/>
    <s v="No"/>
    <n v="4.0199999999999996"/>
    <x v="2"/>
  </r>
  <r>
    <x v="1026"/>
    <s v="Prompt Engineer"/>
    <s v="Government"/>
    <s v="USA"/>
    <s v="Bachelor"/>
    <n v="21"/>
    <n v="0.77"/>
    <n v="0.56999999999999995"/>
    <s v="Yes"/>
    <n v="77263"/>
    <s v="Communication, Project Management, Azure"/>
    <s v="Medium"/>
    <n v="31"/>
    <n v="50"/>
    <s v="Medium"/>
    <s v="Moderate"/>
    <n v="2.2799999999999998"/>
    <s v="Yes"/>
    <n v="2.88"/>
    <x v="2"/>
  </r>
  <r>
    <x v="1027"/>
    <s v="Prompt Engineer"/>
    <s v="Technology"/>
    <s v="UK"/>
    <s v="High School"/>
    <n v="3"/>
    <n v="0.37"/>
    <n v="0.63"/>
    <s v="Hybrid"/>
    <n v="59346"/>
    <s v="Project Management, Python, Cybersecurity, AWS, Data Visualization, Excel"/>
    <s v="High"/>
    <n v="-3"/>
    <n v="40"/>
    <s v="Enterprise"/>
    <s v="High"/>
    <n v="4.7699999999999996"/>
    <s v="Yes"/>
    <n v="1.68"/>
    <x v="1"/>
  </r>
  <r>
    <x v="1028"/>
    <s v="DevOps Engineer"/>
    <s v="Finance"/>
    <s v="Germany"/>
    <s v="PhD"/>
    <n v="12"/>
    <n v="0.76"/>
    <n v="0.92"/>
    <s v="Yes"/>
    <n v="164662"/>
    <s v="Project Management, PyTorch, Communication, Deep Learning, AWS, Prompt Engineering"/>
    <s v="Low"/>
    <n v="22"/>
    <n v="46"/>
    <s v="Medium"/>
    <s v="Moderate"/>
    <n v="3.37"/>
    <s v="Yes"/>
    <n v="3.04"/>
    <x v="2"/>
  </r>
  <r>
    <x v="1029"/>
    <s v="Cybersecurity Analyst"/>
    <s v="Energy"/>
    <s v="India"/>
    <s v="High School"/>
    <n v="1"/>
    <n v="0.31"/>
    <n v="0.87"/>
    <s v="No"/>
    <n v="64243"/>
    <s v="Kubernetes, Machine Learning, Cloud Computing, Project Management, Python, Deep Learning"/>
    <s v="High"/>
    <n v="37"/>
    <n v="53"/>
    <s v="Enterprise"/>
    <s v="Low"/>
    <n v="3.18"/>
    <s v="Yes"/>
    <n v="4.33"/>
    <x v="1"/>
  </r>
  <r>
    <x v="1030"/>
    <s v="Machine Learning Engineer"/>
    <s v="Healthcare"/>
    <s v="Germany"/>
    <s v="PhD"/>
    <n v="10"/>
    <n v="0.45"/>
    <n v="0.95"/>
    <s v="No"/>
    <n v="162165"/>
    <s v="Communication, Kubernetes, PyTorch, Cybersecurity"/>
    <s v="Medium"/>
    <n v="1"/>
    <n v="34"/>
    <s v="Enterprise"/>
    <s v="Low"/>
    <n v="2.5"/>
    <s v="Yes"/>
    <n v="1.8"/>
    <x v="0"/>
  </r>
  <r>
    <x v="1031"/>
    <s v="AI Engineer"/>
    <s v="Technology"/>
    <s v="USA"/>
    <s v="PhD"/>
    <n v="7"/>
    <n v="0.84"/>
    <n v="0.8"/>
    <s v="No"/>
    <n v="30518"/>
    <s v="Cybersecurity, Python, Excel, Azure, Data Visualization, Docker"/>
    <s v="High"/>
    <n v="35"/>
    <n v="42"/>
    <s v="Medium"/>
    <s v="Low"/>
    <n v="3.78"/>
    <s v="Yes"/>
    <n v="1.01"/>
    <x v="0"/>
  </r>
  <r>
    <x v="1032"/>
    <s v="Cybersecurity Analyst"/>
    <s v="Energy"/>
    <s v="Japan"/>
    <s v="Bachelor"/>
    <n v="7"/>
    <n v="0.42"/>
    <n v="0.2"/>
    <s v="Yes"/>
    <n v="181950"/>
    <s v="Cloud Computing, Communication, Kubernetes"/>
    <s v="High"/>
    <n v="21"/>
    <n v="36"/>
    <s v="Medium"/>
    <s v="High"/>
    <n v="4.5"/>
    <s v="No"/>
    <n v="3.96"/>
    <x v="0"/>
  </r>
  <r>
    <x v="1033"/>
    <s v="Data Engineer"/>
    <s v="Energy"/>
    <s v="UAE"/>
    <s v="Master"/>
    <n v="12"/>
    <n v="0.32"/>
    <n v="0.98"/>
    <s v="Yes"/>
    <n v="51548"/>
    <s v="TensorFlow, Python, Leadership"/>
    <s v="Low"/>
    <n v="-7"/>
    <n v="30"/>
    <s v="Enterprise"/>
    <s v="High"/>
    <n v="3.55"/>
    <s v="Yes"/>
    <n v="2"/>
    <x v="2"/>
  </r>
  <r>
    <x v="1034"/>
    <s v="Healthcare Analyst"/>
    <s v="Healthcare"/>
    <s v="Japan"/>
    <s v="Master"/>
    <n v="22"/>
    <n v="0.89"/>
    <n v="0.61"/>
    <s v="No"/>
    <n v="52324"/>
    <s v="Deep Learning, Azure, Machine Learning"/>
    <s v="Medium"/>
    <n v="22"/>
    <n v="34"/>
    <s v="Enterprise"/>
    <s v="Moderate"/>
    <n v="2.4500000000000002"/>
    <s v="Yes"/>
    <n v="1.76"/>
    <x v="1"/>
  </r>
  <r>
    <x v="1035"/>
    <s v="DevOps Engineer"/>
    <s v="Technology"/>
    <s v="UAE"/>
    <s v="Master"/>
    <n v="12"/>
    <n v="0.34"/>
    <n v="0.39"/>
    <s v="Hybrid"/>
    <n v="138232"/>
    <s v="Machine Learning, Excel, Prompt Engineering"/>
    <s v="High"/>
    <n v="28"/>
    <n v="38"/>
    <s v="Medium"/>
    <s v="High"/>
    <n v="4.67"/>
    <s v="No"/>
    <n v="4.45"/>
    <x v="1"/>
  </r>
  <r>
    <x v="1036"/>
    <s v="Software Developer"/>
    <s v="Media"/>
    <s v="Canada"/>
    <s v="Bachelor"/>
    <n v="4"/>
    <n v="0.28999999999999998"/>
    <n v="0.71"/>
    <s v="Hybrid"/>
    <n v="34202"/>
    <s v="Cybersecurity, SQL, Cloud Computing, Python, Communication, Machine Learning"/>
    <s v="Low"/>
    <n v="22"/>
    <n v="44"/>
    <s v="Enterprise"/>
    <s v="Moderate"/>
    <n v="4.9000000000000004"/>
    <s v="Yes"/>
    <n v="4.84"/>
    <x v="1"/>
  </r>
  <r>
    <x v="1037"/>
    <s v="Healthcare Analyst"/>
    <s v="Finance"/>
    <s v="UAE"/>
    <s v="Bachelor"/>
    <n v="25"/>
    <n v="0.85"/>
    <n v="0.59"/>
    <s v="No"/>
    <n v="210571"/>
    <s v="SQL, Docker, Excel, Communication"/>
    <s v="High"/>
    <n v="2"/>
    <n v="43"/>
    <s v="Medium"/>
    <s v="Low"/>
    <n v="4.8499999999999996"/>
    <s v="Yes"/>
    <n v="2.38"/>
    <x v="1"/>
  </r>
  <r>
    <x v="1038"/>
    <s v="Software Developer"/>
    <s v="Media"/>
    <s v="Pakistan"/>
    <s v="High School"/>
    <n v="17"/>
    <n v="0.19"/>
    <n v="0.27"/>
    <s v="Yes"/>
    <n v="176804"/>
    <s v="Python, Project Management, Machine Learning"/>
    <s v="High"/>
    <n v="16"/>
    <n v="60"/>
    <s v="Startup"/>
    <s v="High"/>
    <n v="2.5299999999999998"/>
    <s v="No"/>
    <n v="2.38"/>
    <x v="2"/>
  </r>
  <r>
    <x v="1039"/>
    <s v="DevOps Engineer"/>
    <s v="Energy"/>
    <s v="USA"/>
    <s v="High School"/>
    <n v="2"/>
    <n v="0.59"/>
    <n v="0.37"/>
    <s v="Yes"/>
    <n v="99337"/>
    <s v="TensorFlow, Cloud Computing, SQL, Python, Deep Learning"/>
    <s v="High"/>
    <n v="5"/>
    <n v="46"/>
    <s v="Startup"/>
    <s v="Moderate"/>
    <n v="2.2599999999999998"/>
    <s v="Yes"/>
    <n v="3.89"/>
    <x v="0"/>
  </r>
  <r>
    <x v="1040"/>
    <s v="UX Designer"/>
    <s v="Media"/>
    <s v="Pakistan"/>
    <s v="High School"/>
    <n v="15"/>
    <n v="0.37"/>
    <n v="0.3"/>
    <s v="Hybrid"/>
    <n v="201668"/>
    <s v="Prompt Engineering, Cybersecurity, PyTorch, SQL"/>
    <s v="Medium"/>
    <n v="17"/>
    <n v="54"/>
    <s v="Medium"/>
    <s v="Low"/>
    <n v="4.87"/>
    <s v="No"/>
    <n v="2.25"/>
    <x v="0"/>
  </r>
  <r>
    <x v="1041"/>
    <s v="Robotics Engineer"/>
    <s v="Energy"/>
    <s v="USA"/>
    <s v="High School"/>
    <n v="19"/>
    <n v="0.93"/>
    <n v="0.53"/>
    <s v="Yes"/>
    <n v="87347"/>
    <s v="Project Management, Data Visualization, Cybersecurity"/>
    <s v="Medium"/>
    <n v="5"/>
    <n v="30"/>
    <s v="Medium"/>
    <s v="Moderate"/>
    <n v="4.16"/>
    <s v="Yes"/>
    <n v="4.8600000000000003"/>
    <x v="1"/>
  </r>
  <r>
    <x v="1042"/>
    <s v="Machine Learning Engineer"/>
    <s v="Finance"/>
    <s v="Pakistan"/>
    <s v="High School"/>
    <n v="23"/>
    <n v="0.12"/>
    <n v="0.99"/>
    <s v="Hybrid"/>
    <n v="170183"/>
    <s v="Cybersecurity, Communication, Deep Learning, Data Visualization, Docker, Prompt Engineering"/>
    <s v="Low"/>
    <n v="42"/>
    <n v="44"/>
    <s v="Enterprise"/>
    <s v="Low"/>
    <n v="3.18"/>
    <s v="Yes"/>
    <n v="3.04"/>
    <x v="1"/>
  </r>
  <r>
    <x v="1043"/>
    <s v="Blockchain Developer"/>
    <s v="Energy"/>
    <s v="Singapore"/>
    <s v="PhD"/>
    <n v="16"/>
    <n v="0.94"/>
    <n v="0.96"/>
    <s v="No"/>
    <n v="192896"/>
    <s v="Excel, TensorFlow, Cybersecurity, PyTorch, Machine Learning, AWS"/>
    <s v="High"/>
    <n v="8"/>
    <n v="45"/>
    <s v="Medium"/>
    <s v="Low"/>
    <n v="3.99"/>
    <s v="Yes"/>
    <n v="3.56"/>
    <x v="1"/>
  </r>
  <r>
    <x v="1044"/>
    <s v="IoT Specialist"/>
    <s v="Retail"/>
    <s v="UK"/>
    <s v="Bachelor"/>
    <n v="7"/>
    <n v="0.78"/>
    <n v="0.44"/>
    <s v="No"/>
    <n v="178275"/>
    <s v="SQL, PyTorch, Cloud Computing"/>
    <s v="Medium"/>
    <n v="41"/>
    <n v="36"/>
    <s v="Medium"/>
    <s v="Low"/>
    <n v="2.92"/>
    <s v="No"/>
    <n v="4.51"/>
    <x v="1"/>
  </r>
  <r>
    <x v="1045"/>
    <s v="Teacher"/>
    <s v="Manufacturing"/>
    <s v="UK"/>
    <s v="Master"/>
    <n v="8"/>
    <n v="0.76"/>
    <n v="0.54"/>
    <s v="Hybrid"/>
    <n v="96264"/>
    <s v="Cloud Computing, Cybersecurity, Machine Learning, Data Visualization"/>
    <s v="Low"/>
    <n v="-9"/>
    <n v="42"/>
    <s v="Enterprise"/>
    <s v="High"/>
    <n v="2.83"/>
    <s v="No"/>
    <n v="3.57"/>
    <x v="2"/>
  </r>
  <r>
    <x v="1046"/>
    <s v="Blockchain Developer"/>
    <s v="Education"/>
    <s v="USA"/>
    <s v="PhD"/>
    <n v="7"/>
    <n v="0.54"/>
    <n v="0.26"/>
    <s v="No"/>
    <n v="68470"/>
    <s v="Cloud Computing, AWS, Prompt Engineering"/>
    <s v="Low"/>
    <n v="11"/>
    <n v="51"/>
    <s v="Enterprise"/>
    <s v="Moderate"/>
    <n v="3.5"/>
    <s v="Yes"/>
    <n v="3.9"/>
    <x v="0"/>
  </r>
  <r>
    <x v="1047"/>
    <s v="Cloud Architect"/>
    <s v="Technology"/>
    <s v="UK"/>
    <s v="High School"/>
    <n v="5"/>
    <n v="0.83"/>
    <n v="0.21"/>
    <s v="No"/>
    <n v="55779"/>
    <s v="PyTorch, Python, TensorFlow, Prompt Engineering, Cybersecurity"/>
    <s v="Medium"/>
    <n v="2"/>
    <n v="51"/>
    <s v="Enterprise"/>
    <s v="Moderate"/>
    <n v="2.25"/>
    <s v="Yes"/>
    <n v="1.99"/>
    <x v="2"/>
  </r>
  <r>
    <x v="1048"/>
    <s v="Data Scientist"/>
    <s v="Education"/>
    <s v="UAE"/>
    <s v="Bachelor"/>
    <n v="3"/>
    <n v="0.6"/>
    <n v="0.95"/>
    <s v="Hybrid"/>
    <n v="141118"/>
    <s v="TensorFlow, SQL, Project Management"/>
    <s v="High"/>
    <n v="31"/>
    <n v="57"/>
    <s v="Enterprise"/>
    <s v="Moderate"/>
    <n v="2.16"/>
    <s v="Yes"/>
    <n v="1.81"/>
    <x v="2"/>
  </r>
  <r>
    <x v="1049"/>
    <s v="Business Analyst"/>
    <s v="Retail"/>
    <s v="UAE"/>
    <s v="High School"/>
    <n v="7"/>
    <n v="0.13"/>
    <n v="0.42"/>
    <s v="Yes"/>
    <n v="33461"/>
    <s v="Cloud Computing, Azure, SQL, AWS"/>
    <s v="High"/>
    <n v="21"/>
    <n v="53"/>
    <s v="Startup"/>
    <s v="High"/>
    <n v="4.47"/>
    <s v="No"/>
    <n v="1.18"/>
    <x v="0"/>
  </r>
  <r>
    <x v="1050"/>
    <s v="Product Manager"/>
    <s v="Retail"/>
    <s v="Canada"/>
    <s v="Master"/>
    <n v="20"/>
    <n v="0.67"/>
    <n v="0.69"/>
    <s v="No"/>
    <n v="43350"/>
    <s v="TensorFlow, Cybersecurity, Excel"/>
    <s v="High"/>
    <n v="11"/>
    <n v="57"/>
    <s v="Medium"/>
    <s v="Low"/>
    <n v="3.89"/>
    <s v="Yes"/>
    <n v="1.82"/>
    <x v="1"/>
  </r>
  <r>
    <x v="1051"/>
    <s v="Product Manager"/>
    <s v="Transportation"/>
    <s v="Singapore"/>
    <s v="High School"/>
    <n v="15"/>
    <n v="7.0000000000000007E-2"/>
    <n v="0.93"/>
    <s v="Yes"/>
    <n v="176305"/>
    <s v="Deep Learning, Leadership, Data Visualization, Excel, SQL"/>
    <s v="Medium"/>
    <n v="28"/>
    <n v="54"/>
    <s v="Startup"/>
    <s v="High"/>
    <n v="2.68"/>
    <s v="Yes"/>
    <n v="4.78"/>
    <x v="2"/>
  </r>
  <r>
    <x v="1052"/>
    <s v="Teacher"/>
    <s v="Government"/>
    <s v="Australia"/>
    <s v="Master"/>
    <n v="15"/>
    <n v="0.93"/>
    <n v="0.32"/>
    <s v="No"/>
    <n v="83163"/>
    <s v="Python, Docker, Cloud Computing, TensorFlow, Project Management, Deep Learning"/>
    <s v="Low"/>
    <n v="24"/>
    <n v="36"/>
    <s v="Medium"/>
    <s v="Moderate"/>
    <n v="4.51"/>
    <s v="Yes"/>
    <n v="2.79"/>
    <x v="1"/>
  </r>
  <r>
    <x v="1053"/>
    <s v="Data Engineer"/>
    <s v="Manufacturing"/>
    <s v="Pakistan"/>
    <s v="PhD"/>
    <n v="16"/>
    <n v="0.54"/>
    <n v="0.73"/>
    <s v="Yes"/>
    <n v="217778"/>
    <s v="Python, Data Visualization, Project Management"/>
    <s v="Low"/>
    <n v="0"/>
    <n v="50"/>
    <s v="Medium"/>
    <s v="High"/>
    <n v="4.5999999999999996"/>
    <s v="Yes"/>
    <n v="4.1900000000000004"/>
    <x v="2"/>
  </r>
  <r>
    <x v="1054"/>
    <s v="Teacher"/>
    <s v="Energy"/>
    <s v="Singapore"/>
    <s v="Master"/>
    <n v="14"/>
    <n v="0.16"/>
    <n v="0.66"/>
    <s v="No"/>
    <n v="130781"/>
    <s v="TensorFlow, Data Visualization, Docker, PyTorch"/>
    <s v="Medium"/>
    <n v="32"/>
    <n v="45"/>
    <s v="Startup"/>
    <s v="Moderate"/>
    <n v="4.4000000000000004"/>
    <s v="No"/>
    <n v="1.27"/>
    <x v="0"/>
  </r>
  <r>
    <x v="1055"/>
    <s v="DevOps Engineer"/>
    <s v="Retail"/>
    <s v="UK"/>
    <s v="PhD"/>
    <n v="2"/>
    <n v="0.13"/>
    <n v="0.24"/>
    <s v="Yes"/>
    <n v="60261"/>
    <s v="Deep Learning, Excel, Cybersecurity"/>
    <s v="Medium"/>
    <n v="-10"/>
    <n v="36"/>
    <s v="Startup"/>
    <s v="Moderate"/>
    <n v="2.14"/>
    <s v="No"/>
    <n v="4.57"/>
    <x v="2"/>
  </r>
  <r>
    <x v="1056"/>
    <s v="Cybersecurity Analyst"/>
    <s v="Education"/>
    <s v="USA"/>
    <s v="High School"/>
    <n v="9"/>
    <n v="0.31"/>
    <n v="0.88"/>
    <s v="Yes"/>
    <n v="161960"/>
    <s v="Prompt Engineering, Cloud Computing, Deep Learning, Project Management, Machine Learning"/>
    <s v="High"/>
    <n v="17"/>
    <n v="49"/>
    <s v="Startup"/>
    <s v="Low"/>
    <n v="2.95"/>
    <s v="Yes"/>
    <n v="1.19"/>
    <x v="2"/>
  </r>
  <r>
    <x v="1057"/>
    <s v="Robotics Engineer"/>
    <s v="Energy"/>
    <s v="Germany"/>
    <s v="Bachelor"/>
    <n v="21"/>
    <n v="0.74"/>
    <n v="0.76"/>
    <s v="Hybrid"/>
    <n v="131747"/>
    <s v="Machine Learning, TensorFlow, AWS, Excel, Data Visualization"/>
    <s v="Medium"/>
    <n v="4"/>
    <n v="39"/>
    <s v="Enterprise"/>
    <s v="Low"/>
    <n v="2.2799999999999998"/>
    <s v="No"/>
    <n v="1.07"/>
    <x v="2"/>
  </r>
  <r>
    <x v="1058"/>
    <s v="DevOps Engineer"/>
    <s v="Healthcare"/>
    <s v="Pakistan"/>
    <s v="PhD"/>
    <n v="7"/>
    <n v="0.49"/>
    <n v="0.85"/>
    <s v="Hybrid"/>
    <n v="183408"/>
    <s v="AWS, PyTorch, Communication, TensorFlow, Machine Learning"/>
    <s v="Medium"/>
    <n v="10"/>
    <n v="53"/>
    <s v="Startup"/>
    <s v="Low"/>
    <n v="3.64"/>
    <s v="Yes"/>
    <n v="4.62"/>
    <x v="1"/>
  </r>
  <r>
    <x v="1059"/>
    <s v="Healthcare Analyst"/>
    <s v="Manufacturing"/>
    <s v="India"/>
    <s v="Bachelor"/>
    <n v="12"/>
    <n v="0.74"/>
    <n v="0.59"/>
    <s v="Hybrid"/>
    <n v="55811"/>
    <s v="Cloud Computing, Cybersecurity, Deep Learning, Project Management, Data Visualization"/>
    <s v="Low"/>
    <n v="38"/>
    <n v="51"/>
    <s v="Enterprise"/>
    <s v="Moderate"/>
    <n v="2.48"/>
    <s v="No"/>
    <n v="1.08"/>
    <x v="1"/>
  </r>
  <r>
    <x v="1060"/>
    <s v="Cybersecurity Analyst"/>
    <s v="Transportation"/>
    <s v="Canada"/>
    <s v="High School"/>
    <n v="14"/>
    <n v="0.47"/>
    <n v="0.31"/>
    <s v="Yes"/>
    <n v="123874"/>
    <s v="PyTorch, Excel, Communication, Prompt Engineering, TensorFlow"/>
    <s v="Low"/>
    <n v="42"/>
    <n v="46"/>
    <s v="Medium"/>
    <s v="Low"/>
    <n v="3.08"/>
    <s v="No"/>
    <n v="4.0199999999999996"/>
    <x v="1"/>
  </r>
  <r>
    <x v="1061"/>
    <s v="Product Manager"/>
    <s v="Technology"/>
    <s v="UK"/>
    <s v="PhD"/>
    <n v="9"/>
    <n v="0.49"/>
    <n v="0.44"/>
    <s v="Yes"/>
    <n v="89839"/>
    <s v="AWS, SQL, Prompt Engineering, Docker"/>
    <s v="Medium"/>
    <n v="22"/>
    <n v="57"/>
    <s v="Medium"/>
    <s v="High"/>
    <n v="3.38"/>
    <s v="Yes"/>
    <n v="2.5299999999999998"/>
    <x v="2"/>
  </r>
  <r>
    <x v="1062"/>
    <s v="Machine Learning Engineer"/>
    <s v="Media"/>
    <s v="Singapore"/>
    <s v="Master"/>
    <n v="1"/>
    <n v="0.53"/>
    <n v="0.98"/>
    <s v="No"/>
    <n v="148192"/>
    <s v="Leadership, Communication, TensorFlow, Kubernetes"/>
    <s v="Medium"/>
    <n v="17"/>
    <n v="38"/>
    <s v="Startup"/>
    <s v="Low"/>
    <n v="3.34"/>
    <s v="No"/>
    <n v="3.73"/>
    <x v="2"/>
  </r>
  <r>
    <x v="1063"/>
    <s v="Software Developer"/>
    <s v="Manufacturing"/>
    <s v="Japan"/>
    <s v="Bachelor"/>
    <n v="6"/>
    <n v="0.92"/>
    <n v="0.52"/>
    <s v="Hybrid"/>
    <n v="139463"/>
    <s v="Machine Learning, Prompt Engineering, Leadership, Cloud Computing, Excel, Communication"/>
    <s v="Medium"/>
    <n v="36"/>
    <n v="46"/>
    <s v="Medium"/>
    <s v="High"/>
    <n v="2.16"/>
    <s v="Yes"/>
    <n v="4.1900000000000004"/>
    <x v="0"/>
  </r>
  <r>
    <x v="1064"/>
    <s v="Financial Analyst"/>
    <s v="Technology"/>
    <s v="Singapore"/>
    <s v="Bachelor"/>
    <n v="15"/>
    <n v="0.38"/>
    <n v="0.39"/>
    <s v="Yes"/>
    <n v="31579"/>
    <s v="Deep Learning, Data Visualization, SQL, Excel, Docker, TensorFlow"/>
    <s v="High"/>
    <n v="16"/>
    <n v="53"/>
    <s v="Startup"/>
    <s v="Moderate"/>
    <n v="3.79"/>
    <s v="No"/>
    <n v="2.72"/>
    <x v="1"/>
  </r>
  <r>
    <x v="1065"/>
    <s v="Product Manager"/>
    <s v="Government"/>
    <s v="UAE"/>
    <s v="PhD"/>
    <n v="22"/>
    <n v="0.42"/>
    <n v="0.25"/>
    <s v="No"/>
    <n v="154174"/>
    <s v="Leadership, Prompt Engineering, Kubernetes"/>
    <s v="Medium"/>
    <n v="6"/>
    <n v="35"/>
    <s v="Medium"/>
    <s v="Low"/>
    <n v="3.76"/>
    <s v="Yes"/>
    <n v="1.96"/>
    <x v="0"/>
  </r>
  <r>
    <x v="1066"/>
    <s v="Business Analyst"/>
    <s v="Finance"/>
    <s v="USA"/>
    <s v="Bachelor"/>
    <n v="5"/>
    <n v="0.41"/>
    <n v="0.86"/>
    <s v="Hybrid"/>
    <n v="149391"/>
    <s v="Cybersecurity, Data Visualization, AWS, Cloud Computing, PyTorch"/>
    <s v="Low"/>
    <n v="20"/>
    <n v="33"/>
    <s v="Startup"/>
    <s v="Low"/>
    <n v="4.51"/>
    <s v="No"/>
    <n v="3.6"/>
    <x v="1"/>
  </r>
  <r>
    <x v="1067"/>
    <s v="Financial Analyst"/>
    <s v="Healthcare"/>
    <s v="India"/>
    <s v="Master"/>
    <n v="17"/>
    <n v="0.75"/>
    <n v="0.32"/>
    <s v="No"/>
    <n v="172395"/>
    <s v="Cloud Computing, AWS, Kubernetes, Prompt Engineering, Machine Learning, Python"/>
    <s v="High"/>
    <n v="25"/>
    <n v="37"/>
    <s v="Startup"/>
    <s v="Moderate"/>
    <n v="2.5299999999999998"/>
    <s v="Yes"/>
    <n v="4.34"/>
    <x v="0"/>
  </r>
  <r>
    <x v="1068"/>
    <s v="HR Specialist"/>
    <s v="Media"/>
    <s v="USA"/>
    <s v="High School"/>
    <n v="8"/>
    <n v="0.08"/>
    <n v="0.34"/>
    <s v="Yes"/>
    <n v="138320"/>
    <s v="Prompt Engineering, Data Visualization, Docker"/>
    <s v="High"/>
    <n v="15"/>
    <n v="38"/>
    <s v="Medium"/>
    <s v="Low"/>
    <n v="2.1800000000000002"/>
    <s v="Yes"/>
    <n v="4.47"/>
    <x v="1"/>
  </r>
  <r>
    <x v="1069"/>
    <s v="Data Scientist"/>
    <s v="Technology"/>
    <s v="India"/>
    <s v="Bachelor"/>
    <n v="6"/>
    <n v="0.85"/>
    <n v="0.23"/>
    <s v="Yes"/>
    <n v="119766"/>
    <s v="Python, Prompt Engineering, Machine Learning, Docker, Cloud Computing, Deep Learning"/>
    <s v="Medium"/>
    <n v="43"/>
    <n v="44"/>
    <s v="Startup"/>
    <s v="Moderate"/>
    <n v="4.75"/>
    <s v="No"/>
    <n v="3.31"/>
    <x v="2"/>
  </r>
  <r>
    <x v="1070"/>
    <s v="AI Engineer"/>
    <s v="Energy"/>
    <s v="Pakistan"/>
    <s v="Master"/>
    <n v="1"/>
    <n v="0.05"/>
    <n v="0.38"/>
    <s v="Yes"/>
    <n v="177540"/>
    <s v="Data Visualization, Communication, Azure, Prompt Engineering, Cloud Computing, Docker"/>
    <s v="Medium"/>
    <n v="29"/>
    <n v="53"/>
    <s v="Enterprise"/>
    <s v="High"/>
    <n v="2.98"/>
    <s v="Yes"/>
    <n v="3.95"/>
    <x v="2"/>
  </r>
  <r>
    <x v="1071"/>
    <s v="Cloud Architect"/>
    <s v="Energy"/>
    <s v="Germany"/>
    <s v="Master"/>
    <n v="20"/>
    <n v="0.54"/>
    <n v="0.27"/>
    <s v="Yes"/>
    <n v="180101"/>
    <s v="Azure, Data Visualization, AWS, Machine Learning"/>
    <s v="Medium"/>
    <n v="39"/>
    <n v="48"/>
    <s v="Medium"/>
    <s v="Low"/>
    <n v="2.38"/>
    <s v="No"/>
    <n v="3.87"/>
    <x v="1"/>
  </r>
  <r>
    <x v="1072"/>
    <s v="HR Specialist"/>
    <s v="Transportation"/>
    <s v="India"/>
    <s v="Master"/>
    <n v="0"/>
    <n v="0.63"/>
    <n v="0.48"/>
    <s v="No"/>
    <n v="83846"/>
    <s v="Leadership, Data Visualization, Azure, PyTorch, Machine Learning, Communication"/>
    <s v="High"/>
    <n v="-10"/>
    <n v="46"/>
    <s v="Enterprise"/>
    <s v="Moderate"/>
    <n v="2.9"/>
    <s v="Yes"/>
    <n v="2.67"/>
    <x v="1"/>
  </r>
  <r>
    <x v="1073"/>
    <s v="HR Specialist"/>
    <s v="Finance"/>
    <s v="Japan"/>
    <s v="High School"/>
    <n v="5"/>
    <n v="0.06"/>
    <n v="0.76"/>
    <s v="Yes"/>
    <n v="57074"/>
    <s v="PyTorch, Python, Data Visualization, Docker, Communication"/>
    <s v="Low"/>
    <n v="13"/>
    <n v="54"/>
    <s v="Medium"/>
    <s v="Low"/>
    <n v="3.86"/>
    <s v="No"/>
    <n v="2.04"/>
    <x v="0"/>
  </r>
  <r>
    <x v="1074"/>
    <s v="Machine Learning Engineer"/>
    <s v="Technology"/>
    <s v="UK"/>
    <s v="Bachelor"/>
    <n v="11"/>
    <n v="0.36"/>
    <n v="0.35"/>
    <s v="Yes"/>
    <n v="84077"/>
    <s v="Deep Learning, Data Visualization, Docker"/>
    <s v="Low"/>
    <n v="-1"/>
    <n v="55"/>
    <s v="Medium"/>
    <s v="High"/>
    <n v="4.42"/>
    <s v="No"/>
    <n v="4.41"/>
    <x v="2"/>
  </r>
  <r>
    <x v="1075"/>
    <s v="Digital Marketer"/>
    <s v="Energy"/>
    <s v="Japan"/>
    <s v="Master"/>
    <n v="22"/>
    <n v="0.35"/>
    <n v="0.77"/>
    <s v="Yes"/>
    <n v="38753"/>
    <s v="Deep Learning, Leadership, Project Management"/>
    <s v="High"/>
    <n v="2"/>
    <n v="54"/>
    <s v="Startup"/>
    <s v="Low"/>
    <n v="4.63"/>
    <s v="No"/>
    <n v="4.4000000000000004"/>
    <x v="1"/>
  </r>
  <r>
    <x v="1076"/>
    <s v="Digital Marketer"/>
    <s v="Healthcare"/>
    <s v="UK"/>
    <s v="Master"/>
    <n v="24"/>
    <n v="0.53"/>
    <n v="0.47"/>
    <s v="No"/>
    <n v="171129"/>
    <s v="PyTorch, Cybersecurity, Python, TensorFlow"/>
    <s v="Low"/>
    <n v="0"/>
    <n v="58"/>
    <s v="Enterprise"/>
    <s v="Low"/>
    <n v="3.33"/>
    <s v="No"/>
    <n v="4.01"/>
    <x v="1"/>
  </r>
  <r>
    <x v="1077"/>
    <s v="IoT Specialist"/>
    <s v="Transportation"/>
    <s v="India"/>
    <s v="Master"/>
    <n v="8"/>
    <n v="0.92"/>
    <n v="0.52"/>
    <s v="Yes"/>
    <n v="49727"/>
    <s v="Cybersecurity, SQL, Cloud Computing, Machine Learning, AWS"/>
    <s v="Low"/>
    <n v="-10"/>
    <n v="42"/>
    <s v="Startup"/>
    <s v="High"/>
    <n v="4.32"/>
    <s v="No"/>
    <n v="3.56"/>
    <x v="0"/>
  </r>
  <r>
    <x v="1078"/>
    <s v="Digital Marketer"/>
    <s v="Healthcare"/>
    <s v="UAE"/>
    <s v="Master"/>
    <n v="7"/>
    <n v="0.17"/>
    <n v="0.51"/>
    <s v="Hybrid"/>
    <n v="49926"/>
    <s v="Azure, Leadership, Cloud Computing, Project Management"/>
    <s v="Medium"/>
    <n v="-2"/>
    <n v="60"/>
    <s v="Medium"/>
    <s v="Moderate"/>
    <n v="3.42"/>
    <s v="Yes"/>
    <n v="3.67"/>
    <x v="0"/>
  </r>
  <r>
    <x v="1079"/>
    <s v="Blockchain Developer"/>
    <s v="Education"/>
    <s v="USA"/>
    <s v="High School"/>
    <n v="18"/>
    <n v="7.0000000000000007E-2"/>
    <n v="0.69"/>
    <s v="Hybrid"/>
    <n v="61579"/>
    <s v="Communication, TensorFlow, Cloud Computing, Azure, Machine Learning, Excel"/>
    <s v="Low"/>
    <n v="32"/>
    <n v="53"/>
    <s v="Enterprise"/>
    <s v="Moderate"/>
    <n v="2.95"/>
    <s v="Yes"/>
    <n v="2.08"/>
    <x v="2"/>
  </r>
  <r>
    <x v="1080"/>
    <s v="Healthcare Analyst"/>
    <s v="Healthcare"/>
    <s v="India"/>
    <s v="Bachelor"/>
    <n v="23"/>
    <n v="0.26"/>
    <n v="0.46"/>
    <s v="Yes"/>
    <n v="32603"/>
    <s v="Cloud Computing, Machine Learning, Excel, AWS"/>
    <s v="Low"/>
    <n v="27"/>
    <n v="50"/>
    <s v="Startup"/>
    <s v="Moderate"/>
    <n v="2.71"/>
    <s v="Yes"/>
    <n v="3.07"/>
    <x v="1"/>
  </r>
  <r>
    <x v="1081"/>
    <s v="Software Developer"/>
    <s v="Healthcare"/>
    <s v="Singapore"/>
    <s v="Bachelor"/>
    <n v="22"/>
    <n v="0.39"/>
    <n v="0.79"/>
    <s v="No"/>
    <n v="64417"/>
    <s v="Azure, Cybersecurity, Communication, Deep Learning, Project Management, Machine Learning"/>
    <s v="High"/>
    <n v="41"/>
    <n v="51"/>
    <s v="Medium"/>
    <s v="High"/>
    <n v="4.8"/>
    <s v="Yes"/>
    <n v="3.36"/>
    <x v="0"/>
  </r>
  <r>
    <x v="1082"/>
    <s v="HR Specialist"/>
    <s v="Education"/>
    <s v="Germany"/>
    <s v="Bachelor"/>
    <n v="24"/>
    <n v="0.09"/>
    <n v="0.59"/>
    <s v="Yes"/>
    <n v="130192"/>
    <s v="Project Management, AWS, Docker"/>
    <s v="High"/>
    <n v="27"/>
    <n v="47"/>
    <s v="Medium"/>
    <s v="Moderate"/>
    <n v="2.29"/>
    <s v="Yes"/>
    <n v="1.66"/>
    <x v="1"/>
  </r>
  <r>
    <x v="1083"/>
    <s v="Product Manager"/>
    <s v="Media"/>
    <s v="Germany"/>
    <s v="Bachelor"/>
    <n v="24"/>
    <n v="0.35"/>
    <n v="0.6"/>
    <s v="No"/>
    <n v="124182"/>
    <s v="PyTorch, Communication, SQL, Azure, Docker"/>
    <s v="High"/>
    <n v="17"/>
    <n v="52"/>
    <s v="Medium"/>
    <s v="Low"/>
    <n v="3.21"/>
    <s v="Yes"/>
    <n v="1.07"/>
    <x v="0"/>
  </r>
  <r>
    <x v="1084"/>
    <s v="Healthcare Analyst"/>
    <s v="Manufacturing"/>
    <s v="Canada"/>
    <s v="PhD"/>
    <n v="5"/>
    <n v="0.75"/>
    <n v="0.49"/>
    <s v="Hybrid"/>
    <n v="86808"/>
    <s v="TensorFlow, AWS, Cybersecurity, Leadership, Project Management"/>
    <s v="Low"/>
    <n v="1"/>
    <n v="35"/>
    <s v="Medium"/>
    <s v="Low"/>
    <n v="4.26"/>
    <s v="Yes"/>
    <n v="2.41"/>
    <x v="0"/>
  </r>
  <r>
    <x v="1085"/>
    <s v="Data Scientist"/>
    <s v="Healthcare"/>
    <s v="UK"/>
    <s v="Bachelor"/>
    <n v="7"/>
    <n v="0.22"/>
    <n v="0.8"/>
    <s v="No"/>
    <n v="77259"/>
    <s v="Data Visualization, Project Management, Azure, Machine Learning, Communication, Prompt Engineering"/>
    <s v="Low"/>
    <n v="8"/>
    <n v="48"/>
    <s v="Enterprise"/>
    <s v="Low"/>
    <n v="3.78"/>
    <s v="Yes"/>
    <n v="3.42"/>
    <x v="0"/>
  </r>
  <r>
    <x v="1086"/>
    <s v="AI Engineer"/>
    <s v="Government"/>
    <s v="Pakistan"/>
    <s v="PhD"/>
    <n v="6"/>
    <n v="0.41"/>
    <n v="0.41"/>
    <s v="Yes"/>
    <n v="119834"/>
    <s v="TensorFlow, Data Visualization, Azure, Python, Machine Learning, Prompt Engineering"/>
    <s v="Low"/>
    <n v="20"/>
    <n v="56"/>
    <s v="Medium"/>
    <s v="High"/>
    <n v="2.12"/>
    <s v="Yes"/>
    <n v="3.46"/>
    <x v="2"/>
  </r>
  <r>
    <x v="1087"/>
    <s v="Software Developer"/>
    <s v="Finance"/>
    <s v="India"/>
    <s v="PhD"/>
    <n v="2"/>
    <n v="0.74"/>
    <n v="0.63"/>
    <s v="Yes"/>
    <n v="76566"/>
    <s v="Deep Learning, Kubernetes, Excel"/>
    <s v="High"/>
    <n v="4"/>
    <n v="42"/>
    <s v="Startup"/>
    <s v="High"/>
    <n v="2.14"/>
    <s v="Yes"/>
    <n v="4.7300000000000004"/>
    <x v="2"/>
  </r>
  <r>
    <x v="1088"/>
    <s v="AI Engineer"/>
    <s v="Transportation"/>
    <s v="Australia"/>
    <s v="Bachelor"/>
    <n v="12"/>
    <n v="0.15"/>
    <n v="0.74"/>
    <s v="No"/>
    <n v="139572"/>
    <s v="AWS, SQL, Leadership, Prompt Engineering, Cybersecurity, Azure"/>
    <s v="Low"/>
    <n v="35"/>
    <n v="46"/>
    <s v="Enterprise"/>
    <s v="Moderate"/>
    <n v="2.0299999999999998"/>
    <s v="No"/>
    <n v="1.91"/>
    <x v="2"/>
  </r>
  <r>
    <x v="1089"/>
    <s v="Cloud Architect"/>
    <s v="Education"/>
    <s v="Germany"/>
    <s v="PhD"/>
    <n v="3"/>
    <n v="0.79"/>
    <n v="0.72"/>
    <s v="Yes"/>
    <n v="88440"/>
    <s v="Communication, PyTorch, Machine Learning, Deep Learning"/>
    <s v="High"/>
    <n v="40"/>
    <n v="49"/>
    <s v="Medium"/>
    <s v="Moderate"/>
    <n v="4.1399999999999997"/>
    <s v="No"/>
    <n v="2.2000000000000002"/>
    <x v="2"/>
  </r>
  <r>
    <x v="1090"/>
    <s v="Blockchain Developer"/>
    <s v="Finance"/>
    <s v="UAE"/>
    <s v="PhD"/>
    <n v="21"/>
    <n v="0.86"/>
    <n v="0.43"/>
    <s v="No"/>
    <n v="81544"/>
    <s v="TensorFlow, Excel, Communication"/>
    <s v="High"/>
    <n v="13"/>
    <n v="45"/>
    <s v="Medium"/>
    <s v="Low"/>
    <n v="3.27"/>
    <s v="Yes"/>
    <n v="4.16"/>
    <x v="0"/>
  </r>
  <r>
    <x v="1091"/>
    <s v="Cloud Architect"/>
    <s v="Media"/>
    <s v="Singapore"/>
    <s v="PhD"/>
    <n v="0"/>
    <n v="0.78"/>
    <n v="0.56999999999999995"/>
    <s v="Yes"/>
    <n v="119176"/>
    <s v="Data Visualization, SQL, Communication, Azure, Prompt Engineering"/>
    <s v="Medium"/>
    <n v="29"/>
    <n v="49"/>
    <s v="Enterprise"/>
    <s v="Low"/>
    <n v="2.52"/>
    <s v="Yes"/>
    <n v="1.1599999999999999"/>
    <x v="2"/>
  </r>
  <r>
    <x v="1092"/>
    <s v="Machine Learning Engineer"/>
    <s v="Education"/>
    <s v="India"/>
    <s v="Master"/>
    <n v="13"/>
    <n v="0.74"/>
    <n v="0.26"/>
    <s v="No"/>
    <n v="160078"/>
    <s v="Kubernetes, Deep Learning, Azure, Cybersecurity, AWS"/>
    <s v="Low"/>
    <n v="22"/>
    <n v="56"/>
    <s v="Medium"/>
    <s v="High"/>
    <n v="2.77"/>
    <s v="Yes"/>
    <n v="1.66"/>
    <x v="1"/>
  </r>
  <r>
    <x v="1093"/>
    <s v="Machine Learning Engineer"/>
    <s v="Education"/>
    <s v="Singapore"/>
    <s v="PhD"/>
    <n v="23"/>
    <n v="0.56000000000000005"/>
    <n v="0.42"/>
    <s v="Hybrid"/>
    <n v="152581"/>
    <s v="Deep Learning, TensorFlow, Cybersecurity, Prompt Engineering, Communication"/>
    <s v="Medium"/>
    <n v="-6"/>
    <n v="50"/>
    <s v="Startup"/>
    <s v="Low"/>
    <n v="3.79"/>
    <s v="Yes"/>
    <n v="3"/>
    <x v="1"/>
  </r>
  <r>
    <x v="1094"/>
    <s v="Teacher"/>
    <s v="Technology"/>
    <s v="USA"/>
    <s v="Bachelor"/>
    <n v="15"/>
    <n v="0.7"/>
    <n v="0.39"/>
    <s v="Hybrid"/>
    <n v="184656"/>
    <s v="AWS, Communication, Data Visualization, SQL, Prompt Engineering"/>
    <s v="Low"/>
    <n v="6"/>
    <n v="51"/>
    <s v="Medium"/>
    <s v="Low"/>
    <n v="2.91"/>
    <s v="No"/>
    <n v="3.95"/>
    <x v="1"/>
  </r>
  <r>
    <x v="1095"/>
    <s v="Cybersecurity Analyst"/>
    <s v="Media"/>
    <s v="UAE"/>
    <s v="Master"/>
    <n v="13"/>
    <n v="0.24"/>
    <n v="0.24"/>
    <s v="No"/>
    <n v="128350"/>
    <s v="Azure, Docker, Communication, Cybersecurity"/>
    <s v="Medium"/>
    <n v="44"/>
    <n v="44"/>
    <s v="Startup"/>
    <s v="High"/>
    <n v="4.63"/>
    <s v="Yes"/>
    <n v="2.62"/>
    <x v="2"/>
  </r>
  <r>
    <x v="1096"/>
    <s v="Software Developer"/>
    <s v="Transportation"/>
    <s v="UAE"/>
    <s v="Bachelor"/>
    <n v="18"/>
    <n v="0.72"/>
    <n v="0.65"/>
    <s v="Yes"/>
    <n v="45678"/>
    <s v="Project Management, Machine Learning, Excel, PyTorch, Communication"/>
    <s v="Low"/>
    <n v="39"/>
    <n v="46"/>
    <s v="Medium"/>
    <s v="Moderate"/>
    <n v="2.12"/>
    <s v="No"/>
    <n v="3.6"/>
    <x v="0"/>
  </r>
  <r>
    <x v="1097"/>
    <s v="Digital Marketer"/>
    <s v="Education"/>
    <s v="UAE"/>
    <s v="Master"/>
    <n v="13"/>
    <n v="0.84"/>
    <n v="0.23"/>
    <s v="Hybrid"/>
    <n v="39569"/>
    <s v="Python, Project Management, Deep Learning, Data Visualization, Prompt Engineering, TensorFlow"/>
    <s v="High"/>
    <n v="5"/>
    <n v="36"/>
    <s v="Startup"/>
    <s v="Moderate"/>
    <n v="3.45"/>
    <s v="No"/>
    <n v="3.66"/>
    <x v="2"/>
  </r>
  <r>
    <x v="1098"/>
    <s v="HR Specialist"/>
    <s v="Retail"/>
    <s v="Canada"/>
    <s v="High School"/>
    <n v="24"/>
    <n v="0.43"/>
    <n v="0.9"/>
    <s v="Hybrid"/>
    <n v="154616"/>
    <s v="AWS, Cloud Computing, Cybersecurity, Machine Learning, Excel, Azure"/>
    <s v="Medium"/>
    <n v="22"/>
    <n v="50"/>
    <s v="Enterprise"/>
    <s v="Moderate"/>
    <n v="2.99"/>
    <s v="No"/>
    <n v="3.71"/>
    <x v="2"/>
  </r>
  <r>
    <x v="1099"/>
    <s v="Teacher"/>
    <s v="Media"/>
    <s v="UAE"/>
    <s v="PhD"/>
    <n v="0"/>
    <n v="0.78"/>
    <n v="0.75"/>
    <s v="Hybrid"/>
    <n v="211822"/>
    <s v="AWS, Prompt Engineering, PyTorch, Cloud Computing, Cybersecurity, Leadership"/>
    <s v="Medium"/>
    <n v="41"/>
    <n v="50"/>
    <s v="Medium"/>
    <s v="Low"/>
    <n v="4.53"/>
    <s v="No"/>
    <n v="3.28"/>
    <x v="2"/>
  </r>
  <r>
    <x v="1100"/>
    <s v="Cybersecurity Analyst"/>
    <s v="Media"/>
    <s v="Australia"/>
    <s v="PhD"/>
    <n v="0"/>
    <n v="0.63"/>
    <n v="0.64"/>
    <s v="No"/>
    <n v="213542"/>
    <s v="Azure, SQL, Communication"/>
    <s v="Medium"/>
    <n v="3"/>
    <n v="35"/>
    <s v="Startup"/>
    <s v="Low"/>
    <n v="3.21"/>
    <s v="Yes"/>
    <n v="3.31"/>
    <x v="0"/>
  </r>
  <r>
    <x v="1101"/>
    <s v="Cybersecurity Analyst"/>
    <s v="Government"/>
    <s v="Singapore"/>
    <s v="Bachelor"/>
    <n v="15"/>
    <n v="0.74"/>
    <n v="0.6"/>
    <s v="Yes"/>
    <n v="191404"/>
    <s v="AWS, Prompt Engineering, Data Visualization"/>
    <s v="High"/>
    <n v="-1"/>
    <n v="43"/>
    <s v="Enterprise"/>
    <s v="Moderate"/>
    <n v="4.9000000000000004"/>
    <s v="Yes"/>
    <n v="4.09"/>
    <x v="2"/>
  </r>
  <r>
    <x v="1102"/>
    <s v="Robotics Engineer"/>
    <s v="Finance"/>
    <s v="USA"/>
    <s v="Bachelor"/>
    <n v="22"/>
    <n v="0.6"/>
    <n v="0.34"/>
    <s v="Hybrid"/>
    <n v="183960"/>
    <s v="Machine Learning, Azure, Python, Communication, Prompt Engineering, Cybersecurity"/>
    <s v="High"/>
    <n v="24"/>
    <n v="51"/>
    <s v="Enterprise"/>
    <s v="Low"/>
    <n v="4.92"/>
    <s v="Yes"/>
    <n v="3.7"/>
    <x v="2"/>
  </r>
  <r>
    <x v="1103"/>
    <s v="Blockchain Developer"/>
    <s v="Technology"/>
    <s v="Australia"/>
    <s v="Bachelor"/>
    <n v="2"/>
    <n v="0.75"/>
    <n v="0.68"/>
    <s v="Hybrid"/>
    <n v="139719"/>
    <s v="Project Management, Python, Cloud Computing, Cybersecurity, Data Visualization"/>
    <s v="Medium"/>
    <n v="42"/>
    <n v="47"/>
    <s v="Medium"/>
    <s v="Low"/>
    <n v="2.0099999999999998"/>
    <s v="No"/>
    <n v="4.9800000000000004"/>
    <x v="0"/>
  </r>
  <r>
    <x v="1104"/>
    <s v="Software Developer"/>
    <s v="Healthcare"/>
    <s v="UAE"/>
    <s v="High School"/>
    <n v="13"/>
    <n v="0.76"/>
    <n v="0.84"/>
    <s v="No"/>
    <n v="212812"/>
    <s v="Communication, Deep Learning, Kubernetes, Leadership"/>
    <s v="High"/>
    <n v="45"/>
    <n v="59"/>
    <s v="Startup"/>
    <s v="Moderate"/>
    <n v="3.9"/>
    <s v="No"/>
    <n v="3.65"/>
    <x v="0"/>
  </r>
  <r>
    <x v="1105"/>
    <s v="HR Specialist"/>
    <s v="Finance"/>
    <s v="Singapore"/>
    <s v="High School"/>
    <n v="10"/>
    <n v="0.14000000000000001"/>
    <n v="0.71"/>
    <s v="Yes"/>
    <n v="96216"/>
    <s v="Leadership, Docker, SQL"/>
    <s v="Low"/>
    <n v="18"/>
    <n v="54"/>
    <s v="Startup"/>
    <s v="Low"/>
    <n v="3.43"/>
    <s v="Yes"/>
    <n v="2.65"/>
    <x v="1"/>
  </r>
  <r>
    <x v="1106"/>
    <s v="Product Manager"/>
    <s v="Healthcare"/>
    <s v="UAE"/>
    <s v="Bachelor"/>
    <n v="12"/>
    <n v="0.08"/>
    <n v="0.7"/>
    <s v="Yes"/>
    <n v="38243"/>
    <s v="Azure, SQL, Prompt Engineering"/>
    <s v="High"/>
    <n v="0"/>
    <n v="49"/>
    <s v="Medium"/>
    <s v="High"/>
    <n v="2.52"/>
    <s v="No"/>
    <n v="4.33"/>
    <x v="0"/>
  </r>
  <r>
    <x v="1107"/>
    <s v="HR Specialist"/>
    <s v="Finance"/>
    <s v="UAE"/>
    <s v="Master"/>
    <n v="2"/>
    <n v="0.51"/>
    <n v="0.66"/>
    <s v="Yes"/>
    <n v="118835"/>
    <s v="Python, Kubernetes, Azure, Machine Learning, Communication"/>
    <s v="Medium"/>
    <n v="24"/>
    <n v="30"/>
    <s v="Medium"/>
    <s v="High"/>
    <n v="4.0599999999999996"/>
    <s v="No"/>
    <n v="4.43"/>
    <x v="2"/>
  </r>
  <r>
    <x v="1108"/>
    <s v="Teacher"/>
    <s v="Healthcare"/>
    <s v="UAE"/>
    <s v="High School"/>
    <n v="20"/>
    <n v="0.53"/>
    <n v="0.86"/>
    <s v="Yes"/>
    <n v="92942"/>
    <s v="TensorFlow, Kubernetes, Cybersecurity, Python, Communication, Azure"/>
    <s v="Medium"/>
    <n v="2"/>
    <n v="51"/>
    <s v="Medium"/>
    <s v="Moderate"/>
    <n v="2.81"/>
    <s v="No"/>
    <n v="4.21"/>
    <x v="1"/>
  </r>
  <r>
    <x v="1109"/>
    <s v="Software Developer"/>
    <s v="Retail"/>
    <s v="UK"/>
    <s v="Master"/>
    <n v="6"/>
    <n v="0.06"/>
    <n v="0.34"/>
    <s v="No"/>
    <n v="107394"/>
    <s v="Communication, Leadership, AWS, Azure"/>
    <s v="High"/>
    <n v="-9"/>
    <n v="48"/>
    <s v="Startup"/>
    <s v="Low"/>
    <n v="4.87"/>
    <s v="No"/>
    <n v="2.46"/>
    <x v="2"/>
  </r>
  <r>
    <x v="1110"/>
    <s v="Digital Marketer"/>
    <s v="Government"/>
    <s v="Australia"/>
    <s v="PhD"/>
    <n v="0"/>
    <n v="0.79"/>
    <n v="0.93"/>
    <s v="Yes"/>
    <n v="45413"/>
    <s v="Kubernetes, Communication, Azure, Prompt Engineering"/>
    <s v="Medium"/>
    <n v="5"/>
    <n v="42"/>
    <s v="Medium"/>
    <s v="Low"/>
    <n v="4.53"/>
    <s v="No"/>
    <n v="1.17"/>
    <x v="1"/>
  </r>
  <r>
    <x v="1111"/>
    <s v="UX Designer"/>
    <s v="Technology"/>
    <s v="Germany"/>
    <s v="PhD"/>
    <n v="22"/>
    <n v="0.53"/>
    <n v="0.55000000000000004"/>
    <s v="No"/>
    <n v="126263"/>
    <s v="PyTorch, Communication, Machine Learning, Excel"/>
    <s v="High"/>
    <n v="24"/>
    <n v="34"/>
    <s v="Startup"/>
    <s v="Moderate"/>
    <n v="4.62"/>
    <s v="No"/>
    <n v="4.99"/>
    <x v="2"/>
  </r>
  <r>
    <x v="1112"/>
    <s v="Prompt Engineer"/>
    <s v="Energy"/>
    <s v="UAE"/>
    <s v="PhD"/>
    <n v="9"/>
    <n v="0.91"/>
    <n v="0.38"/>
    <s v="Hybrid"/>
    <n v="40076"/>
    <s v="Communication, TensorFlow, PyTorch, Machine Learning, Cloud Computing"/>
    <s v="Low"/>
    <n v="-2"/>
    <n v="41"/>
    <s v="Enterprise"/>
    <s v="Moderate"/>
    <n v="3.7"/>
    <s v="No"/>
    <n v="4.87"/>
    <x v="0"/>
  </r>
  <r>
    <x v="1113"/>
    <s v="DevOps Engineer"/>
    <s v="Government"/>
    <s v="Japan"/>
    <s v="Bachelor"/>
    <n v="0"/>
    <n v="0.59"/>
    <n v="0.51"/>
    <s v="No"/>
    <n v="73459"/>
    <s v="Cybersecurity, SQL, Communication, Machine Learning"/>
    <s v="Medium"/>
    <n v="15"/>
    <n v="32"/>
    <s v="Medium"/>
    <s v="High"/>
    <n v="3.75"/>
    <s v="Yes"/>
    <n v="1.76"/>
    <x v="1"/>
  </r>
  <r>
    <x v="1114"/>
    <s v="Data Engineer"/>
    <s v="Media"/>
    <s v="UAE"/>
    <s v="PhD"/>
    <n v="14"/>
    <n v="0.71"/>
    <n v="0.88"/>
    <s v="Hybrid"/>
    <n v="134809"/>
    <s v="Cybersecurity, Deep Learning, Prompt Engineering, Data Visualization, TensorFlow, Communication"/>
    <s v="Low"/>
    <n v="13"/>
    <n v="59"/>
    <s v="Medium"/>
    <s v="Low"/>
    <n v="2.9"/>
    <s v="Yes"/>
    <n v="2.02"/>
    <x v="2"/>
  </r>
  <r>
    <x v="1115"/>
    <s v="Business Analyst"/>
    <s v="Government"/>
    <s v="Canada"/>
    <s v="Bachelor"/>
    <n v="4"/>
    <n v="0.14000000000000001"/>
    <n v="0.36"/>
    <s v="No"/>
    <n v="168380"/>
    <s v="Docker, Communication, Deep Learning"/>
    <s v="Low"/>
    <n v="-9"/>
    <n v="30"/>
    <s v="Startup"/>
    <s v="Moderate"/>
    <n v="2.89"/>
    <s v="No"/>
    <n v="4.72"/>
    <x v="2"/>
  </r>
  <r>
    <x v="1116"/>
    <s v="Cybersecurity Analyst"/>
    <s v="Education"/>
    <s v="India"/>
    <s v="High School"/>
    <n v="0"/>
    <n v="0.83"/>
    <n v="0.78"/>
    <s v="Yes"/>
    <n v="177855"/>
    <s v="Project Management, Deep Learning, SQL"/>
    <s v="High"/>
    <n v="41"/>
    <n v="48"/>
    <s v="Medium"/>
    <s v="Moderate"/>
    <n v="2.46"/>
    <s v="No"/>
    <n v="1.53"/>
    <x v="0"/>
  </r>
  <r>
    <x v="1117"/>
    <s v="Data Scientist"/>
    <s v="Manufacturing"/>
    <s v="Japan"/>
    <s v="Bachelor"/>
    <n v="1"/>
    <n v="0.65"/>
    <n v="0.75"/>
    <s v="Hybrid"/>
    <n v="107817"/>
    <s v="Leadership, TensorFlow, Project Management, Machine Learning, Excel, Docker"/>
    <s v="Low"/>
    <n v="4"/>
    <n v="40"/>
    <s v="Startup"/>
    <s v="Low"/>
    <n v="3.71"/>
    <s v="No"/>
    <n v="4.97"/>
    <x v="1"/>
  </r>
  <r>
    <x v="1118"/>
    <s v="AI Engineer"/>
    <s v="Manufacturing"/>
    <s v="Australia"/>
    <s v="Bachelor"/>
    <n v="0"/>
    <n v="0.87"/>
    <n v="0.65"/>
    <s v="Yes"/>
    <n v="172920"/>
    <s v="Communication, TensorFlow, Cybersecurity"/>
    <s v="Medium"/>
    <n v="32"/>
    <n v="41"/>
    <s v="Startup"/>
    <s v="High"/>
    <n v="4.8099999999999996"/>
    <s v="No"/>
    <n v="3.46"/>
    <x v="1"/>
  </r>
  <r>
    <x v="1119"/>
    <s v="Robotics Engineer"/>
    <s v="Technology"/>
    <s v="India"/>
    <s v="Bachelor"/>
    <n v="25"/>
    <n v="0.93"/>
    <n v="0.32"/>
    <s v="No"/>
    <n v="200822"/>
    <s v="Docker, PyTorch, Leadership"/>
    <s v="Medium"/>
    <n v="6"/>
    <n v="33"/>
    <s v="Enterprise"/>
    <s v="Low"/>
    <n v="2.95"/>
    <s v="Yes"/>
    <n v="3.63"/>
    <x v="1"/>
  </r>
  <r>
    <x v="1120"/>
    <s v="Cybersecurity Analyst"/>
    <s v="Transportation"/>
    <s v="Pakistan"/>
    <s v="High School"/>
    <n v="7"/>
    <n v="0.49"/>
    <n v="0.36"/>
    <s v="No"/>
    <n v="74448"/>
    <s v="TensorFlow, Cloud Computing, Python, AWS, Deep Learning"/>
    <s v="Low"/>
    <n v="38"/>
    <n v="48"/>
    <s v="Enterprise"/>
    <s v="Low"/>
    <n v="4.9000000000000004"/>
    <s v="Yes"/>
    <n v="3.78"/>
    <x v="0"/>
  </r>
  <r>
    <x v="1121"/>
    <s v="Robotics Engineer"/>
    <s v="Finance"/>
    <s v="India"/>
    <s v="Master"/>
    <n v="8"/>
    <n v="0.22"/>
    <n v="0.56000000000000005"/>
    <s v="No"/>
    <n v="79775"/>
    <s v="Prompt Engineering, Docker, AWS"/>
    <s v="Medium"/>
    <n v="25"/>
    <n v="49"/>
    <s v="Startup"/>
    <s v="Moderate"/>
    <n v="3.48"/>
    <s v="Yes"/>
    <n v="2.78"/>
    <x v="0"/>
  </r>
  <r>
    <x v="1122"/>
    <s v="Teacher"/>
    <s v="Healthcare"/>
    <s v="UAE"/>
    <s v="High School"/>
    <n v="22"/>
    <n v="0.8"/>
    <n v="0.53"/>
    <s v="Hybrid"/>
    <n v="49979"/>
    <s v="Cybersecurity, Deep Learning, Leadership, SQL, Python, Excel"/>
    <s v="Medium"/>
    <n v="-5"/>
    <n v="45"/>
    <s v="Enterprise"/>
    <s v="Low"/>
    <n v="4.88"/>
    <s v="Yes"/>
    <n v="4.46"/>
    <x v="0"/>
  </r>
  <r>
    <x v="1123"/>
    <s v="Data Engineer"/>
    <s v="Manufacturing"/>
    <s v="Singapore"/>
    <s v="High School"/>
    <n v="11"/>
    <n v="0.92"/>
    <n v="0.23"/>
    <s v="No"/>
    <n v="49234"/>
    <s v="Machine Learning, Communication, Excel, Prompt Engineering, Cloud Computing"/>
    <s v="High"/>
    <n v="37"/>
    <n v="32"/>
    <s v="Enterprise"/>
    <s v="High"/>
    <n v="4.42"/>
    <s v="No"/>
    <n v="4.58"/>
    <x v="1"/>
  </r>
  <r>
    <x v="1124"/>
    <s v="IoT Specialist"/>
    <s v="Transportation"/>
    <s v="USA"/>
    <s v="High School"/>
    <n v="9"/>
    <n v="0.65"/>
    <n v="0.93"/>
    <s v="Yes"/>
    <n v="42292"/>
    <s v="Communication, TensorFlow, Excel, Cloud Computing, Project Management"/>
    <s v="High"/>
    <n v="5"/>
    <n v="58"/>
    <s v="Startup"/>
    <s v="High"/>
    <n v="2.93"/>
    <s v="No"/>
    <n v="1.47"/>
    <x v="1"/>
  </r>
  <r>
    <x v="1125"/>
    <s v="Business Analyst"/>
    <s v="Government"/>
    <s v="Australia"/>
    <s v="PhD"/>
    <n v="24"/>
    <n v="0.12"/>
    <n v="0.63"/>
    <s v="Yes"/>
    <n v="208512"/>
    <s v="Deep Learning, Cybersecurity, Data Visualization"/>
    <s v="High"/>
    <n v="36"/>
    <n v="31"/>
    <s v="Startup"/>
    <s v="High"/>
    <n v="3.12"/>
    <s v="No"/>
    <n v="3.74"/>
    <x v="1"/>
  </r>
  <r>
    <x v="1126"/>
    <s v="Healthcare Analyst"/>
    <s v="Healthcare"/>
    <s v="Australia"/>
    <s v="Master"/>
    <n v="22"/>
    <n v="0.4"/>
    <n v="0.32"/>
    <s v="No"/>
    <n v="212927"/>
    <s v="Azure, Python, Cybersecurity"/>
    <s v="High"/>
    <n v="28"/>
    <n v="36"/>
    <s v="Startup"/>
    <s v="High"/>
    <n v="2.71"/>
    <s v="No"/>
    <n v="1.53"/>
    <x v="2"/>
  </r>
  <r>
    <x v="1127"/>
    <s v="DevOps Engineer"/>
    <s v="Transportation"/>
    <s v="USA"/>
    <s v="PhD"/>
    <n v="1"/>
    <n v="7.0000000000000007E-2"/>
    <n v="0.92"/>
    <s v="Hybrid"/>
    <n v="44004"/>
    <s v="Azure, Project Management, Communication, PyTorch"/>
    <s v="Low"/>
    <n v="-8"/>
    <n v="51"/>
    <s v="Enterprise"/>
    <s v="Low"/>
    <n v="3.8"/>
    <s v="Yes"/>
    <n v="3.16"/>
    <x v="0"/>
  </r>
  <r>
    <x v="1128"/>
    <s v="Prompt Engineer"/>
    <s v="Healthcare"/>
    <s v="Canada"/>
    <s v="Master"/>
    <n v="17"/>
    <n v="0.82"/>
    <n v="0.31"/>
    <s v="No"/>
    <n v="132183"/>
    <s v="Deep Learning, Machine Learning, Docker, Cloud Computing, Leadership"/>
    <s v="High"/>
    <n v="11"/>
    <n v="47"/>
    <s v="Startup"/>
    <s v="Moderate"/>
    <n v="2.4900000000000002"/>
    <s v="No"/>
    <n v="1.96"/>
    <x v="0"/>
  </r>
  <r>
    <x v="1129"/>
    <s v="Machine Learning Engineer"/>
    <s v="Finance"/>
    <s v="USA"/>
    <s v="Master"/>
    <n v="7"/>
    <n v="0.32"/>
    <n v="0.56000000000000005"/>
    <s v="Hybrid"/>
    <n v="209239"/>
    <s v="Cloud Computing, TensorFlow, SQL"/>
    <s v="Medium"/>
    <n v="33"/>
    <n v="30"/>
    <s v="Medium"/>
    <s v="Moderate"/>
    <n v="4.8600000000000003"/>
    <s v="No"/>
    <n v="3.84"/>
    <x v="1"/>
  </r>
  <r>
    <x v="1130"/>
    <s v="Teacher"/>
    <s v="Government"/>
    <s v="Pakistan"/>
    <s v="Bachelor"/>
    <n v="18"/>
    <n v="0.11"/>
    <n v="0.51"/>
    <s v="No"/>
    <n v="49248"/>
    <s v="SQL, Cybersecurity, Prompt Engineering, Kubernetes, Deep Learning, TensorFlow"/>
    <s v="Medium"/>
    <n v="40"/>
    <n v="45"/>
    <s v="Medium"/>
    <s v="Moderate"/>
    <n v="2.4"/>
    <s v="No"/>
    <n v="1.72"/>
    <x v="1"/>
  </r>
  <r>
    <x v="1131"/>
    <s v="Data Scientist"/>
    <s v="Finance"/>
    <s v="Pakistan"/>
    <s v="PhD"/>
    <n v="17"/>
    <n v="0.4"/>
    <n v="0.78"/>
    <s v="No"/>
    <n v="108959"/>
    <s v="Python, Excel, Deep Learning, Kubernetes, Machine Learning, Docker"/>
    <s v="Low"/>
    <n v="3"/>
    <n v="59"/>
    <s v="Medium"/>
    <s v="High"/>
    <n v="3.2"/>
    <s v="No"/>
    <n v="4.71"/>
    <x v="2"/>
  </r>
  <r>
    <x v="1132"/>
    <s v="Product Manager"/>
    <s v="Healthcare"/>
    <s v="Australia"/>
    <s v="Master"/>
    <n v="0"/>
    <n v="0.8"/>
    <n v="0.49"/>
    <s v="Hybrid"/>
    <n v="63886"/>
    <s v="Deep Learning, SQL, TensorFlow, Prompt Engineering, Cloud Computing, Azure"/>
    <s v="High"/>
    <n v="27"/>
    <n v="33"/>
    <s v="Startup"/>
    <s v="Low"/>
    <n v="3.76"/>
    <s v="Yes"/>
    <n v="4.95"/>
    <x v="2"/>
  </r>
  <r>
    <x v="1133"/>
    <s v="Business Analyst"/>
    <s v="Transportation"/>
    <s v="Pakistan"/>
    <s v="PhD"/>
    <n v="22"/>
    <n v="7.0000000000000007E-2"/>
    <n v="0.41"/>
    <s v="Hybrid"/>
    <n v="71439"/>
    <s v="Python, Cybersecurity, Excel, Machine Learning"/>
    <s v="Medium"/>
    <n v="4"/>
    <n v="57"/>
    <s v="Startup"/>
    <s v="High"/>
    <n v="3.95"/>
    <s v="Yes"/>
    <n v="4.88"/>
    <x v="2"/>
  </r>
  <r>
    <x v="1134"/>
    <s v="IoT Specialist"/>
    <s v="Retail"/>
    <s v="Pakistan"/>
    <s v="Master"/>
    <n v="25"/>
    <n v="0.17"/>
    <n v="0.96"/>
    <s v="No"/>
    <n v="121440"/>
    <s v="Kubernetes, PyTorch, SQL"/>
    <s v="High"/>
    <n v="27"/>
    <n v="60"/>
    <s v="Startup"/>
    <s v="Low"/>
    <n v="2.96"/>
    <s v="No"/>
    <n v="3.77"/>
    <x v="1"/>
  </r>
  <r>
    <x v="1135"/>
    <s v="Data Engineer"/>
    <s v="Government"/>
    <s v="Australia"/>
    <s v="Master"/>
    <n v="20"/>
    <n v="0.06"/>
    <n v="0.64"/>
    <s v="No"/>
    <n v="218315"/>
    <s v="Docker, Machine Learning, Cloud Computing, Communication"/>
    <s v="High"/>
    <n v="3"/>
    <n v="39"/>
    <s v="Medium"/>
    <s v="Moderate"/>
    <n v="3.19"/>
    <s v="No"/>
    <n v="1.63"/>
    <x v="2"/>
  </r>
  <r>
    <x v="1136"/>
    <s v="Data Scientist"/>
    <s v="Education"/>
    <s v="Australia"/>
    <s v="High School"/>
    <n v="25"/>
    <n v="0.1"/>
    <n v="0.75"/>
    <s v="No"/>
    <n v="129584"/>
    <s v="Cybersecurity, Cloud Computing, AWS, Project Management, Deep Learning"/>
    <s v="Low"/>
    <n v="9"/>
    <n v="47"/>
    <s v="Medium"/>
    <s v="Low"/>
    <n v="3.34"/>
    <s v="No"/>
    <n v="2.8"/>
    <x v="0"/>
  </r>
  <r>
    <x v="1137"/>
    <s v="Financial Analyst"/>
    <s v="Media"/>
    <s v="Pakistan"/>
    <s v="High School"/>
    <n v="2"/>
    <n v="0.23"/>
    <n v="0.83"/>
    <s v="No"/>
    <n v="46485"/>
    <s v="PyTorch, TensorFlow, Python, Machine Learning"/>
    <s v="Low"/>
    <n v="33"/>
    <n v="30"/>
    <s v="Startup"/>
    <s v="Moderate"/>
    <n v="2.69"/>
    <s v="Yes"/>
    <n v="2.69"/>
    <x v="2"/>
  </r>
  <r>
    <x v="1138"/>
    <s v="UX Designer"/>
    <s v="Retail"/>
    <s v="Canada"/>
    <s v="Bachelor"/>
    <n v="7"/>
    <n v="0.56000000000000005"/>
    <n v="0.5"/>
    <s v="Hybrid"/>
    <n v="76987"/>
    <s v="PyTorch, SQL, Excel, Communication, Deep Learning"/>
    <s v="Medium"/>
    <n v="9"/>
    <n v="44"/>
    <s v="Enterprise"/>
    <s v="Moderate"/>
    <n v="2.17"/>
    <s v="No"/>
    <n v="4.87"/>
    <x v="0"/>
  </r>
  <r>
    <x v="1139"/>
    <s v="Cloud Architect"/>
    <s v="Government"/>
    <s v="Canada"/>
    <s v="PhD"/>
    <n v="13"/>
    <n v="0.57999999999999996"/>
    <n v="0.45"/>
    <s v="Hybrid"/>
    <n v="150647"/>
    <s v="Prompt Engineering, Cloud Computing, Leadership, Excel, Deep Learning"/>
    <s v="Medium"/>
    <n v="44"/>
    <n v="52"/>
    <s v="Medium"/>
    <s v="High"/>
    <n v="2.64"/>
    <s v="No"/>
    <n v="2.5499999999999998"/>
    <x v="2"/>
  </r>
  <r>
    <x v="1140"/>
    <s v="Data Engineer"/>
    <s v="Technology"/>
    <s v="Pakistan"/>
    <s v="PhD"/>
    <n v="1"/>
    <n v="0.61"/>
    <n v="0.64"/>
    <s v="Yes"/>
    <n v="133805"/>
    <s v="Prompt Engineering, Leadership, AWS, Cybersecurity"/>
    <s v="Low"/>
    <n v="37"/>
    <n v="52"/>
    <s v="Medium"/>
    <s v="Moderate"/>
    <n v="4.4000000000000004"/>
    <s v="Yes"/>
    <n v="3.17"/>
    <x v="2"/>
  </r>
  <r>
    <x v="1141"/>
    <s v="Digital Marketer"/>
    <s v="Education"/>
    <s v="Germany"/>
    <s v="Bachelor"/>
    <n v="22"/>
    <n v="7.0000000000000007E-2"/>
    <n v="0.48"/>
    <s v="Hybrid"/>
    <n v="158154"/>
    <s v="Cloud Computing, Data Visualization, Docker"/>
    <s v="High"/>
    <n v="34"/>
    <n v="45"/>
    <s v="Startup"/>
    <s v="High"/>
    <n v="2.4"/>
    <s v="No"/>
    <n v="2.16"/>
    <x v="2"/>
  </r>
  <r>
    <x v="1142"/>
    <s v="Prompt Engineer"/>
    <s v="Government"/>
    <s v="Japan"/>
    <s v="Bachelor"/>
    <n v="8"/>
    <n v="0.74"/>
    <n v="0.84"/>
    <s v="Yes"/>
    <n v="150635"/>
    <s v="Kubernetes, Cybersecurity, Leadership, Cloud Computing"/>
    <s v="Medium"/>
    <n v="20"/>
    <n v="59"/>
    <s v="Startup"/>
    <s v="High"/>
    <n v="4.8"/>
    <s v="Yes"/>
    <n v="1.9"/>
    <x v="0"/>
  </r>
  <r>
    <x v="1143"/>
    <s v="Data Scientist"/>
    <s v="Healthcare"/>
    <s v="Australia"/>
    <s v="Bachelor"/>
    <n v="7"/>
    <n v="0.21"/>
    <n v="0.65"/>
    <s v="Yes"/>
    <n v="95893"/>
    <s v="Cybersecurity, SQL, Kubernetes, Cloud Computing, Leadership"/>
    <s v="High"/>
    <n v="7"/>
    <n v="39"/>
    <s v="Startup"/>
    <s v="Low"/>
    <n v="4.88"/>
    <s v="No"/>
    <n v="3.64"/>
    <x v="0"/>
  </r>
  <r>
    <x v="1144"/>
    <s v="Healthcare Analyst"/>
    <s v="Finance"/>
    <s v="Australia"/>
    <s v="High School"/>
    <n v="14"/>
    <n v="0.34"/>
    <n v="0.27"/>
    <s v="No"/>
    <n v="100445"/>
    <s v="Python, AWS, Leadership, PyTorch"/>
    <s v="Medium"/>
    <n v="26"/>
    <n v="52"/>
    <s v="Enterprise"/>
    <s v="High"/>
    <n v="2.21"/>
    <s v="Yes"/>
    <n v="1.5"/>
    <x v="2"/>
  </r>
  <r>
    <x v="1145"/>
    <s v="Software Developer"/>
    <s v="Finance"/>
    <s v="UAE"/>
    <s v="PhD"/>
    <n v="14"/>
    <n v="0.75"/>
    <n v="0.54"/>
    <s v="No"/>
    <n v="193949"/>
    <s v="Project Management, Deep Learning, Prompt Engineering, Leadership, Machine Learning, PyTorch"/>
    <s v="Low"/>
    <n v="3"/>
    <n v="60"/>
    <s v="Startup"/>
    <s v="Moderate"/>
    <n v="4.66"/>
    <s v="Yes"/>
    <n v="4.82"/>
    <x v="1"/>
  </r>
  <r>
    <x v="1146"/>
    <s v="AI Engineer"/>
    <s v="Manufacturing"/>
    <s v="Japan"/>
    <s v="Master"/>
    <n v="5"/>
    <n v="0.55000000000000004"/>
    <n v="0.24"/>
    <s v="Hybrid"/>
    <n v="129208"/>
    <s v="AWS, Python, Azure, Docker, Cloud Computing"/>
    <s v="High"/>
    <n v="40"/>
    <n v="39"/>
    <s v="Startup"/>
    <s v="High"/>
    <n v="2.86"/>
    <s v="Yes"/>
    <n v="3.56"/>
    <x v="0"/>
  </r>
  <r>
    <x v="1147"/>
    <s v="Financial Analyst"/>
    <s v="Media"/>
    <s v="UK"/>
    <s v="PhD"/>
    <n v="14"/>
    <n v="0.66"/>
    <n v="0.89"/>
    <s v="No"/>
    <n v="154057"/>
    <s v="SQL, Cybersecurity, AWS, Docker, Python"/>
    <s v="Low"/>
    <n v="13"/>
    <n v="48"/>
    <s v="Startup"/>
    <s v="Moderate"/>
    <n v="4.49"/>
    <s v="Yes"/>
    <n v="4.37"/>
    <x v="2"/>
  </r>
  <r>
    <x v="1148"/>
    <s v="DevOps Engineer"/>
    <s v="Healthcare"/>
    <s v="India"/>
    <s v="PhD"/>
    <n v="8"/>
    <n v="0.78"/>
    <n v="0.52"/>
    <s v="No"/>
    <n v="98779"/>
    <s v="Prompt Engineering, Docker, Excel, Leadership, PyTorch, TensorFlow"/>
    <s v="High"/>
    <n v="21"/>
    <n v="50"/>
    <s v="Enterprise"/>
    <s v="Low"/>
    <n v="2.31"/>
    <s v="Yes"/>
    <n v="4.92"/>
    <x v="0"/>
  </r>
  <r>
    <x v="1149"/>
    <s v="Healthcare Analyst"/>
    <s v="Manufacturing"/>
    <s v="USA"/>
    <s v="Master"/>
    <n v="19"/>
    <n v="0.51"/>
    <n v="0.23"/>
    <s v="Hybrid"/>
    <n v="192587"/>
    <s v="Kubernetes, Communication, Machine Learning, Cybersecurity, Project Management, Excel"/>
    <s v="High"/>
    <n v="3"/>
    <n v="34"/>
    <s v="Medium"/>
    <s v="Moderate"/>
    <n v="2.89"/>
    <s v="Yes"/>
    <n v="1.53"/>
    <x v="2"/>
  </r>
  <r>
    <x v="1150"/>
    <s v="Cybersecurity Analyst"/>
    <s v="Healthcare"/>
    <s v="Pakistan"/>
    <s v="Master"/>
    <n v="17"/>
    <n v="0.7"/>
    <n v="0.66"/>
    <s v="No"/>
    <n v="169897"/>
    <s v="TensorFlow, Cloud Computing, Cybersecurity, SQL, Machine Learning"/>
    <s v="Low"/>
    <n v="6"/>
    <n v="30"/>
    <s v="Startup"/>
    <s v="High"/>
    <n v="2.2200000000000002"/>
    <s v="No"/>
    <n v="2.75"/>
    <x v="0"/>
  </r>
  <r>
    <x v="1151"/>
    <s v="Machine Learning Engineer"/>
    <s v="Manufacturing"/>
    <s v="Australia"/>
    <s v="PhD"/>
    <n v="23"/>
    <n v="0.32"/>
    <n v="0.85"/>
    <s v="Hybrid"/>
    <n v="196979"/>
    <s v="Cybersecurity, Prompt Engineering, Project Management, Deep Learning"/>
    <s v="High"/>
    <n v="21"/>
    <n v="32"/>
    <s v="Enterprise"/>
    <s v="High"/>
    <n v="3.58"/>
    <s v="Yes"/>
    <n v="1.82"/>
    <x v="0"/>
  </r>
  <r>
    <x v="1152"/>
    <s v="UX Designer"/>
    <s v="Government"/>
    <s v="Pakistan"/>
    <s v="PhD"/>
    <n v="9"/>
    <n v="0.09"/>
    <n v="0.75"/>
    <s v="No"/>
    <n v="82410"/>
    <s v="SQL, Leadership, Project Management, Kubernetes, Prompt Engineering, Communication"/>
    <s v="High"/>
    <n v="26"/>
    <n v="49"/>
    <s v="Enterprise"/>
    <s v="Moderate"/>
    <n v="3.17"/>
    <s v="No"/>
    <n v="3.06"/>
    <x v="0"/>
  </r>
  <r>
    <x v="1153"/>
    <s v="Blockchain Developer"/>
    <s v="Finance"/>
    <s v="Germany"/>
    <s v="PhD"/>
    <n v="25"/>
    <n v="0.27"/>
    <n v="0.2"/>
    <s v="Yes"/>
    <n v="192764"/>
    <s v="Communication, TensorFlow, Prompt Engineering, Azure, Leadership, Kubernetes"/>
    <s v="Low"/>
    <n v="43"/>
    <n v="47"/>
    <s v="Startup"/>
    <s v="High"/>
    <n v="4.6399999999999997"/>
    <s v="No"/>
    <n v="1.33"/>
    <x v="1"/>
  </r>
  <r>
    <x v="1154"/>
    <s v="Product Manager"/>
    <s v="Energy"/>
    <s v="India"/>
    <s v="Master"/>
    <n v="15"/>
    <n v="0.37"/>
    <n v="0.45"/>
    <s v="Hybrid"/>
    <n v="147864"/>
    <s v="Python, Cloud Computing, PyTorch, Data Visualization"/>
    <s v="High"/>
    <n v="15"/>
    <n v="40"/>
    <s v="Medium"/>
    <s v="Moderate"/>
    <n v="4.67"/>
    <s v="No"/>
    <n v="1.4"/>
    <x v="2"/>
  </r>
  <r>
    <x v="1155"/>
    <s v="Product Manager"/>
    <s v="Energy"/>
    <s v="Singapore"/>
    <s v="Bachelor"/>
    <n v="9"/>
    <n v="0.1"/>
    <n v="0.61"/>
    <s v="Hybrid"/>
    <n v="118494"/>
    <s v="AWS, PyTorch, Communication, Python, Azure"/>
    <s v="Low"/>
    <n v="12"/>
    <n v="32"/>
    <s v="Medium"/>
    <s v="Moderate"/>
    <n v="3.06"/>
    <s v="No"/>
    <n v="1.43"/>
    <x v="2"/>
  </r>
  <r>
    <x v="1156"/>
    <s v="Data Scientist"/>
    <s v="Finance"/>
    <s v="Germany"/>
    <s v="Bachelor"/>
    <n v="16"/>
    <n v="0.57999999999999996"/>
    <n v="0.56999999999999995"/>
    <s v="No"/>
    <n v="107622"/>
    <s v="Project Management, Communication, Machine Learning, TensorFlow, Docker"/>
    <s v="High"/>
    <n v="17"/>
    <n v="30"/>
    <s v="Enterprise"/>
    <s v="Low"/>
    <n v="4.51"/>
    <s v="No"/>
    <n v="4.47"/>
    <x v="0"/>
  </r>
  <r>
    <x v="1157"/>
    <s v="Robotics Engineer"/>
    <s v="Retail"/>
    <s v="UK"/>
    <s v="Bachelor"/>
    <n v="16"/>
    <n v="0.42"/>
    <n v="0.24"/>
    <s v="Hybrid"/>
    <n v="193108"/>
    <s v="Azure, Python, Deep Learning"/>
    <s v="Medium"/>
    <n v="-7"/>
    <n v="35"/>
    <s v="Startup"/>
    <s v="High"/>
    <n v="3"/>
    <s v="Yes"/>
    <n v="3.16"/>
    <x v="0"/>
  </r>
  <r>
    <x v="1158"/>
    <s v="DevOps Engineer"/>
    <s v="Healthcare"/>
    <s v="Japan"/>
    <s v="PhD"/>
    <n v="19"/>
    <n v="0.28999999999999998"/>
    <n v="0.66"/>
    <s v="No"/>
    <n v="183061"/>
    <s v="Python, Communication, Machine Learning, Cloud Computing"/>
    <s v="High"/>
    <n v="21"/>
    <n v="34"/>
    <s v="Medium"/>
    <s v="Moderate"/>
    <n v="4.97"/>
    <s v="No"/>
    <n v="1.44"/>
    <x v="1"/>
  </r>
  <r>
    <x v="1159"/>
    <s v="IoT Specialist"/>
    <s v="Retail"/>
    <s v="Singapore"/>
    <s v="High School"/>
    <n v="18"/>
    <n v="0.47"/>
    <n v="0.48"/>
    <s v="No"/>
    <n v="128996"/>
    <s v="Communication, Docker, Python, Cybersecurity, Data Visualization, AWS"/>
    <s v="Medium"/>
    <n v="30"/>
    <n v="50"/>
    <s v="Startup"/>
    <s v="High"/>
    <n v="2.75"/>
    <s v="Yes"/>
    <n v="4.55"/>
    <x v="0"/>
  </r>
  <r>
    <x v="1160"/>
    <s v="Software Developer"/>
    <s v="Technology"/>
    <s v="Germany"/>
    <s v="High School"/>
    <n v="11"/>
    <n v="0.2"/>
    <n v="0.69"/>
    <s v="Hybrid"/>
    <n v="100848"/>
    <s v="Cybersecurity, PyTorch, Python"/>
    <s v="High"/>
    <n v="38"/>
    <n v="34"/>
    <s v="Medium"/>
    <s v="High"/>
    <n v="2.84"/>
    <s v="Yes"/>
    <n v="2.87"/>
    <x v="1"/>
  </r>
  <r>
    <x v="1161"/>
    <s v="Robotics Engineer"/>
    <s v="Media"/>
    <s v="Australia"/>
    <s v="PhD"/>
    <n v="11"/>
    <n v="0.72"/>
    <n v="0.73"/>
    <s v="Hybrid"/>
    <n v="153513"/>
    <s v="SQL, Deep Learning, Cloud Computing, Project Management"/>
    <s v="Medium"/>
    <n v="-3"/>
    <n v="51"/>
    <s v="Medium"/>
    <s v="Low"/>
    <n v="3.54"/>
    <s v="No"/>
    <n v="3.95"/>
    <x v="0"/>
  </r>
  <r>
    <x v="1162"/>
    <s v="Prompt Engineer"/>
    <s v="Media"/>
    <s v="India"/>
    <s v="High School"/>
    <n v="18"/>
    <n v="0.6"/>
    <n v="0.82"/>
    <s v="No"/>
    <n v="166314"/>
    <s v="Prompt Engineering, Python, Cybersecurity, PyTorch"/>
    <s v="Low"/>
    <n v="5"/>
    <n v="50"/>
    <s v="Startup"/>
    <s v="Low"/>
    <n v="4.91"/>
    <s v="No"/>
    <n v="1.1200000000000001"/>
    <x v="0"/>
  </r>
  <r>
    <x v="1163"/>
    <s v="Business Analyst"/>
    <s v="Healthcare"/>
    <s v="UAE"/>
    <s v="Bachelor"/>
    <n v="22"/>
    <n v="0.43"/>
    <n v="0.57999999999999996"/>
    <s v="Yes"/>
    <n v="165359"/>
    <s v="Kubernetes, TensorFlow, Communication, Machine Learning, Deep Learning"/>
    <s v="Medium"/>
    <n v="15"/>
    <n v="35"/>
    <s v="Enterprise"/>
    <s v="Low"/>
    <n v="3.97"/>
    <s v="Yes"/>
    <n v="2.4900000000000002"/>
    <x v="0"/>
  </r>
  <r>
    <x v="1164"/>
    <s v="Financial Analyst"/>
    <s v="Manufacturing"/>
    <s v="Japan"/>
    <s v="Master"/>
    <n v="13"/>
    <n v="0.32"/>
    <n v="0.32"/>
    <s v="Hybrid"/>
    <n v="130003"/>
    <s v="Azure, Docker, Cybersecurity"/>
    <s v="High"/>
    <n v="27"/>
    <n v="56"/>
    <s v="Startup"/>
    <s v="Moderate"/>
    <n v="4.78"/>
    <s v="Yes"/>
    <n v="1.53"/>
    <x v="0"/>
  </r>
  <r>
    <x v="1165"/>
    <s v="Software Developer"/>
    <s v="Finance"/>
    <s v="Germany"/>
    <s v="PhD"/>
    <n v="21"/>
    <n v="0.61"/>
    <n v="0.95"/>
    <s v="Hybrid"/>
    <n v="37071"/>
    <s v="Deep Learning, AWS, Cloud Computing, Kubernetes"/>
    <s v="Low"/>
    <n v="-8"/>
    <n v="52"/>
    <s v="Medium"/>
    <s v="Moderate"/>
    <n v="4.47"/>
    <s v="No"/>
    <n v="1.22"/>
    <x v="0"/>
  </r>
  <r>
    <x v="1166"/>
    <s v="IoT Specialist"/>
    <s v="Manufacturing"/>
    <s v="Pakistan"/>
    <s v="Bachelor"/>
    <n v="18"/>
    <n v="0.11"/>
    <n v="0.82"/>
    <s v="Hybrid"/>
    <n v="140289"/>
    <s v="Azure, Kubernetes, Leadership, Excel, Cybersecurity"/>
    <s v="Low"/>
    <n v="42"/>
    <n v="58"/>
    <s v="Enterprise"/>
    <s v="High"/>
    <n v="3.87"/>
    <s v="Yes"/>
    <n v="4.37"/>
    <x v="0"/>
  </r>
  <r>
    <x v="1167"/>
    <s v="AI Engineer"/>
    <s v="Media"/>
    <s v="Japan"/>
    <s v="Master"/>
    <n v="11"/>
    <n v="0.56999999999999995"/>
    <n v="0.45"/>
    <s v="Hybrid"/>
    <n v="187949"/>
    <s v="Azure, Docker, Machine Learning, Data Visualization"/>
    <s v="High"/>
    <n v="38"/>
    <n v="52"/>
    <s v="Enterprise"/>
    <s v="Moderate"/>
    <n v="2.5"/>
    <s v="Yes"/>
    <n v="3.02"/>
    <x v="0"/>
  </r>
  <r>
    <x v="1168"/>
    <s v="Digital Marketer"/>
    <s v="Government"/>
    <s v="Australia"/>
    <s v="High School"/>
    <n v="5"/>
    <n v="0.67"/>
    <n v="0.51"/>
    <s v="Yes"/>
    <n v="69567"/>
    <s v="PyTorch, Prompt Engineering, Python, Kubernetes, Machine Learning, AWS"/>
    <s v="High"/>
    <n v="40"/>
    <n v="51"/>
    <s v="Enterprise"/>
    <s v="Low"/>
    <n v="3.9"/>
    <s v="No"/>
    <n v="3.95"/>
    <x v="0"/>
  </r>
  <r>
    <x v="1169"/>
    <s v="Product Manager"/>
    <s v="Finance"/>
    <s v="USA"/>
    <s v="PhD"/>
    <n v="0"/>
    <n v="0.81"/>
    <n v="0.82"/>
    <s v="No"/>
    <n v="55766"/>
    <s v="Cybersecurity, Docker, TensorFlow"/>
    <s v="Medium"/>
    <n v="35"/>
    <n v="54"/>
    <s v="Enterprise"/>
    <s v="Low"/>
    <n v="4.62"/>
    <s v="Yes"/>
    <n v="2.82"/>
    <x v="2"/>
  </r>
  <r>
    <x v="1170"/>
    <s v="UX Designer"/>
    <s v="Media"/>
    <s v="Australia"/>
    <s v="Master"/>
    <n v="19"/>
    <n v="0.55000000000000004"/>
    <n v="0.91"/>
    <s v="No"/>
    <n v="88695"/>
    <s v="AWS, Cybersecurity, Docker, Prompt Engineering"/>
    <s v="Low"/>
    <n v="5"/>
    <n v="52"/>
    <s v="Medium"/>
    <s v="Low"/>
    <n v="3.26"/>
    <s v="No"/>
    <n v="2.84"/>
    <x v="0"/>
  </r>
  <r>
    <x v="1171"/>
    <s v="Digital Marketer"/>
    <s v="Healthcare"/>
    <s v="UK"/>
    <s v="Bachelor"/>
    <n v="3"/>
    <n v="0.45"/>
    <n v="0.83"/>
    <s v="No"/>
    <n v="145935"/>
    <s v="Docker, Deep Learning, Prompt Engineering, Data Visualization, Azure, Excel"/>
    <s v="Medium"/>
    <n v="11"/>
    <n v="50"/>
    <s v="Startup"/>
    <s v="High"/>
    <n v="4.53"/>
    <s v="No"/>
    <n v="2.76"/>
    <x v="2"/>
  </r>
  <r>
    <x v="1172"/>
    <s v="UX Designer"/>
    <s v="Retail"/>
    <s v="India"/>
    <s v="High School"/>
    <n v="9"/>
    <n v="0.66"/>
    <n v="0.78"/>
    <s v="No"/>
    <n v="165417"/>
    <s v="Cybersecurity, Machine Learning, AWS, Project Management, Azure"/>
    <s v="High"/>
    <n v="24"/>
    <n v="36"/>
    <s v="Startup"/>
    <s v="Low"/>
    <n v="2.93"/>
    <s v="No"/>
    <n v="4.55"/>
    <x v="2"/>
  </r>
  <r>
    <x v="1173"/>
    <s v="Blockchain Developer"/>
    <s v="Healthcare"/>
    <s v="Pakistan"/>
    <s v="PhD"/>
    <n v="24"/>
    <n v="0.82"/>
    <n v="0.36"/>
    <s v="Hybrid"/>
    <n v="170444"/>
    <s v="Cybersecurity, Deep Learning, Leadership"/>
    <s v="High"/>
    <n v="-6"/>
    <n v="53"/>
    <s v="Startup"/>
    <s v="High"/>
    <n v="3.92"/>
    <s v="No"/>
    <n v="3.47"/>
    <x v="0"/>
  </r>
  <r>
    <x v="1174"/>
    <s v="DevOps Engineer"/>
    <s v="Media"/>
    <s v="India"/>
    <s v="Master"/>
    <n v="13"/>
    <n v="0.77"/>
    <n v="0.7"/>
    <s v="No"/>
    <n v="123627"/>
    <s v="Cybersecurity, Deep Learning, Project Management"/>
    <s v="High"/>
    <n v="41"/>
    <n v="39"/>
    <s v="Startup"/>
    <s v="Low"/>
    <n v="4.46"/>
    <s v="No"/>
    <n v="3.9"/>
    <x v="1"/>
  </r>
  <r>
    <x v="1175"/>
    <s v="Product Manager"/>
    <s v="Education"/>
    <s v="Canada"/>
    <s v="Master"/>
    <n v="18"/>
    <n v="0.6"/>
    <n v="0.57999999999999996"/>
    <s v="No"/>
    <n v="160707"/>
    <s v="Python, Machine Learning, PyTorch, Cloud Computing, Docker"/>
    <s v="Medium"/>
    <n v="18"/>
    <n v="52"/>
    <s v="Startup"/>
    <s v="High"/>
    <n v="4.7300000000000004"/>
    <s v="Yes"/>
    <n v="3.65"/>
    <x v="2"/>
  </r>
  <r>
    <x v="1176"/>
    <s v="Healthcare Analyst"/>
    <s v="Media"/>
    <s v="Pakistan"/>
    <s v="Master"/>
    <n v="20"/>
    <n v="0.69"/>
    <n v="0.31"/>
    <s v="Yes"/>
    <n v="53259"/>
    <s v="Docker, TensorFlow, Prompt Engineering"/>
    <s v="Low"/>
    <n v="4"/>
    <n v="35"/>
    <s v="Medium"/>
    <s v="Low"/>
    <n v="3.13"/>
    <s v="No"/>
    <n v="1.28"/>
    <x v="1"/>
  </r>
  <r>
    <x v="1177"/>
    <s v="Robotics Engineer"/>
    <s v="Retail"/>
    <s v="Australia"/>
    <s v="PhD"/>
    <n v="22"/>
    <n v="7.0000000000000007E-2"/>
    <n v="0.56999999999999995"/>
    <s v="No"/>
    <n v="84343"/>
    <s v="Kubernetes, Deep Learning, PyTorch, TensorFlow, Prompt Engineering"/>
    <s v="Medium"/>
    <n v="1"/>
    <n v="53"/>
    <s v="Startup"/>
    <s v="Moderate"/>
    <n v="4.2300000000000004"/>
    <s v="No"/>
    <n v="3.18"/>
    <x v="0"/>
  </r>
  <r>
    <x v="1178"/>
    <s v="Data Scientist"/>
    <s v="Finance"/>
    <s v="UK"/>
    <s v="High School"/>
    <n v="16"/>
    <n v="0.43"/>
    <n v="0.55000000000000004"/>
    <s v="Hybrid"/>
    <n v="118256"/>
    <s v="AWS, Communication, Cloud Computing"/>
    <s v="Low"/>
    <n v="15"/>
    <n v="48"/>
    <s v="Enterprise"/>
    <s v="Low"/>
    <n v="3.94"/>
    <s v="No"/>
    <n v="4.5599999999999996"/>
    <x v="2"/>
  </r>
  <r>
    <x v="1179"/>
    <s v="UX Designer"/>
    <s v="Media"/>
    <s v="Germany"/>
    <s v="PhD"/>
    <n v="25"/>
    <n v="0.68"/>
    <n v="0.25"/>
    <s v="No"/>
    <n v="184874"/>
    <s v="Project Management, Communication, AWS, Prompt Engineering"/>
    <s v="Medium"/>
    <n v="-9"/>
    <n v="53"/>
    <s v="Startup"/>
    <s v="High"/>
    <n v="4.43"/>
    <s v="Yes"/>
    <n v="3.14"/>
    <x v="1"/>
  </r>
  <r>
    <x v="1180"/>
    <s v="HR Specialist"/>
    <s v="Government"/>
    <s v="Australia"/>
    <s v="Bachelor"/>
    <n v="3"/>
    <n v="0.92"/>
    <n v="0.7"/>
    <s v="Hybrid"/>
    <n v="37751"/>
    <s v="Prompt Engineering, Python, Cybersecurity, Kubernetes"/>
    <s v="Low"/>
    <n v="16"/>
    <n v="42"/>
    <s v="Medium"/>
    <s v="Moderate"/>
    <n v="2.37"/>
    <s v="No"/>
    <n v="4.96"/>
    <x v="1"/>
  </r>
  <r>
    <x v="1181"/>
    <s v="Software Developer"/>
    <s v="Finance"/>
    <s v="UK"/>
    <s v="Bachelor"/>
    <n v="8"/>
    <n v="0.87"/>
    <n v="0.42"/>
    <s v="Hybrid"/>
    <n v="38407"/>
    <s v="Machine Learning, Python, Cybersecurity, Data Visualization, Excel, Prompt Engineering"/>
    <s v="High"/>
    <n v="24"/>
    <n v="31"/>
    <s v="Startup"/>
    <s v="Low"/>
    <n v="4.18"/>
    <s v="No"/>
    <n v="3.21"/>
    <x v="1"/>
  </r>
  <r>
    <x v="1182"/>
    <s v="Robotics Engineer"/>
    <s v="Retail"/>
    <s v="Australia"/>
    <s v="High School"/>
    <n v="8"/>
    <n v="0.6"/>
    <n v="0.46"/>
    <s v="No"/>
    <n v="196635"/>
    <s v="Excel, Python, Cloud Computing, Deep Learning, PyTorch, Azure"/>
    <s v="Low"/>
    <n v="29"/>
    <n v="35"/>
    <s v="Startup"/>
    <s v="Low"/>
    <n v="4.33"/>
    <s v="No"/>
    <n v="1.25"/>
    <x v="1"/>
  </r>
  <r>
    <x v="1183"/>
    <s v="Prompt Engineer"/>
    <s v="Education"/>
    <s v="UAE"/>
    <s v="Bachelor"/>
    <n v="12"/>
    <n v="0.39"/>
    <n v="0.24"/>
    <s v="Yes"/>
    <n v="174070"/>
    <s v="Excel, PyTorch, Project Management, Machine Learning, Docker, TensorFlow"/>
    <s v="Low"/>
    <n v="26"/>
    <n v="48"/>
    <s v="Medium"/>
    <s v="High"/>
    <n v="4.71"/>
    <s v="No"/>
    <n v="4.57"/>
    <x v="0"/>
  </r>
  <r>
    <x v="1184"/>
    <s v="Cybersecurity Analyst"/>
    <s v="Retail"/>
    <s v="Japan"/>
    <s v="High School"/>
    <n v="0"/>
    <n v="0.44"/>
    <n v="0.87"/>
    <s v="Yes"/>
    <n v="98867"/>
    <s v="Excel, Data Visualization, Docker, Deep Learning, Leadership"/>
    <s v="High"/>
    <n v="10"/>
    <n v="30"/>
    <s v="Startup"/>
    <s v="High"/>
    <n v="4.4000000000000004"/>
    <s v="No"/>
    <n v="1.25"/>
    <x v="0"/>
  </r>
  <r>
    <x v="1185"/>
    <s v="Data Engineer"/>
    <s v="Media"/>
    <s v="Germany"/>
    <s v="High School"/>
    <n v="9"/>
    <n v="0.54"/>
    <n v="0.57999999999999996"/>
    <s v="No"/>
    <n v="77334"/>
    <s v="Communication, Project Management, Kubernetes, Azure"/>
    <s v="Low"/>
    <n v="4"/>
    <n v="32"/>
    <s v="Medium"/>
    <s v="Moderate"/>
    <n v="2.83"/>
    <s v="Yes"/>
    <n v="2.5"/>
    <x v="1"/>
  </r>
  <r>
    <x v="1186"/>
    <s v="Product Manager"/>
    <s v="Media"/>
    <s v="UAE"/>
    <s v="Master"/>
    <n v="6"/>
    <n v="0.28000000000000003"/>
    <n v="0.82"/>
    <s v="Yes"/>
    <n v="150058"/>
    <s v="Prompt Engineering, Cybersecurity, Excel, SQL, Azure"/>
    <s v="Low"/>
    <n v="45"/>
    <n v="52"/>
    <s v="Startup"/>
    <s v="Moderate"/>
    <n v="2.04"/>
    <s v="No"/>
    <n v="2.14"/>
    <x v="1"/>
  </r>
  <r>
    <x v="1187"/>
    <s v="AI Engineer"/>
    <s v="Technology"/>
    <s v="Canada"/>
    <s v="PhD"/>
    <n v="7"/>
    <n v="0.68"/>
    <n v="0.84"/>
    <s v="Yes"/>
    <n v="161608"/>
    <s v="PyTorch, Kubernetes, Cloud Computing, Communication, AWS, Python"/>
    <s v="Medium"/>
    <n v="3"/>
    <n v="48"/>
    <s v="Startup"/>
    <s v="Moderate"/>
    <n v="2.2799999999999998"/>
    <s v="Yes"/>
    <n v="2"/>
    <x v="1"/>
  </r>
  <r>
    <x v="1188"/>
    <s v="Data Engineer"/>
    <s v="Transportation"/>
    <s v="Canada"/>
    <s v="High School"/>
    <n v="19"/>
    <n v="0.06"/>
    <n v="0.83"/>
    <s v="Hybrid"/>
    <n v="50346"/>
    <s v="Kubernetes, PyTorch, Data Visualization, Leadership, SQL, TensorFlow"/>
    <s v="Medium"/>
    <n v="30"/>
    <n v="46"/>
    <s v="Medium"/>
    <s v="Moderate"/>
    <n v="2.9"/>
    <s v="No"/>
    <n v="4.04"/>
    <x v="2"/>
  </r>
  <r>
    <x v="1189"/>
    <s v="Cybersecurity Analyst"/>
    <s v="Manufacturing"/>
    <s v="India"/>
    <s v="Bachelor"/>
    <n v="22"/>
    <n v="0.64"/>
    <n v="0.39"/>
    <s v="Hybrid"/>
    <n v="219133"/>
    <s v="Kubernetes, Python, Cybersecurity, PyTorch, Prompt Engineering, Project Management"/>
    <s v="Low"/>
    <n v="-10"/>
    <n v="42"/>
    <s v="Startup"/>
    <s v="Low"/>
    <n v="2.5499999999999998"/>
    <s v="Yes"/>
    <n v="1.74"/>
    <x v="0"/>
  </r>
  <r>
    <x v="1190"/>
    <s v="Robotics Engineer"/>
    <s v="Finance"/>
    <s v="USA"/>
    <s v="PhD"/>
    <n v="13"/>
    <n v="0.2"/>
    <n v="0.79"/>
    <s v="No"/>
    <n v="55123"/>
    <s v="Leadership, Kubernetes, Python, Docker, Data Visualization, Machine Learning"/>
    <s v="Low"/>
    <n v="-4"/>
    <n v="40"/>
    <s v="Startup"/>
    <s v="Moderate"/>
    <n v="2.96"/>
    <s v="Yes"/>
    <n v="1.08"/>
    <x v="1"/>
  </r>
  <r>
    <x v="1191"/>
    <s v="Digital Marketer"/>
    <s v="Government"/>
    <s v="UK"/>
    <s v="Bachelor"/>
    <n v="21"/>
    <n v="0.3"/>
    <n v="0.22"/>
    <s v="Yes"/>
    <n v="113759"/>
    <s v="Deep Learning, Prompt Engineering, Cybersecurity, Machine Learning, Azure, PyTorch"/>
    <s v="Low"/>
    <n v="13"/>
    <n v="42"/>
    <s v="Startup"/>
    <s v="High"/>
    <n v="2.08"/>
    <s v="Yes"/>
    <n v="4.4000000000000004"/>
    <x v="2"/>
  </r>
  <r>
    <x v="1192"/>
    <s v="Machine Learning Engineer"/>
    <s v="Manufacturing"/>
    <s v="UK"/>
    <s v="PhD"/>
    <n v="3"/>
    <n v="0.56999999999999995"/>
    <n v="0.35"/>
    <s v="Yes"/>
    <n v="198228"/>
    <s v="Communication, Project Management, Prompt Engineering, Cloud Computing"/>
    <s v="Low"/>
    <n v="5"/>
    <n v="53"/>
    <s v="Enterprise"/>
    <s v="Moderate"/>
    <n v="3.01"/>
    <s v="No"/>
    <n v="3.72"/>
    <x v="1"/>
  </r>
  <r>
    <x v="1193"/>
    <s v="Teacher"/>
    <s v="Transportation"/>
    <s v="Australia"/>
    <s v="High School"/>
    <n v="5"/>
    <n v="0.41"/>
    <n v="0.81"/>
    <s v="No"/>
    <n v="108105"/>
    <s v="Prompt Engineering, Project Management, Data Visualization, Communication"/>
    <s v="High"/>
    <n v="22"/>
    <n v="43"/>
    <s v="Medium"/>
    <s v="Low"/>
    <n v="2.8"/>
    <s v="Yes"/>
    <n v="3.92"/>
    <x v="0"/>
  </r>
  <r>
    <x v="1194"/>
    <s v="UX Designer"/>
    <s v="Government"/>
    <s v="Singapore"/>
    <s v="Master"/>
    <n v="5"/>
    <n v="0.48"/>
    <n v="0.91"/>
    <s v="Hybrid"/>
    <n v="93570"/>
    <s v="Deep Learning, PyTorch, Azure, Leadership, AWS"/>
    <s v="Medium"/>
    <n v="43"/>
    <n v="37"/>
    <s v="Medium"/>
    <s v="Moderate"/>
    <n v="4.5"/>
    <s v="Yes"/>
    <n v="2.34"/>
    <x v="2"/>
  </r>
  <r>
    <x v="1195"/>
    <s v="Machine Learning Engineer"/>
    <s v="Manufacturing"/>
    <s v="Germany"/>
    <s v="High School"/>
    <n v="19"/>
    <n v="0.28999999999999998"/>
    <n v="0.8"/>
    <s v="No"/>
    <n v="132258"/>
    <s v="TensorFlow, Excel, Leadership, Project Management, PyTorch, SQL"/>
    <s v="Medium"/>
    <n v="9"/>
    <n v="33"/>
    <s v="Medium"/>
    <s v="Moderate"/>
    <n v="4.3499999999999996"/>
    <s v="No"/>
    <n v="1.88"/>
    <x v="1"/>
  </r>
  <r>
    <x v="1196"/>
    <s v="Healthcare Analyst"/>
    <s v="Education"/>
    <s v="Pakistan"/>
    <s v="Bachelor"/>
    <n v="17"/>
    <n v="0.88"/>
    <n v="0.51"/>
    <s v="Hybrid"/>
    <n v="218659"/>
    <s v="Data Visualization, Project Management, Azure, TensorFlow, Cybersecurity"/>
    <s v="High"/>
    <n v="34"/>
    <n v="52"/>
    <s v="Medium"/>
    <s v="Low"/>
    <n v="4.29"/>
    <s v="No"/>
    <n v="3.99"/>
    <x v="2"/>
  </r>
  <r>
    <x v="1197"/>
    <s v="Cybersecurity Analyst"/>
    <s v="Finance"/>
    <s v="UAE"/>
    <s v="PhD"/>
    <n v="6"/>
    <n v="0.19"/>
    <n v="0.28000000000000003"/>
    <s v="Hybrid"/>
    <n v="154471"/>
    <s v="Prompt Engineering, TensorFlow, AWS, Azure, Project Management"/>
    <s v="High"/>
    <n v="25"/>
    <n v="59"/>
    <s v="Startup"/>
    <s v="Moderate"/>
    <n v="2.81"/>
    <s v="No"/>
    <n v="2.64"/>
    <x v="1"/>
  </r>
  <r>
    <x v="1198"/>
    <s v="IoT Specialist"/>
    <s v="Government"/>
    <s v="Germany"/>
    <s v="High School"/>
    <n v="13"/>
    <n v="0.71"/>
    <n v="0.32"/>
    <s v="Yes"/>
    <n v="178244"/>
    <s v="Deep Learning, Python, PyTorch, TensorFlow, SQL, Prompt Engineering"/>
    <s v="Medium"/>
    <n v="45"/>
    <n v="37"/>
    <s v="Enterprise"/>
    <s v="High"/>
    <n v="2.25"/>
    <s v="No"/>
    <n v="4.59"/>
    <x v="0"/>
  </r>
  <r>
    <x v="1199"/>
    <s v="Software Developer"/>
    <s v="Energy"/>
    <s v="USA"/>
    <s v="PhD"/>
    <n v="22"/>
    <n v="7.0000000000000007E-2"/>
    <n v="0.84"/>
    <s v="Yes"/>
    <n v="154252"/>
    <s v="Azure, Machine Learning, Python, Cloud Computing"/>
    <s v="Low"/>
    <n v="-4"/>
    <n v="38"/>
    <s v="Enterprise"/>
    <s v="High"/>
    <n v="3.27"/>
    <s v="No"/>
    <n v="4.84"/>
    <x v="0"/>
  </r>
  <r>
    <x v="1200"/>
    <s v="Software Developer"/>
    <s v="Healthcare"/>
    <s v="India"/>
    <s v="PhD"/>
    <n v="25"/>
    <n v="0.71"/>
    <n v="0.65"/>
    <s v="Yes"/>
    <n v="60887"/>
    <s v="Kubernetes, Cybersecurity, TensorFlow"/>
    <s v="High"/>
    <n v="39"/>
    <n v="39"/>
    <s v="Medium"/>
    <s v="Moderate"/>
    <n v="2.5499999999999998"/>
    <s v="No"/>
    <n v="4.3499999999999996"/>
    <x v="0"/>
  </r>
  <r>
    <x v="1201"/>
    <s v="Teacher"/>
    <s v="Healthcare"/>
    <s v="UAE"/>
    <s v="Bachelor"/>
    <n v="23"/>
    <n v="0.41"/>
    <n v="0.92"/>
    <s v="Hybrid"/>
    <n v="80136"/>
    <s v="TensorFlow, Project Management, Excel, Kubernetes"/>
    <s v="High"/>
    <n v="30"/>
    <n v="58"/>
    <s v="Medium"/>
    <s v="Low"/>
    <n v="2.65"/>
    <s v="No"/>
    <n v="3.02"/>
    <x v="0"/>
  </r>
  <r>
    <x v="1202"/>
    <s v="HR Specialist"/>
    <s v="Transportation"/>
    <s v="Canada"/>
    <s v="PhD"/>
    <n v="14"/>
    <n v="0.68"/>
    <n v="0.5"/>
    <s v="Hybrid"/>
    <n v="106580"/>
    <s v="Cloud Computing, Data Visualization, PyTorch"/>
    <s v="Low"/>
    <n v="16"/>
    <n v="51"/>
    <s v="Enterprise"/>
    <s v="Low"/>
    <n v="2.66"/>
    <s v="Yes"/>
    <n v="3.4"/>
    <x v="2"/>
  </r>
  <r>
    <x v="1203"/>
    <s v="Cloud Architect"/>
    <s v="Energy"/>
    <s v="Germany"/>
    <s v="Master"/>
    <n v="23"/>
    <n v="0.36"/>
    <n v="0.81"/>
    <s v="Hybrid"/>
    <n v="37219"/>
    <s v="TensorFlow, Cloud Computing, Data Visualization"/>
    <s v="Low"/>
    <n v="38"/>
    <n v="54"/>
    <s v="Startup"/>
    <s v="Low"/>
    <n v="2.68"/>
    <s v="No"/>
    <n v="4.8899999999999997"/>
    <x v="2"/>
  </r>
  <r>
    <x v="1204"/>
    <s v="Data Engineer"/>
    <s v="Retail"/>
    <s v="Canada"/>
    <s v="High School"/>
    <n v="2"/>
    <n v="0.77"/>
    <n v="0.42"/>
    <s v="No"/>
    <n v="177679"/>
    <s v="PyTorch, AWS, Prompt Engineering, Leadership, Cybersecurity, Communication"/>
    <s v="Medium"/>
    <n v="28"/>
    <n v="36"/>
    <s v="Startup"/>
    <s v="Low"/>
    <n v="4.9800000000000004"/>
    <s v="Yes"/>
    <n v="1.41"/>
    <x v="2"/>
  </r>
  <r>
    <x v="1205"/>
    <s v="Software Developer"/>
    <s v="Media"/>
    <s v="Singapore"/>
    <s v="PhD"/>
    <n v="13"/>
    <n v="0.64"/>
    <n v="0.93"/>
    <s v="Yes"/>
    <n v="40132"/>
    <s v="Machine Learning, Python, SQL, PyTorch, Cybersecurity"/>
    <s v="Medium"/>
    <n v="24"/>
    <n v="31"/>
    <s v="Enterprise"/>
    <s v="Low"/>
    <n v="4.63"/>
    <s v="Yes"/>
    <n v="1.99"/>
    <x v="2"/>
  </r>
  <r>
    <x v="1206"/>
    <s v="AI Engineer"/>
    <s v="Education"/>
    <s v="Pakistan"/>
    <s v="Bachelor"/>
    <n v="2"/>
    <n v="0.32"/>
    <n v="0.41"/>
    <s v="No"/>
    <n v="70877"/>
    <s v="Prompt Engineering, Communication, Leadership"/>
    <s v="Low"/>
    <n v="34"/>
    <n v="45"/>
    <s v="Enterprise"/>
    <s v="High"/>
    <n v="2.29"/>
    <s v="Yes"/>
    <n v="1.82"/>
    <x v="0"/>
  </r>
  <r>
    <x v="1207"/>
    <s v="Cloud Architect"/>
    <s v="Education"/>
    <s v="UK"/>
    <s v="High School"/>
    <n v="18"/>
    <n v="0.82"/>
    <n v="0.9"/>
    <s v="Hybrid"/>
    <n v="159895"/>
    <s v="SQL, Machine Learning, Leadership, TensorFlow, Deep Learning, Kubernetes"/>
    <s v="Medium"/>
    <n v="44"/>
    <n v="56"/>
    <s v="Startup"/>
    <s v="Low"/>
    <n v="2.91"/>
    <s v="No"/>
    <n v="3.68"/>
    <x v="2"/>
  </r>
  <r>
    <x v="1208"/>
    <s v="Robotics Engineer"/>
    <s v="Manufacturing"/>
    <s v="UK"/>
    <s v="PhD"/>
    <n v="22"/>
    <n v="0.16"/>
    <n v="0.86"/>
    <s v="Yes"/>
    <n v="150422"/>
    <s v="Docker, Machine Learning, Project Management, SQL"/>
    <s v="High"/>
    <n v="3"/>
    <n v="43"/>
    <s v="Medium"/>
    <s v="High"/>
    <n v="3.11"/>
    <s v="No"/>
    <n v="2.1800000000000002"/>
    <x v="1"/>
  </r>
  <r>
    <x v="1209"/>
    <s v="Cloud Architect"/>
    <s v="Energy"/>
    <s v="Canada"/>
    <s v="Master"/>
    <n v="5"/>
    <n v="0.88"/>
    <n v="0.59"/>
    <s v="Yes"/>
    <n v="191131"/>
    <s v="Machine Learning, Deep Learning, Kubernetes, Python"/>
    <s v="High"/>
    <n v="-1"/>
    <n v="33"/>
    <s v="Medium"/>
    <s v="Moderate"/>
    <n v="4.63"/>
    <s v="Yes"/>
    <n v="3.84"/>
    <x v="2"/>
  </r>
  <r>
    <x v="1210"/>
    <s v="Prompt Engineer"/>
    <s v="Healthcare"/>
    <s v="Australia"/>
    <s v="Master"/>
    <n v="11"/>
    <n v="0.65"/>
    <n v="0.96"/>
    <s v="No"/>
    <n v="78639"/>
    <s v="Prompt Engineering, Leadership, SQL, Kubernetes, Project Management"/>
    <s v="Low"/>
    <n v="10"/>
    <n v="35"/>
    <s v="Enterprise"/>
    <s v="Moderate"/>
    <n v="4.22"/>
    <s v="Yes"/>
    <n v="1.01"/>
    <x v="0"/>
  </r>
  <r>
    <x v="1211"/>
    <s v="Teacher"/>
    <s v="Retail"/>
    <s v="Singapore"/>
    <s v="Master"/>
    <n v="13"/>
    <n v="0.47"/>
    <n v="0.63"/>
    <s v="No"/>
    <n v="214755"/>
    <s v="Project Management, AWS, Machine Learning, Azure, Excel"/>
    <s v="High"/>
    <n v="8"/>
    <n v="46"/>
    <s v="Enterprise"/>
    <s v="High"/>
    <n v="2.66"/>
    <s v="Yes"/>
    <n v="1.1200000000000001"/>
    <x v="2"/>
  </r>
  <r>
    <x v="1212"/>
    <s v="Robotics Engineer"/>
    <s v="Finance"/>
    <s v="UK"/>
    <s v="PhD"/>
    <n v="20"/>
    <n v="0.24"/>
    <n v="0.49"/>
    <s v="Hybrid"/>
    <n v="162347"/>
    <s v="PyTorch, Azure, Excel, Leadership, Prompt Engineering"/>
    <s v="Low"/>
    <n v="19"/>
    <n v="34"/>
    <s v="Medium"/>
    <s v="Moderate"/>
    <n v="2.4"/>
    <s v="No"/>
    <n v="2.62"/>
    <x v="2"/>
  </r>
  <r>
    <x v="1213"/>
    <s v="UX Designer"/>
    <s v="Healthcare"/>
    <s v="Germany"/>
    <s v="High School"/>
    <n v="12"/>
    <n v="0.09"/>
    <n v="0.43"/>
    <s v="Hybrid"/>
    <n v="201418"/>
    <s v="TensorFlow, Python, AWS, Docker, Leadership"/>
    <s v="High"/>
    <n v="16"/>
    <n v="57"/>
    <s v="Startup"/>
    <s v="Moderate"/>
    <n v="2.12"/>
    <s v="No"/>
    <n v="4.1100000000000003"/>
    <x v="2"/>
  </r>
  <r>
    <x v="1214"/>
    <s v="Cloud Architect"/>
    <s v="Transportation"/>
    <s v="UK"/>
    <s v="Bachelor"/>
    <n v="0"/>
    <n v="0.54"/>
    <n v="0.25"/>
    <s v="No"/>
    <n v="101288"/>
    <s v="Python, PyTorch, Docker"/>
    <s v="Medium"/>
    <n v="0"/>
    <n v="36"/>
    <s v="Enterprise"/>
    <s v="High"/>
    <n v="2.33"/>
    <s v="No"/>
    <n v="4.4800000000000004"/>
    <x v="0"/>
  </r>
  <r>
    <x v="1215"/>
    <s v="Robotics Engineer"/>
    <s v="Technology"/>
    <s v="Singapore"/>
    <s v="Master"/>
    <n v="15"/>
    <n v="0.18"/>
    <n v="0.34"/>
    <s v="No"/>
    <n v="70638"/>
    <s v="Cybersecurity, Deep Learning, Kubernetes, Communication"/>
    <s v="Low"/>
    <n v="23"/>
    <n v="36"/>
    <s v="Medium"/>
    <s v="High"/>
    <n v="3.77"/>
    <s v="No"/>
    <n v="1.1299999999999999"/>
    <x v="1"/>
  </r>
  <r>
    <x v="1216"/>
    <s v="Cloud Architect"/>
    <s v="Healthcare"/>
    <s v="Germany"/>
    <s v="Master"/>
    <n v="21"/>
    <n v="0.59"/>
    <n v="0.28999999999999998"/>
    <s v="Yes"/>
    <n v="127786"/>
    <s v="SQL, Communication, Azure"/>
    <s v="Medium"/>
    <n v="2"/>
    <n v="40"/>
    <s v="Medium"/>
    <s v="Low"/>
    <n v="2.4900000000000002"/>
    <s v="Yes"/>
    <n v="4.6900000000000004"/>
    <x v="2"/>
  </r>
  <r>
    <x v="1217"/>
    <s v="Data Scientist"/>
    <s v="Finance"/>
    <s v="Singapore"/>
    <s v="High School"/>
    <n v="2"/>
    <n v="0.59"/>
    <n v="0.56999999999999995"/>
    <s v="Yes"/>
    <n v="92983"/>
    <s v="Project Management, Cloud Computing, Excel, Deep Learning, Communication, Python"/>
    <s v="Medium"/>
    <n v="-4"/>
    <n v="49"/>
    <s v="Medium"/>
    <s v="High"/>
    <n v="4.83"/>
    <s v="Yes"/>
    <n v="2.21"/>
    <x v="0"/>
  </r>
  <r>
    <x v="1218"/>
    <s v="Blockchain Developer"/>
    <s v="Retail"/>
    <s v="UK"/>
    <s v="High School"/>
    <n v="5"/>
    <n v="0.28999999999999998"/>
    <n v="0.56999999999999995"/>
    <s v="Yes"/>
    <n v="137476"/>
    <s v="Cybersecurity, Docker, Cloud Computing, Azure, Leadership"/>
    <s v="High"/>
    <n v="22"/>
    <n v="51"/>
    <s v="Enterprise"/>
    <s v="High"/>
    <n v="2.67"/>
    <s v="No"/>
    <n v="1.89"/>
    <x v="1"/>
  </r>
  <r>
    <x v="1219"/>
    <s v="Digital Marketer"/>
    <s v="Government"/>
    <s v="UAE"/>
    <s v="Master"/>
    <n v="7"/>
    <n v="0.75"/>
    <n v="0.73"/>
    <s v="Hybrid"/>
    <n v="55518"/>
    <s v="Kubernetes, Python, Deep Learning, AWS, Communication, Project Management"/>
    <s v="Medium"/>
    <n v="28"/>
    <n v="48"/>
    <s v="Startup"/>
    <s v="Moderate"/>
    <n v="4.4400000000000004"/>
    <s v="No"/>
    <n v="4.83"/>
    <x v="1"/>
  </r>
  <r>
    <x v="1220"/>
    <s v="Teacher"/>
    <s v="Energy"/>
    <s v="Japan"/>
    <s v="High School"/>
    <n v="22"/>
    <n v="0.86"/>
    <n v="0.2"/>
    <s v="No"/>
    <n v="139865"/>
    <s v="Project Management, Python, Communication, Machine Learning, Kubernetes"/>
    <s v="Medium"/>
    <n v="-1"/>
    <n v="46"/>
    <s v="Enterprise"/>
    <s v="High"/>
    <n v="3.29"/>
    <s v="No"/>
    <n v="1.27"/>
    <x v="2"/>
  </r>
  <r>
    <x v="1221"/>
    <s v="Cybersecurity Analyst"/>
    <s v="Energy"/>
    <s v="Pakistan"/>
    <s v="Bachelor"/>
    <n v="14"/>
    <n v="0.73"/>
    <n v="0.49"/>
    <s v="No"/>
    <n v="41332"/>
    <s v="Leadership, PyTorch, Azure, Cloud Computing, AWS, Deep Learning"/>
    <s v="Low"/>
    <n v="4"/>
    <n v="43"/>
    <s v="Enterprise"/>
    <s v="High"/>
    <n v="2.21"/>
    <s v="Yes"/>
    <n v="1.56"/>
    <x v="2"/>
  </r>
  <r>
    <x v="1222"/>
    <s v="Machine Learning Engineer"/>
    <s v="Government"/>
    <s v="Australia"/>
    <s v="Master"/>
    <n v="8"/>
    <n v="0.48"/>
    <n v="0.51"/>
    <s v="No"/>
    <n v="190898"/>
    <s v="Docker, Communication, Prompt Engineering"/>
    <s v="Medium"/>
    <n v="39"/>
    <n v="56"/>
    <s v="Medium"/>
    <s v="Low"/>
    <n v="2.97"/>
    <s v="Yes"/>
    <n v="3.13"/>
    <x v="0"/>
  </r>
  <r>
    <x v="1223"/>
    <s v="UX Designer"/>
    <s v="Healthcare"/>
    <s v="UAE"/>
    <s v="Bachelor"/>
    <n v="9"/>
    <n v="0.24"/>
    <n v="0.6"/>
    <s v="Yes"/>
    <n v="38364"/>
    <s v="Deep Learning, Cybersecurity, Communication, Machine Learning"/>
    <s v="High"/>
    <n v="11"/>
    <n v="40"/>
    <s v="Startup"/>
    <s v="Moderate"/>
    <n v="3.8"/>
    <s v="No"/>
    <n v="3.14"/>
    <x v="1"/>
  </r>
  <r>
    <x v="1224"/>
    <s v="UX Designer"/>
    <s v="Finance"/>
    <s v="Pakistan"/>
    <s v="PhD"/>
    <n v="1"/>
    <n v="0.56000000000000005"/>
    <n v="0.5"/>
    <s v="Yes"/>
    <n v="72507"/>
    <s v="Project Management, Python, TensorFlow, Machine Learning, PyTorch, Deep Learning"/>
    <s v="Low"/>
    <n v="4"/>
    <n v="51"/>
    <s v="Startup"/>
    <s v="High"/>
    <n v="4.38"/>
    <s v="No"/>
    <n v="2.44"/>
    <x v="2"/>
  </r>
  <r>
    <x v="1225"/>
    <s v="Teacher"/>
    <s v="Energy"/>
    <s v="Australia"/>
    <s v="Bachelor"/>
    <n v="22"/>
    <n v="0.25"/>
    <n v="0.42"/>
    <s v="Hybrid"/>
    <n v="66653"/>
    <s v="Leadership, Cybersecurity, TensorFlow"/>
    <s v="High"/>
    <n v="-5"/>
    <n v="44"/>
    <s v="Startup"/>
    <s v="Low"/>
    <n v="3.46"/>
    <s v="Yes"/>
    <n v="3.4"/>
    <x v="2"/>
  </r>
  <r>
    <x v="1226"/>
    <s v="Cloud Architect"/>
    <s v="Manufacturing"/>
    <s v="Germany"/>
    <s v="Bachelor"/>
    <n v="12"/>
    <n v="0.47"/>
    <n v="0.93"/>
    <s v="No"/>
    <n v="76355"/>
    <s v="Project Management, Machine Learning, PyTorch"/>
    <s v="High"/>
    <n v="3"/>
    <n v="45"/>
    <s v="Startup"/>
    <s v="Moderate"/>
    <n v="2.66"/>
    <s v="Yes"/>
    <n v="4.28"/>
    <x v="2"/>
  </r>
  <r>
    <x v="1227"/>
    <s v="Data Scientist"/>
    <s v="Finance"/>
    <s v="UK"/>
    <s v="High School"/>
    <n v="13"/>
    <n v="0.09"/>
    <n v="0.62"/>
    <s v="Yes"/>
    <n v="123924"/>
    <s v="Cloud Computing, Deep Learning, Data Visualization, Communication"/>
    <s v="High"/>
    <n v="27"/>
    <n v="31"/>
    <s v="Startup"/>
    <s v="High"/>
    <n v="2.72"/>
    <s v="Yes"/>
    <n v="1.85"/>
    <x v="0"/>
  </r>
  <r>
    <x v="1228"/>
    <s v="Machine Learning Engineer"/>
    <s v="Government"/>
    <s v="Pakistan"/>
    <s v="PhD"/>
    <n v="3"/>
    <n v="0.11"/>
    <n v="0.25"/>
    <s v="No"/>
    <n v="35682"/>
    <s v="AWS, Kubernetes, Machine Learning, Project Management"/>
    <s v="Low"/>
    <n v="1"/>
    <n v="56"/>
    <s v="Medium"/>
    <s v="Moderate"/>
    <n v="4.1500000000000004"/>
    <s v="No"/>
    <n v="3.8"/>
    <x v="2"/>
  </r>
  <r>
    <x v="1229"/>
    <s v="Digital Marketer"/>
    <s v="Technology"/>
    <s v="India"/>
    <s v="Master"/>
    <n v="23"/>
    <n v="0.56999999999999995"/>
    <n v="0.69"/>
    <s v="Yes"/>
    <n v="67388"/>
    <s v="Excel, Project Management, Python, Kubernetes, Deep Learning"/>
    <s v="Low"/>
    <n v="37"/>
    <n v="37"/>
    <s v="Startup"/>
    <s v="Moderate"/>
    <n v="3.95"/>
    <s v="No"/>
    <n v="2.86"/>
    <x v="0"/>
  </r>
  <r>
    <x v="1230"/>
    <s v="Blockchain Developer"/>
    <s v="Technology"/>
    <s v="Canada"/>
    <s v="Master"/>
    <n v="24"/>
    <n v="0.31"/>
    <n v="0.78"/>
    <s v="No"/>
    <n v="94241"/>
    <s v="Project Management, Leadership, TensorFlow"/>
    <s v="Low"/>
    <n v="33"/>
    <n v="49"/>
    <s v="Enterprise"/>
    <s v="Low"/>
    <n v="4.76"/>
    <s v="No"/>
    <n v="4.9000000000000004"/>
    <x v="1"/>
  </r>
  <r>
    <x v="1231"/>
    <s v="Cybersecurity Analyst"/>
    <s v="Finance"/>
    <s v="USA"/>
    <s v="Bachelor"/>
    <n v="17"/>
    <n v="0.47"/>
    <n v="0.91"/>
    <s v="Yes"/>
    <n v="139599"/>
    <s v="PyTorch, Leadership, SQL, Data Visualization, Machine Learning, Docker"/>
    <s v="High"/>
    <n v="31"/>
    <n v="40"/>
    <s v="Medium"/>
    <s v="High"/>
    <n v="2.16"/>
    <s v="Yes"/>
    <n v="4.1900000000000004"/>
    <x v="0"/>
  </r>
  <r>
    <x v="1232"/>
    <s v="Data Engineer"/>
    <s v="Transportation"/>
    <s v="USA"/>
    <s v="PhD"/>
    <n v="20"/>
    <n v="0.11"/>
    <n v="0.28999999999999998"/>
    <s v="No"/>
    <n v="155425"/>
    <s v="Cybersecurity, Kubernetes, Deep Learning"/>
    <s v="High"/>
    <n v="17"/>
    <n v="36"/>
    <s v="Medium"/>
    <s v="Low"/>
    <n v="2.41"/>
    <s v="Yes"/>
    <n v="3.74"/>
    <x v="2"/>
  </r>
  <r>
    <x v="1233"/>
    <s v="Product Manager"/>
    <s v="Manufacturing"/>
    <s v="Australia"/>
    <s v="Bachelor"/>
    <n v="15"/>
    <n v="0.62"/>
    <n v="0.77"/>
    <s v="Yes"/>
    <n v="199639"/>
    <s v="Cybersecurity, Machine Learning, Kubernetes, Prompt Engineering, PyTorch"/>
    <s v="Low"/>
    <n v="8"/>
    <n v="57"/>
    <s v="Startup"/>
    <s v="High"/>
    <n v="2.93"/>
    <s v="Yes"/>
    <n v="1.1599999999999999"/>
    <x v="0"/>
  </r>
  <r>
    <x v="1234"/>
    <s v="Software Developer"/>
    <s v="Education"/>
    <s v="Canada"/>
    <s v="Bachelor"/>
    <n v="4"/>
    <n v="0.73"/>
    <n v="0.65"/>
    <s v="No"/>
    <n v="212685"/>
    <s v="Azure, Leadership, Deep Learning, Project Management"/>
    <s v="Medium"/>
    <n v="12"/>
    <n v="49"/>
    <s v="Enterprise"/>
    <s v="High"/>
    <n v="3.51"/>
    <s v="No"/>
    <n v="2.52"/>
    <x v="2"/>
  </r>
  <r>
    <x v="1235"/>
    <s v="IoT Specialist"/>
    <s v="Energy"/>
    <s v="Pakistan"/>
    <s v="High School"/>
    <n v="10"/>
    <n v="0.64"/>
    <n v="0.36"/>
    <s v="Yes"/>
    <n v="209047"/>
    <s v="AWS, Communication, Cloud Computing, Deep Learning"/>
    <s v="High"/>
    <n v="-2"/>
    <n v="31"/>
    <s v="Startup"/>
    <s v="Low"/>
    <n v="4.34"/>
    <s v="Yes"/>
    <n v="4.26"/>
    <x v="1"/>
  </r>
  <r>
    <x v="1236"/>
    <s v="Financial Analyst"/>
    <s v="Healthcare"/>
    <s v="UK"/>
    <s v="PhD"/>
    <n v="5"/>
    <n v="0.44"/>
    <n v="0.88"/>
    <s v="No"/>
    <n v="87757"/>
    <s v="PyTorch, TensorFlow, Project Management, Machine Learning"/>
    <s v="Medium"/>
    <n v="12"/>
    <n v="37"/>
    <s v="Startup"/>
    <s v="Moderate"/>
    <n v="4.8499999999999996"/>
    <s v="No"/>
    <n v="3.69"/>
    <x v="1"/>
  </r>
  <r>
    <x v="1237"/>
    <s v="UX Designer"/>
    <s v="Government"/>
    <s v="India"/>
    <s v="Master"/>
    <n v="3"/>
    <n v="0.31"/>
    <n v="0.54"/>
    <s v="Yes"/>
    <n v="73171"/>
    <s v="AWS, PyTorch, Communication, Kubernetes, Deep Learning, Azure"/>
    <s v="Medium"/>
    <n v="16"/>
    <n v="50"/>
    <s v="Startup"/>
    <s v="Moderate"/>
    <n v="2.02"/>
    <s v="No"/>
    <n v="3.31"/>
    <x v="0"/>
  </r>
  <r>
    <x v="1238"/>
    <s v="Software Developer"/>
    <s v="Transportation"/>
    <s v="Australia"/>
    <s v="PhD"/>
    <n v="5"/>
    <n v="0.79"/>
    <n v="0.24"/>
    <s v="Hybrid"/>
    <n v="140546"/>
    <s v="Leadership, TensorFlow, Kubernetes, PyTorch, SQL, Machine Learning"/>
    <s v="Low"/>
    <n v="37"/>
    <n v="40"/>
    <s v="Enterprise"/>
    <s v="Low"/>
    <n v="3.84"/>
    <s v="Yes"/>
    <n v="2.0299999999999998"/>
    <x v="1"/>
  </r>
  <r>
    <x v="1239"/>
    <s v="Data Scientist"/>
    <s v="Finance"/>
    <s v="UK"/>
    <s v="Bachelor"/>
    <n v="9"/>
    <n v="0.44"/>
    <n v="0.82"/>
    <s v="No"/>
    <n v="127320"/>
    <s v="Machine Learning, Cybersecurity, Cloud Computing, Docker"/>
    <s v="Medium"/>
    <n v="25"/>
    <n v="57"/>
    <s v="Enterprise"/>
    <s v="High"/>
    <n v="4"/>
    <s v="Yes"/>
    <n v="2.15"/>
    <x v="1"/>
  </r>
  <r>
    <x v="1240"/>
    <s v="Data Scientist"/>
    <s v="Education"/>
    <s v="Germany"/>
    <s v="Bachelor"/>
    <n v="2"/>
    <n v="0.31"/>
    <n v="0.72"/>
    <s v="No"/>
    <n v="150312"/>
    <s v="Azure, Cybersecurity, Excel, SQL, PyTorch, Communication"/>
    <s v="Medium"/>
    <n v="25"/>
    <n v="51"/>
    <s v="Startup"/>
    <s v="Low"/>
    <n v="2.58"/>
    <s v="Yes"/>
    <n v="3.77"/>
    <x v="0"/>
  </r>
  <r>
    <x v="1241"/>
    <s v="Business Analyst"/>
    <s v="Energy"/>
    <s v="Germany"/>
    <s v="Bachelor"/>
    <n v="25"/>
    <n v="0.74"/>
    <n v="0.55000000000000004"/>
    <s v="Hybrid"/>
    <n v="133658"/>
    <s v="Leadership, Machine Learning, TensorFlow, Deep Learning, Prompt Engineering"/>
    <s v="Medium"/>
    <n v="2"/>
    <n v="30"/>
    <s v="Startup"/>
    <s v="Low"/>
    <n v="4.97"/>
    <s v="Yes"/>
    <n v="1.1100000000000001"/>
    <x v="2"/>
  </r>
  <r>
    <x v="1242"/>
    <s v="Business Analyst"/>
    <s v="Education"/>
    <s v="Germany"/>
    <s v="PhD"/>
    <n v="14"/>
    <n v="0.28000000000000003"/>
    <n v="0.96"/>
    <s v="Hybrid"/>
    <n v="172380"/>
    <s v="Docker, Communication, Cybersecurity, Prompt Engineering, PyTorch"/>
    <s v="High"/>
    <n v="14"/>
    <n v="30"/>
    <s v="Enterprise"/>
    <s v="Low"/>
    <n v="4.82"/>
    <s v="No"/>
    <n v="3"/>
    <x v="0"/>
  </r>
  <r>
    <x v="1243"/>
    <s v="Teacher"/>
    <s v="Retail"/>
    <s v="Australia"/>
    <s v="Bachelor"/>
    <n v="0"/>
    <n v="0.82"/>
    <n v="0.71"/>
    <s v="Hybrid"/>
    <n v="96373"/>
    <s v="Prompt Engineering, TensorFlow, Python"/>
    <s v="Medium"/>
    <n v="16"/>
    <n v="38"/>
    <s v="Enterprise"/>
    <s v="High"/>
    <n v="4.5"/>
    <s v="Yes"/>
    <n v="4.47"/>
    <x v="2"/>
  </r>
  <r>
    <x v="1244"/>
    <s v="Cybersecurity Analyst"/>
    <s v="Healthcare"/>
    <s v="Pakistan"/>
    <s v="Master"/>
    <n v="12"/>
    <n v="0.79"/>
    <n v="0.97"/>
    <s v="Yes"/>
    <n v="30239"/>
    <s v="Excel, Machine Learning, Prompt Engineering, Data Visualization, Python"/>
    <s v="Medium"/>
    <n v="12"/>
    <n v="55"/>
    <s v="Enterprise"/>
    <s v="High"/>
    <n v="4.07"/>
    <s v="Yes"/>
    <n v="3.16"/>
    <x v="2"/>
  </r>
  <r>
    <x v="1245"/>
    <s v="AI Engineer"/>
    <s v="Retail"/>
    <s v="Germany"/>
    <s v="High School"/>
    <n v="11"/>
    <n v="0.28000000000000003"/>
    <n v="0.25"/>
    <s v="No"/>
    <n v="103884"/>
    <s v="Docker, Kubernetes, SQL, Cybersecurity"/>
    <s v="Medium"/>
    <n v="22"/>
    <n v="40"/>
    <s v="Startup"/>
    <s v="High"/>
    <n v="2.64"/>
    <s v="No"/>
    <n v="1.76"/>
    <x v="0"/>
  </r>
  <r>
    <x v="1246"/>
    <s v="Product Manager"/>
    <s v="Technology"/>
    <s v="Germany"/>
    <s v="High School"/>
    <n v="19"/>
    <n v="0.48"/>
    <n v="0.56000000000000005"/>
    <s v="Hybrid"/>
    <n v="122343"/>
    <s v="Communication, Docker, Prompt Engineering"/>
    <s v="Low"/>
    <n v="-4"/>
    <n v="59"/>
    <s v="Medium"/>
    <s v="High"/>
    <n v="4.79"/>
    <s v="No"/>
    <n v="2.13"/>
    <x v="2"/>
  </r>
  <r>
    <x v="1247"/>
    <s v="Cloud Architect"/>
    <s v="Energy"/>
    <s v="Japan"/>
    <s v="Bachelor"/>
    <n v="15"/>
    <n v="0.19"/>
    <n v="0.56999999999999995"/>
    <s v="Hybrid"/>
    <n v="202243"/>
    <s v="Azure, Communication, SQL, AWS, Project Management, Python"/>
    <s v="Low"/>
    <n v="17"/>
    <n v="32"/>
    <s v="Startup"/>
    <s v="Moderate"/>
    <n v="3.55"/>
    <s v="No"/>
    <n v="2.7"/>
    <x v="0"/>
  </r>
  <r>
    <x v="1248"/>
    <s v="Product Manager"/>
    <s v="Education"/>
    <s v="Germany"/>
    <s v="Bachelor"/>
    <n v="13"/>
    <n v="0.44"/>
    <n v="0.66"/>
    <s v="Yes"/>
    <n v="216858"/>
    <s v="Cloud Computing, Machine Learning, AWS, PyTorch, Azure, Prompt Engineering"/>
    <s v="Medium"/>
    <n v="45"/>
    <n v="31"/>
    <s v="Enterprise"/>
    <s v="Moderate"/>
    <n v="4.59"/>
    <s v="No"/>
    <n v="4.88"/>
    <x v="0"/>
  </r>
  <r>
    <x v="1249"/>
    <s v="DevOps Engineer"/>
    <s v="Manufacturing"/>
    <s v="UAE"/>
    <s v="Bachelor"/>
    <n v="17"/>
    <n v="0.63"/>
    <n v="0.25"/>
    <s v="No"/>
    <n v="121167"/>
    <s v="Excel, Prompt Engineering, Communication, Data Visualization"/>
    <s v="Low"/>
    <n v="13"/>
    <n v="60"/>
    <s v="Startup"/>
    <s v="Low"/>
    <n v="3.74"/>
    <s v="Yes"/>
    <n v="2.13"/>
    <x v="1"/>
  </r>
  <r>
    <x v="1250"/>
    <s v="Healthcare Analyst"/>
    <s v="Media"/>
    <s v="India"/>
    <s v="PhD"/>
    <n v="13"/>
    <n v="0.48"/>
    <n v="0.64"/>
    <s v="Hybrid"/>
    <n v="47441"/>
    <s v="Cybersecurity, Cloud Computing, Azure, AWS, TensorFlow, Excel"/>
    <s v="Medium"/>
    <n v="28"/>
    <n v="57"/>
    <s v="Startup"/>
    <s v="Low"/>
    <n v="4.4400000000000004"/>
    <s v="Yes"/>
    <n v="1.03"/>
    <x v="0"/>
  </r>
  <r>
    <x v="1251"/>
    <s v="Digital Marketer"/>
    <s v="Retail"/>
    <s v="Pakistan"/>
    <s v="High School"/>
    <n v="20"/>
    <n v="0.73"/>
    <n v="0.54"/>
    <s v="No"/>
    <n v="176846"/>
    <s v="Prompt Engineering, Data Visualization, Azure, Machine Learning, Deep Learning"/>
    <s v="High"/>
    <n v="35"/>
    <n v="31"/>
    <s v="Startup"/>
    <s v="Moderate"/>
    <n v="2.38"/>
    <s v="No"/>
    <n v="4.7699999999999996"/>
    <x v="1"/>
  </r>
  <r>
    <x v="1252"/>
    <s v="Data Engineer"/>
    <s v="Government"/>
    <s v="UAE"/>
    <s v="Bachelor"/>
    <n v="23"/>
    <n v="0.79"/>
    <n v="0.94"/>
    <s v="Yes"/>
    <n v="32006"/>
    <s v="Deep Learning, Python, Azure"/>
    <s v="High"/>
    <n v="19"/>
    <n v="54"/>
    <s v="Startup"/>
    <s v="High"/>
    <n v="4.5999999999999996"/>
    <s v="Yes"/>
    <n v="4.8"/>
    <x v="1"/>
  </r>
  <r>
    <x v="1253"/>
    <s v="IoT Specialist"/>
    <s v="Media"/>
    <s v="Australia"/>
    <s v="Bachelor"/>
    <n v="0"/>
    <n v="0.31"/>
    <n v="0.45"/>
    <s v="Hybrid"/>
    <n v="211742"/>
    <s v="Azure, Cloud Computing, Docker, Kubernetes, TensorFlow, Communication"/>
    <s v="Low"/>
    <n v="-10"/>
    <n v="44"/>
    <s v="Startup"/>
    <s v="Low"/>
    <n v="2.2200000000000002"/>
    <s v="Yes"/>
    <n v="3.87"/>
    <x v="1"/>
  </r>
  <r>
    <x v="1254"/>
    <s v="Financial Analyst"/>
    <s v="Transportation"/>
    <s v="UAE"/>
    <s v="PhD"/>
    <n v="3"/>
    <n v="0.24"/>
    <n v="0.74"/>
    <s v="Hybrid"/>
    <n v="43586"/>
    <s v="Prompt Engineering, Project Management, Docker, Deep Learning"/>
    <s v="High"/>
    <n v="17"/>
    <n v="59"/>
    <s v="Startup"/>
    <s v="High"/>
    <n v="3.74"/>
    <s v="No"/>
    <n v="1.43"/>
    <x v="1"/>
  </r>
  <r>
    <x v="1255"/>
    <s v="Prompt Engineer"/>
    <s v="Media"/>
    <s v="Germany"/>
    <s v="Bachelor"/>
    <n v="9"/>
    <n v="0.32"/>
    <n v="0.68"/>
    <s v="No"/>
    <n v="219642"/>
    <s v="Excel, TensorFlow, Docker, AWS, Deep Learning, Prompt Engineering"/>
    <s v="Low"/>
    <n v="-9"/>
    <n v="49"/>
    <s v="Enterprise"/>
    <s v="Moderate"/>
    <n v="2.46"/>
    <s v="No"/>
    <n v="4.78"/>
    <x v="0"/>
  </r>
  <r>
    <x v="1256"/>
    <s v="Cybersecurity Analyst"/>
    <s v="Retail"/>
    <s v="Germany"/>
    <s v="High School"/>
    <n v="14"/>
    <n v="0.21"/>
    <n v="0.86"/>
    <s v="Yes"/>
    <n v="181900"/>
    <s v="Excel, Prompt Engineering, Azure, Project Management, Cloud Computing, Kubernetes"/>
    <s v="Medium"/>
    <n v="34"/>
    <n v="39"/>
    <s v="Medium"/>
    <s v="High"/>
    <n v="2.73"/>
    <s v="Yes"/>
    <n v="4.05"/>
    <x v="1"/>
  </r>
  <r>
    <x v="1257"/>
    <s v="Software Developer"/>
    <s v="Energy"/>
    <s v="USA"/>
    <s v="High School"/>
    <n v="16"/>
    <n v="0.14000000000000001"/>
    <n v="0.25"/>
    <s v="Yes"/>
    <n v="215817"/>
    <s v="Cloud Computing, Machine Learning, Leadership, Python, Excel, PyTorch"/>
    <s v="Low"/>
    <n v="15"/>
    <n v="41"/>
    <s v="Enterprise"/>
    <s v="High"/>
    <n v="4.1500000000000004"/>
    <s v="No"/>
    <n v="4.38"/>
    <x v="1"/>
  </r>
  <r>
    <x v="1258"/>
    <s v="Cybersecurity Analyst"/>
    <s v="Government"/>
    <s v="UK"/>
    <s v="High School"/>
    <n v="9"/>
    <n v="0.5"/>
    <n v="0.36"/>
    <s v="Hybrid"/>
    <n v="158973"/>
    <s v="Kubernetes, Prompt Engineering, Deep Learning, Data Visualization, Cybersecurity, Communication"/>
    <s v="Medium"/>
    <n v="20"/>
    <n v="48"/>
    <s v="Startup"/>
    <s v="Moderate"/>
    <n v="3.15"/>
    <s v="No"/>
    <n v="4.9400000000000004"/>
    <x v="1"/>
  </r>
  <r>
    <x v="1259"/>
    <s v="Software Developer"/>
    <s v="Energy"/>
    <s v="Australia"/>
    <s v="Master"/>
    <n v="4"/>
    <n v="0.13"/>
    <n v="0.99"/>
    <s v="Hybrid"/>
    <n v="159723"/>
    <s v="Deep Learning, Cybersecurity, Python, Azure, Cloud Computing"/>
    <s v="Low"/>
    <n v="9"/>
    <n v="42"/>
    <s v="Enterprise"/>
    <s v="Moderate"/>
    <n v="2.79"/>
    <s v="Yes"/>
    <n v="4.95"/>
    <x v="1"/>
  </r>
  <r>
    <x v="1260"/>
    <s v="Software Developer"/>
    <s v="Technology"/>
    <s v="Singapore"/>
    <s v="PhD"/>
    <n v="21"/>
    <n v="0.08"/>
    <n v="0.9"/>
    <s v="Yes"/>
    <n v="207026"/>
    <s v="Project Management, Python, SQL, TensorFlow"/>
    <s v="Low"/>
    <n v="9"/>
    <n v="51"/>
    <s v="Enterprise"/>
    <s v="Moderate"/>
    <n v="4.37"/>
    <s v="No"/>
    <n v="1.34"/>
    <x v="2"/>
  </r>
  <r>
    <x v="1261"/>
    <s v="Business Analyst"/>
    <s v="Education"/>
    <s v="Pakistan"/>
    <s v="PhD"/>
    <n v="20"/>
    <n v="0.41"/>
    <n v="0.71"/>
    <s v="Yes"/>
    <n v="44947"/>
    <s v="Communication, Prompt Engineering, Cybersecurity, Deep Learning, SQL"/>
    <s v="Medium"/>
    <n v="28"/>
    <n v="52"/>
    <s v="Startup"/>
    <s v="Low"/>
    <n v="2.27"/>
    <s v="Yes"/>
    <n v="1.23"/>
    <x v="2"/>
  </r>
  <r>
    <x v="1262"/>
    <s v="Robotics Engineer"/>
    <s v="Media"/>
    <s v="USA"/>
    <s v="Bachelor"/>
    <n v="16"/>
    <n v="0.55000000000000004"/>
    <n v="0.61"/>
    <s v="Hybrid"/>
    <n v="30931"/>
    <s v="Docker, Deep Learning, Machine Learning"/>
    <s v="Low"/>
    <n v="11"/>
    <n v="52"/>
    <s v="Medium"/>
    <s v="Low"/>
    <n v="3.01"/>
    <s v="Yes"/>
    <n v="3.5"/>
    <x v="2"/>
  </r>
  <r>
    <x v="1263"/>
    <s v="DevOps Engineer"/>
    <s v="Energy"/>
    <s v="UK"/>
    <s v="High School"/>
    <n v="16"/>
    <n v="0.45"/>
    <n v="0.54"/>
    <s v="Yes"/>
    <n v="93554"/>
    <s v="SQL, Communication, Deep Learning, Leadership"/>
    <s v="Low"/>
    <n v="-2"/>
    <n v="51"/>
    <s v="Enterprise"/>
    <s v="Moderate"/>
    <n v="3.56"/>
    <s v="No"/>
    <n v="4.41"/>
    <x v="0"/>
  </r>
  <r>
    <x v="1264"/>
    <s v="Cybersecurity Analyst"/>
    <s v="Healthcare"/>
    <s v="USA"/>
    <s v="Master"/>
    <n v="21"/>
    <n v="0.83"/>
    <n v="0.92"/>
    <s v="Hybrid"/>
    <n v="87747"/>
    <s v="Azure, Communication, Kubernetes, PyTorch, Python"/>
    <s v="Low"/>
    <n v="33"/>
    <n v="54"/>
    <s v="Enterprise"/>
    <s v="Low"/>
    <n v="2.0299999999999998"/>
    <s v="No"/>
    <n v="2.99"/>
    <x v="2"/>
  </r>
  <r>
    <x v="1265"/>
    <s v="DevOps Engineer"/>
    <s v="Government"/>
    <s v="Germany"/>
    <s v="PhD"/>
    <n v="13"/>
    <n v="0.94"/>
    <n v="0.79"/>
    <s v="Hybrid"/>
    <n v="66682"/>
    <s v="Docker, Project Management, Cybersecurity, SQL, Communication, Kubernetes"/>
    <s v="Medium"/>
    <n v="31"/>
    <n v="30"/>
    <s v="Enterprise"/>
    <s v="Low"/>
    <n v="3.22"/>
    <s v="No"/>
    <n v="2.71"/>
    <x v="0"/>
  </r>
  <r>
    <x v="1266"/>
    <s v="Product Manager"/>
    <s v="Media"/>
    <s v="Germany"/>
    <s v="PhD"/>
    <n v="7"/>
    <n v="0.41"/>
    <n v="0.91"/>
    <s v="No"/>
    <n v="202543"/>
    <s v="Docker, AWS, Kubernetes"/>
    <s v="High"/>
    <n v="23"/>
    <n v="58"/>
    <s v="Enterprise"/>
    <s v="High"/>
    <n v="3.07"/>
    <s v="Yes"/>
    <n v="3.91"/>
    <x v="1"/>
  </r>
  <r>
    <x v="1267"/>
    <s v="Blockchain Developer"/>
    <s v="Media"/>
    <s v="Singapore"/>
    <s v="High School"/>
    <n v="18"/>
    <n v="0.19"/>
    <n v="0.54"/>
    <s v="Hybrid"/>
    <n v="144027"/>
    <s v="Azure, TensorFlow, Data Visualization, Project Management"/>
    <s v="High"/>
    <n v="2"/>
    <n v="44"/>
    <s v="Enterprise"/>
    <s v="Moderate"/>
    <n v="2.2599999999999998"/>
    <s v="No"/>
    <n v="4.96"/>
    <x v="1"/>
  </r>
  <r>
    <x v="1268"/>
    <s v="HR Specialist"/>
    <s v="Media"/>
    <s v="Canada"/>
    <s v="Bachelor"/>
    <n v="10"/>
    <n v="0.56999999999999995"/>
    <n v="0.39"/>
    <s v="No"/>
    <n v="113359"/>
    <s v="Data Visualization, Python, Azure, Cybersecurity"/>
    <s v="High"/>
    <n v="20"/>
    <n v="45"/>
    <s v="Medium"/>
    <s v="Low"/>
    <n v="3.3"/>
    <s v="No"/>
    <n v="2.52"/>
    <x v="2"/>
  </r>
  <r>
    <x v="1269"/>
    <s v="Robotics Engineer"/>
    <s v="Healthcare"/>
    <s v="UAE"/>
    <s v="High School"/>
    <n v="24"/>
    <n v="0.08"/>
    <n v="0.26"/>
    <s v="No"/>
    <n v="216274"/>
    <s v="Kubernetes, Excel, Python, Data Visualization"/>
    <s v="Medium"/>
    <n v="20"/>
    <n v="47"/>
    <s v="Enterprise"/>
    <s v="Low"/>
    <n v="3.71"/>
    <s v="Yes"/>
    <n v="3.36"/>
    <x v="1"/>
  </r>
  <r>
    <x v="1270"/>
    <s v="AI Engineer"/>
    <s v="Technology"/>
    <s v="Pakistan"/>
    <s v="High School"/>
    <n v="0"/>
    <n v="0.81"/>
    <n v="0.44"/>
    <s v="Hybrid"/>
    <n v="142336"/>
    <s v="Excel, Machine Learning, Azure, SQL, Leadership, AWS"/>
    <s v="High"/>
    <n v="1"/>
    <n v="38"/>
    <s v="Medium"/>
    <s v="High"/>
    <n v="4.1100000000000003"/>
    <s v="Yes"/>
    <n v="3.09"/>
    <x v="1"/>
  </r>
  <r>
    <x v="1271"/>
    <s v="Data Scientist"/>
    <s v="Healthcare"/>
    <s v="Canada"/>
    <s v="Bachelor"/>
    <n v="10"/>
    <n v="0.06"/>
    <n v="0.31"/>
    <s v="Hybrid"/>
    <n v="81426"/>
    <s v="Excel, Azure, SQL, Leadership, Cloud Computing, Docker"/>
    <s v="Low"/>
    <n v="-6"/>
    <n v="50"/>
    <s v="Enterprise"/>
    <s v="Moderate"/>
    <n v="4.51"/>
    <s v="Yes"/>
    <n v="2.97"/>
    <x v="2"/>
  </r>
  <r>
    <x v="1272"/>
    <s v="DevOps Engineer"/>
    <s v="Government"/>
    <s v="Germany"/>
    <s v="High School"/>
    <n v="20"/>
    <n v="0.95"/>
    <n v="0.33"/>
    <s v="Hybrid"/>
    <n v="79553"/>
    <s v="TensorFlow, Excel, Cybersecurity"/>
    <s v="Low"/>
    <n v="14"/>
    <n v="35"/>
    <s v="Startup"/>
    <s v="Low"/>
    <n v="4.3499999999999996"/>
    <s v="No"/>
    <n v="3.56"/>
    <x v="2"/>
  </r>
  <r>
    <x v="1273"/>
    <s v="HR Specialist"/>
    <s v="Transportation"/>
    <s v="Pakistan"/>
    <s v="Bachelor"/>
    <n v="15"/>
    <n v="0.69"/>
    <n v="0.31"/>
    <s v="Hybrid"/>
    <n v="213959"/>
    <s v="Communication, Data Visualization, TensorFlow, Leadership"/>
    <s v="High"/>
    <n v="8"/>
    <n v="30"/>
    <s v="Enterprise"/>
    <s v="Moderate"/>
    <n v="3.48"/>
    <s v="Yes"/>
    <n v="4.2300000000000004"/>
    <x v="1"/>
  </r>
  <r>
    <x v="1274"/>
    <s v="Prompt Engineer"/>
    <s v="Media"/>
    <s v="UAE"/>
    <s v="Bachelor"/>
    <n v="11"/>
    <n v="0.87"/>
    <n v="0.4"/>
    <s v="Hybrid"/>
    <n v="218838"/>
    <s v="TensorFlow, Excel, PyTorch, Leadership, Kubernetes"/>
    <s v="Medium"/>
    <n v="6"/>
    <n v="60"/>
    <s v="Medium"/>
    <s v="Low"/>
    <n v="2.76"/>
    <s v="Yes"/>
    <n v="2.12"/>
    <x v="0"/>
  </r>
  <r>
    <x v="1275"/>
    <s v="Product Manager"/>
    <s v="Education"/>
    <s v="India"/>
    <s v="Bachelor"/>
    <n v="21"/>
    <n v="0.23"/>
    <n v="0.79"/>
    <s v="No"/>
    <n v="100167"/>
    <s v="Kubernetes, PyTorch, Excel, Azure, Docker, Communication"/>
    <s v="High"/>
    <n v="25"/>
    <n v="60"/>
    <s v="Medium"/>
    <s v="High"/>
    <n v="2.48"/>
    <s v="No"/>
    <n v="4.33"/>
    <x v="2"/>
  </r>
  <r>
    <x v="1276"/>
    <s v="Financial Analyst"/>
    <s v="Media"/>
    <s v="UAE"/>
    <s v="High School"/>
    <n v="16"/>
    <n v="0.82"/>
    <n v="0.84"/>
    <s v="Hybrid"/>
    <n v="153931"/>
    <s v="TensorFlow, Project Management, Leadership, Cloud Computing, Machine Learning, Python"/>
    <s v="Medium"/>
    <n v="5"/>
    <n v="35"/>
    <s v="Enterprise"/>
    <s v="Moderate"/>
    <n v="4.3099999999999996"/>
    <s v="Yes"/>
    <n v="3.63"/>
    <x v="0"/>
  </r>
  <r>
    <x v="1277"/>
    <s v="Data Scientist"/>
    <s v="Retail"/>
    <s v="Pakistan"/>
    <s v="High School"/>
    <n v="11"/>
    <n v="0.35"/>
    <n v="0.62"/>
    <s v="Hybrid"/>
    <n v="123331"/>
    <s v="Project Management, Deep Learning, PyTorch, Kubernetes, Excel"/>
    <s v="Low"/>
    <n v="28"/>
    <n v="35"/>
    <s v="Enterprise"/>
    <s v="Moderate"/>
    <n v="3.2"/>
    <s v="Yes"/>
    <n v="3.93"/>
    <x v="2"/>
  </r>
  <r>
    <x v="1278"/>
    <s v="Business Analyst"/>
    <s v="Government"/>
    <s v="USA"/>
    <s v="PhD"/>
    <n v="14"/>
    <n v="0.2"/>
    <n v="0.98"/>
    <s v="Yes"/>
    <n v="188206"/>
    <s v="Azure, Prompt Engineering, Communication"/>
    <s v="High"/>
    <n v="21"/>
    <n v="59"/>
    <s v="Startup"/>
    <s v="High"/>
    <n v="2.94"/>
    <s v="No"/>
    <n v="3.67"/>
    <x v="0"/>
  </r>
  <r>
    <x v="1279"/>
    <s v="Cloud Architect"/>
    <s v="Manufacturing"/>
    <s v="USA"/>
    <s v="Bachelor"/>
    <n v="22"/>
    <n v="0.43"/>
    <n v="0.46"/>
    <s v="Hybrid"/>
    <n v="122055"/>
    <s v="Deep Learning, Python, Machine Learning"/>
    <s v="High"/>
    <n v="-10"/>
    <n v="39"/>
    <s v="Medium"/>
    <s v="Low"/>
    <n v="3.97"/>
    <s v="Yes"/>
    <n v="2.25"/>
    <x v="1"/>
  </r>
  <r>
    <x v="1280"/>
    <s v="Digital Marketer"/>
    <s v="Education"/>
    <s v="UAE"/>
    <s v="Master"/>
    <n v="6"/>
    <n v="0.28999999999999998"/>
    <n v="0.74"/>
    <s v="Yes"/>
    <n v="206248"/>
    <s v="Machine Learning, Cybersecurity, Azure, Project Management"/>
    <s v="High"/>
    <n v="36"/>
    <n v="58"/>
    <s v="Startup"/>
    <s v="Low"/>
    <n v="2.4300000000000002"/>
    <s v="No"/>
    <n v="3.3"/>
    <x v="1"/>
  </r>
  <r>
    <x v="1281"/>
    <s v="DevOps Engineer"/>
    <s v="Energy"/>
    <s v="UK"/>
    <s v="Master"/>
    <n v="3"/>
    <n v="0.46"/>
    <n v="0.41"/>
    <s v="Hybrid"/>
    <n v="174535"/>
    <s v="TensorFlow, Excel, Data Visualization, Azure"/>
    <s v="Low"/>
    <n v="23"/>
    <n v="41"/>
    <s v="Medium"/>
    <s v="Low"/>
    <n v="3.59"/>
    <s v="No"/>
    <n v="2.39"/>
    <x v="1"/>
  </r>
  <r>
    <x v="1282"/>
    <s v="Cybersecurity Analyst"/>
    <s v="Government"/>
    <s v="Germany"/>
    <s v="Master"/>
    <n v="3"/>
    <n v="0.77"/>
    <n v="0.85"/>
    <s v="Yes"/>
    <n v="194052"/>
    <s v="Communication, PyTorch, SQL"/>
    <s v="Medium"/>
    <n v="32"/>
    <n v="58"/>
    <s v="Medium"/>
    <s v="Moderate"/>
    <n v="4.49"/>
    <s v="No"/>
    <n v="4.0199999999999996"/>
    <x v="2"/>
  </r>
  <r>
    <x v="1283"/>
    <s v="Digital Marketer"/>
    <s v="Transportation"/>
    <s v="India"/>
    <s v="PhD"/>
    <n v="3"/>
    <n v="0.81"/>
    <n v="0.53"/>
    <s v="Yes"/>
    <n v="82375"/>
    <s v="SQL, PyTorch, Cybersecurity, Deep Learning, Machine Learning, Communication"/>
    <s v="Low"/>
    <n v="32"/>
    <n v="40"/>
    <s v="Medium"/>
    <s v="Moderate"/>
    <n v="4.8899999999999997"/>
    <s v="Yes"/>
    <n v="4.04"/>
    <x v="1"/>
  </r>
  <r>
    <x v="1284"/>
    <s v="Blockchain Developer"/>
    <s v="Energy"/>
    <s v="UK"/>
    <s v="High School"/>
    <n v="18"/>
    <n v="0.51"/>
    <n v="0.62"/>
    <s v="Hybrid"/>
    <n v="163998"/>
    <s v="Data Visualization, PyTorch, Python"/>
    <s v="Low"/>
    <n v="17"/>
    <n v="48"/>
    <s v="Startup"/>
    <s v="Low"/>
    <n v="3.81"/>
    <s v="No"/>
    <n v="1.96"/>
    <x v="2"/>
  </r>
  <r>
    <x v="1285"/>
    <s v="Teacher"/>
    <s v="Government"/>
    <s v="Singapore"/>
    <s v="Bachelor"/>
    <n v="4"/>
    <n v="0.35"/>
    <n v="0.76"/>
    <s v="Hybrid"/>
    <n v="219032"/>
    <s v="Machine Learning, PyTorch, AWS, Python, Cybersecurity"/>
    <s v="High"/>
    <n v="36"/>
    <n v="43"/>
    <s v="Medium"/>
    <s v="Low"/>
    <n v="4.03"/>
    <s v="Yes"/>
    <n v="4.79"/>
    <x v="2"/>
  </r>
  <r>
    <x v="1286"/>
    <s v="Robotics Engineer"/>
    <s v="Finance"/>
    <s v="USA"/>
    <s v="Bachelor"/>
    <n v="11"/>
    <n v="0.36"/>
    <n v="0.94"/>
    <s v="Hybrid"/>
    <n v="202378"/>
    <s v="Deep Learning, Docker, SQL, Cybersecurity, Communication"/>
    <s v="Low"/>
    <n v="15"/>
    <n v="39"/>
    <s v="Medium"/>
    <s v="Low"/>
    <n v="4.58"/>
    <s v="Yes"/>
    <n v="3.21"/>
    <x v="0"/>
  </r>
  <r>
    <x v="1287"/>
    <s v="Prompt Engineer"/>
    <s v="Transportation"/>
    <s v="UK"/>
    <s v="High School"/>
    <n v="3"/>
    <n v="0.47"/>
    <n v="0.81"/>
    <s v="Hybrid"/>
    <n v="145753"/>
    <s v="Cloud Computing, Deep Learning, Communication, Machine Learning"/>
    <s v="Medium"/>
    <n v="8"/>
    <n v="48"/>
    <s v="Startup"/>
    <s v="High"/>
    <n v="2.86"/>
    <s v="No"/>
    <n v="1.78"/>
    <x v="2"/>
  </r>
  <r>
    <x v="1288"/>
    <s v="AI Engineer"/>
    <s v="Finance"/>
    <s v="Japan"/>
    <s v="PhD"/>
    <n v="15"/>
    <n v="0.6"/>
    <n v="0.38"/>
    <s v="Yes"/>
    <n v="52165"/>
    <s v="Project Management, Deep Learning, PyTorch, Azure"/>
    <s v="High"/>
    <n v="31"/>
    <n v="33"/>
    <s v="Medium"/>
    <s v="Low"/>
    <n v="3.22"/>
    <s v="Yes"/>
    <n v="4.79"/>
    <x v="1"/>
  </r>
  <r>
    <x v="1289"/>
    <s v="Cloud Architect"/>
    <s v="Energy"/>
    <s v="UK"/>
    <s v="High School"/>
    <n v="23"/>
    <n v="0.46"/>
    <n v="0.88"/>
    <s v="Yes"/>
    <n v="163492"/>
    <s v="TensorFlow, Leadership, Machine Learning, Azure"/>
    <s v="High"/>
    <n v="22"/>
    <n v="45"/>
    <s v="Startup"/>
    <s v="High"/>
    <n v="2.4700000000000002"/>
    <s v="Yes"/>
    <n v="3.37"/>
    <x v="2"/>
  </r>
  <r>
    <x v="1290"/>
    <s v="Financial Analyst"/>
    <s v="Finance"/>
    <s v="Japan"/>
    <s v="PhD"/>
    <n v="15"/>
    <n v="0.44"/>
    <n v="0.57999999999999996"/>
    <s v="Yes"/>
    <n v="37052"/>
    <s v="Machine Learning, Leadership, Azure, Cloud Computing, Docker, Deep Learning"/>
    <s v="Medium"/>
    <n v="31"/>
    <n v="39"/>
    <s v="Medium"/>
    <s v="High"/>
    <n v="4.22"/>
    <s v="Yes"/>
    <n v="2.4900000000000002"/>
    <x v="2"/>
  </r>
  <r>
    <x v="1291"/>
    <s v="Data Scientist"/>
    <s v="Finance"/>
    <s v="Australia"/>
    <s v="Bachelor"/>
    <n v="17"/>
    <n v="0.1"/>
    <n v="0.84"/>
    <s v="No"/>
    <n v="76551"/>
    <s v="Communication, Kubernetes, Leadership"/>
    <s v="High"/>
    <n v="29"/>
    <n v="31"/>
    <s v="Startup"/>
    <s v="High"/>
    <n v="4.82"/>
    <s v="No"/>
    <n v="4.5199999999999996"/>
    <x v="2"/>
  </r>
  <r>
    <x v="1292"/>
    <s v="UX Designer"/>
    <s v="Technology"/>
    <s v="Japan"/>
    <s v="Bachelor"/>
    <n v="8"/>
    <n v="0.09"/>
    <n v="0.71"/>
    <s v="No"/>
    <n v="42458"/>
    <s v="Docker, TensorFlow, Azure, Kubernetes, Prompt Engineering"/>
    <s v="High"/>
    <n v="34"/>
    <n v="44"/>
    <s v="Enterprise"/>
    <s v="Moderate"/>
    <n v="2.89"/>
    <s v="Yes"/>
    <n v="3.15"/>
    <x v="0"/>
  </r>
  <r>
    <x v="1293"/>
    <s v="Software Developer"/>
    <s v="Transportation"/>
    <s v="UK"/>
    <s v="High School"/>
    <n v="1"/>
    <n v="0.12"/>
    <n v="0.39"/>
    <s v="No"/>
    <n v="174037"/>
    <s v="Deep Learning, PyTorch, Cloud Computing, Python"/>
    <s v="Low"/>
    <n v="5"/>
    <n v="37"/>
    <s v="Medium"/>
    <s v="Moderate"/>
    <n v="2.1800000000000002"/>
    <s v="No"/>
    <n v="1.64"/>
    <x v="2"/>
  </r>
  <r>
    <x v="1294"/>
    <s v="Business Analyst"/>
    <s v="Healthcare"/>
    <s v="Australia"/>
    <s v="High School"/>
    <n v="23"/>
    <n v="0.77"/>
    <n v="0.34"/>
    <s v="Hybrid"/>
    <n v="174224"/>
    <s v="Deep Learning, Data Visualization, Excel"/>
    <s v="Medium"/>
    <n v="4"/>
    <n v="43"/>
    <s v="Startup"/>
    <s v="Low"/>
    <n v="3.61"/>
    <s v="Yes"/>
    <n v="3.59"/>
    <x v="0"/>
  </r>
  <r>
    <x v="1295"/>
    <s v="DevOps Engineer"/>
    <s v="Transportation"/>
    <s v="UK"/>
    <s v="High School"/>
    <n v="1"/>
    <n v="0.57999999999999996"/>
    <n v="0.44"/>
    <s v="Yes"/>
    <n v="157426"/>
    <s v="Deep Learning, TensorFlow, Python, Kubernetes, Excel, Communication"/>
    <s v="Medium"/>
    <n v="-2"/>
    <n v="32"/>
    <s v="Medium"/>
    <s v="High"/>
    <n v="4.1500000000000004"/>
    <s v="Yes"/>
    <n v="4.87"/>
    <x v="2"/>
  </r>
  <r>
    <x v="1296"/>
    <s v="Data Engineer"/>
    <s v="Government"/>
    <s v="Pakistan"/>
    <s v="High School"/>
    <n v="5"/>
    <n v="0.83"/>
    <n v="0.22"/>
    <s v="Yes"/>
    <n v="201497"/>
    <s v="Cloud Computing, PyTorch, Deep Learning, Cybersecurity, Communication, Data Visualization"/>
    <s v="Medium"/>
    <n v="-10"/>
    <n v="46"/>
    <s v="Medium"/>
    <s v="Low"/>
    <n v="4.29"/>
    <s v="Yes"/>
    <n v="3.49"/>
    <x v="0"/>
  </r>
  <r>
    <x v="1297"/>
    <s v="Healthcare Analyst"/>
    <s v="Energy"/>
    <s v="Canada"/>
    <s v="Bachelor"/>
    <n v="14"/>
    <n v="0.48"/>
    <n v="0.69"/>
    <s v="No"/>
    <n v="120208"/>
    <s v="Excel, Communication, Kubernetes, Prompt Engineering, Project Management"/>
    <s v="Medium"/>
    <n v="-5"/>
    <n v="37"/>
    <s v="Medium"/>
    <s v="Moderate"/>
    <n v="4.2"/>
    <s v="Yes"/>
    <n v="3.75"/>
    <x v="0"/>
  </r>
  <r>
    <x v="1298"/>
    <s v="Blockchain Developer"/>
    <s v="Media"/>
    <s v="Germany"/>
    <s v="High School"/>
    <n v="11"/>
    <n v="0.15"/>
    <n v="0.79"/>
    <s v="No"/>
    <n v="130055"/>
    <s v="Cybersecurity, PyTorch, Deep Learning, Project Management, Data Visualization, Prompt Engineering"/>
    <s v="Medium"/>
    <n v="3"/>
    <n v="44"/>
    <s v="Startup"/>
    <s v="Low"/>
    <n v="3.63"/>
    <s v="No"/>
    <n v="3.99"/>
    <x v="2"/>
  </r>
  <r>
    <x v="1299"/>
    <s v="Prompt Engineer"/>
    <s v="Energy"/>
    <s v="UK"/>
    <s v="PhD"/>
    <n v="13"/>
    <n v="0.39"/>
    <n v="0.25"/>
    <s v="Yes"/>
    <n v="107888"/>
    <s v="Cybersecurity, Prompt Engineering, Project Management, Leadership"/>
    <s v="High"/>
    <n v="3"/>
    <n v="30"/>
    <s v="Medium"/>
    <s v="High"/>
    <n v="2.33"/>
    <s v="No"/>
    <n v="2.66"/>
    <x v="2"/>
  </r>
  <r>
    <x v="1300"/>
    <s v="Data Engineer"/>
    <s v="Energy"/>
    <s v="Germany"/>
    <s v="PhD"/>
    <n v="8"/>
    <n v="0.51"/>
    <n v="0.28999999999999998"/>
    <s v="No"/>
    <n v="134014"/>
    <s v="Data Visualization, Cloud Computing, Excel, Machine Learning, Cybersecurity"/>
    <s v="Low"/>
    <n v="43"/>
    <n v="38"/>
    <s v="Medium"/>
    <s v="Moderate"/>
    <n v="3.13"/>
    <s v="No"/>
    <n v="3.37"/>
    <x v="1"/>
  </r>
  <r>
    <x v="1301"/>
    <s v="IoT Specialist"/>
    <s v="Government"/>
    <s v="Germany"/>
    <s v="PhD"/>
    <n v="23"/>
    <n v="0.05"/>
    <n v="0.42"/>
    <s v="Yes"/>
    <n v="87642"/>
    <s v="Prompt Engineering, TensorFlow, Deep Learning"/>
    <s v="High"/>
    <n v="43"/>
    <n v="32"/>
    <s v="Medium"/>
    <s v="High"/>
    <n v="4.93"/>
    <s v="Yes"/>
    <n v="4.12"/>
    <x v="0"/>
  </r>
  <r>
    <x v="1302"/>
    <s v="Cybersecurity Analyst"/>
    <s v="Technology"/>
    <s v="India"/>
    <s v="High School"/>
    <n v="12"/>
    <n v="0.39"/>
    <n v="0.67"/>
    <s v="Hybrid"/>
    <n v="103442"/>
    <s v="Data Visualization, AWS, SQL"/>
    <s v="High"/>
    <n v="-1"/>
    <n v="48"/>
    <s v="Startup"/>
    <s v="Low"/>
    <n v="3.63"/>
    <s v="Yes"/>
    <n v="1.51"/>
    <x v="2"/>
  </r>
  <r>
    <x v="1303"/>
    <s v="Prompt Engineer"/>
    <s v="Technology"/>
    <s v="UAE"/>
    <s v="Master"/>
    <n v="21"/>
    <n v="0.53"/>
    <n v="0.55000000000000004"/>
    <s v="No"/>
    <n v="182931"/>
    <s v="AWS, Cloud Computing, Prompt Engineering, Python, SQL"/>
    <s v="High"/>
    <n v="29"/>
    <n v="53"/>
    <s v="Enterprise"/>
    <s v="High"/>
    <n v="3.97"/>
    <s v="No"/>
    <n v="4.58"/>
    <x v="0"/>
  </r>
  <r>
    <x v="1304"/>
    <s v="Data Engineer"/>
    <s v="Energy"/>
    <s v="Pakistan"/>
    <s v="PhD"/>
    <n v="11"/>
    <n v="0.15"/>
    <n v="0.3"/>
    <s v="Hybrid"/>
    <n v="103179"/>
    <s v="SQL, Leadership, Data Visualization, Azure, PyTorch, Machine Learning"/>
    <s v="High"/>
    <n v="-4"/>
    <n v="47"/>
    <s v="Enterprise"/>
    <s v="High"/>
    <n v="3.99"/>
    <s v="Yes"/>
    <n v="2.73"/>
    <x v="1"/>
  </r>
  <r>
    <x v="1305"/>
    <s v="Machine Learning Engineer"/>
    <s v="Government"/>
    <s v="UAE"/>
    <s v="Master"/>
    <n v="11"/>
    <n v="0.94"/>
    <n v="0.36"/>
    <s v="No"/>
    <n v="54672"/>
    <s v="Leadership, PyTorch, Deep Learning, SQL"/>
    <s v="Low"/>
    <n v="37"/>
    <n v="57"/>
    <s v="Medium"/>
    <s v="Low"/>
    <n v="3.26"/>
    <s v="No"/>
    <n v="3.44"/>
    <x v="2"/>
  </r>
  <r>
    <x v="1306"/>
    <s v="HR Specialist"/>
    <s v="Government"/>
    <s v="USA"/>
    <s v="PhD"/>
    <n v="16"/>
    <n v="0.52"/>
    <n v="0.74"/>
    <s v="Yes"/>
    <n v="184659"/>
    <s v="Kubernetes, Docker, Machine Learning, SQL, Project Management, Cloud Computing"/>
    <s v="High"/>
    <n v="-7"/>
    <n v="33"/>
    <s v="Startup"/>
    <s v="High"/>
    <n v="4.47"/>
    <s v="No"/>
    <n v="1.31"/>
    <x v="1"/>
  </r>
  <r>
    <x v="1307"/>
    <s v="Cloud Architect"/>
    <s v="Education"/>
    <s v="Canada"/>
    <s v="PhD"/>
    <n v="19"/>
    <n v="0.77"/>
    <n v="0.75"/>
    <s v="Hybrid"/>
    <n v="140517"/>
    <s v="Prompt Engineering, Data Visualization, Cloud Computing, Kubernetes, AWS"/>
    <s v="Medium"/>
    <n v="7"/>
    <n v="48"/>
    <s v="Startup"/>
    <s v="Low"/>
    <n v="2.93"/>
    <s v="Yes"/>
    <n v="1.97"/>
    <x v="0"/>
  </r>
  <r>
    <x v="1308"/>
    <s v="DevOps Engineer"/>
    <s v="Education"/>
    <s v="Japan"/>
    <s v="High School"/>
    <n v="4"/>
    <n v="0.75"/>
    <n v="0.6"/>
    <s v="No"/>
    <n v="119586"/>
    <s v="Excel, Project Management, Kubernetes, Communication"/>
    <s v="Medium"/>
    <n v="36"/>
    <n v="36"/>
    <s v="Enterprise"/>
    <s v="High"/>
    <n v="2.46"/>
    <s v="No"/>
    <n v="4.1100000000000003"/>
    <x v="1"/>
  </r>
  <r>
    <x v="1309"/>
    <s v="Healthcare Analyst"/>
    <s v="Media"/>
    <s v="Canada"/>
    <s v="Master"/>
    <n v="15"/>
    <n v="0.8"/>
    <n v="0.75"/>
    <s v="No"/>
    <n v="78301"/>
    <s v="Azure, Communication, Machine Learning"/>
    <s v="Low"/>
    <n v="-4"/>
    <n v="56"/>
    <s v="Enterprise"/>
    <s v="Low"/>
    <n v="4.12"/>
    <s v="No"/>
    <n v="4.24"/>
    <x v="2"/>
  </r>
  <r>
    <x v="1310"/>
    <s v="Digital Marketer"/>
    <s v="Healthcare"/>
    <s v="Pakistan"/>
    <s v="PhD"/>
    <n v="6"/>
    <n v="0.7"/>
    <n v="0.64"/>
    <s v="Yes"/>
    <n v="113450"/>
    <s v="Deep Learning, Communication, Excel, Cybersecurity, SQL, Cloud Computing"/>
    <s v="High"/>
    <n v="5"/>
    <n v="30"/>
    <s v="Medium"/>
    <s v="High"/>
    <n v="3.2"/>
    <s v="No"/>
    <n v="4.0999999999999996"/>
    <x v="0"/>
  </r>
  <r>
    <x v="1311"/>
    <s v="Software Developer"/>
    <s v="Retail"/>
    <s v="USA"/>
    <s v="Bachelor"/>
    <n v="22"/>
    <n v="0.84"/>
    <n v="0.66"/>
    <s v="Yes"/>
    <n v="151848"/>
    <s v="PyTorch, Project Management, Excel"/>
    <s v="Medium"/>
    <n v="20"/>
    <n v="50"/>
    <s v="Startup"/>
    <s v="Moderate"/>
    <n v="3.95"/>
    <s v="Yes"/>
    <n v="2.67"/>
    <x v="0"/>
  </r>
  <r>
    <x v="1312"/>
    <s v="Blockchain Developer"/>
    <s v="Technology"/>
    <s v="UAE"/>
    <s v="Bachelor"/>
    <n v="3"/>
    <n v="0.92"/>
    <n v="0.56999999999999995"/>
    <s v="No"/>
    <n v="142405"/>
    <s v="Machine Learning, Prompt Engineering, Docker"/>
    <s v="High"/>
    <n v="4"/>
    <n v="52"/>
    <s v="Medium"/>
    <s v="Low"/>
    <n v="4.12"/>
    <s v="Yes"/>
    <n v="2.2200000000000002"/>
    <x v="0"/>
  </r>
  <r>
    <x v="1313"/>
    <s v="Digital Marketer"/>
    <s v="Technology"/>
    <s v="Australia"/>
    <s v="Bachelor"/>
    <n v="5"/>
    <n v="0.61"/>
    <n v="0.89"/>
    <s v="Hybrid"/>
    <n v="219227"/>
    <s v="Data Visualization, Communication, Cloud Computing, Excel"/>
    <s v="Low"/>
    <n v="17"/>
    <n v="40"/>
    <s v="Medium"/>
    <s v="Low"/>
    <n v="2.2799999999999998"/>
    <s v="Yes"/>
    <n v="3.6"/>
    <x v="1"/>
  </r>
  <r>
    <x v="1314"/>
    <s v="Data Scientist"/>
    <s v="Finance"/>
    <s v="India"/>
    <s v="Bachelor"/>
    <n v="25"/>
    <n v="0.84"/>
    <n v="0.41"/>
    <s v="No"/>
    <n v="205479"/>
    <s v="Communication, Data Visualization, Project Management, TensorFlow, Kubernetes"/>
    <s v="Low"/>
    <n v="34"/>
    <n v="49"/>
    <s v="Medium"/>
    <s v="Moderate"/>
    <n v="3.23"/>
    <s v="Yes"/>
    <n v="1.47"/>
    <x v="0"/>
  </r>
  <r>
    <x v="1315"/>
    <s v="IoT Specialist"/>
    <s v="Manufacturing"/>
    <s v="Germany"/>
    <s v="High School"/>
    <n v="6"/>
    <n v="0.77"/>
    <n v="0.43"/>
    <s v="No"/>
    <n v="110983"/>
    <s v="Machine Learning, Leadership, PyTorch, Cybersecurity, Python, Project Management"/>
    <s v="Low"/>
    <n v="10"/>
    <n v="39"/>
    <s v="Enterprise"/>
    <s v="Low"/>
    <n v="2.9"/>
    <s v="No"/>
    <n v="4.96"/>
    <x v="0"/>
  </r>
  <r>
    <x v="1316"/>
    <s v="Data Scientist"/>
    <s v="Education"/>
    <s v="Pakistan"/>
    <s v="PhD"/>
    <n v="10"/>
    <n v="0.82"/>
    <n v="0.73"/>
    <s v="Hybrid"/>
    <n v="48507"/>
    <s v="Docker, Data Visualization, TensorFlow"/>
    <s v="Medium"/>
    <n v="1"/>
    <n v="53"/>
    <s v="Enterprise"/>
    <s v="High"/>
    <n v="4.97"/>
    <s v="Yes"/>
    <n v="3.54"/>
    <x v="2"/>
  </r>
  <r>
    <x v="1317"/>
    <s v="Teacher"/>
    <s v="Finance"/>
    <s v="UK"/>
    <s v="Master"/>
    <n v="7"/>
    <n v="0.56999999999999995"/>
    <n v="0.94"/>
    <s v="Yes"/>
    <n v="140998"/>
    <s v="AWS, TensorFlow, Docker, Prompt Engineering"/>
    <s v="High"/>
    <n v="14"/>
    <n v="32"/>
    <s v="Enterprise"/>
    <s v="Moderate"/>
    <n v="2.2799999999999998"/>
    <s v="Yes"/>
    <n v="3.5"/>
    <x v="0"/>
  </r>
  <r>
    <x v="1318"/>
    <s v="Robotics Engineer"/>
    <s v="Technology"/>
    <s v="Australia"/>
    <s v="PhD"/>
    <n v="21"/>
    <n v="0.3"/>
    <n v="0.7"/>
    <s v="Yes"/>
    <n v="69006"/>
    <s v="Python, Deep Learning, Project Management, Machine Learning"/>
    <s v="High"/>
    <n v="37"/>
    <n v="36"/>
    <s v="Medium"/>
    <s v="Moderate"/>
    <n v="2.57"/>
    <s v="No"/>
    <n v="3.7"/>
    <x v="0"/>
  </r>
  <r>
    <x v="1319"/>
    <s v="Prompt Engineer"/>
    <s v="Energy"/>
    <s v="Japan"/>
    <s v="Master"/>
    <n v="23"/>
    <n v="0.38"/>
    <n v="0.94"/>
    <s v="Yes"/>
    <n v="168100"/>
    <s v="Deep Learning, Communication, Prompt Engineering, Kubernetes"/>
    <s v="High"/>
    <n v="17"/>
    <n v="54"/>
    <s v="Medium"/>
    <s v="Moderate"/>
    <n v="2.5299999999999998"/>
    <s v="Yes"/>
    <n v="3.91"/>
    <x v="2"/>
  </r>
  <r>
    <x v="1320"/>
    <s v="HR Specialist"/>
    <s v="Manufacturing"/>
    <s v="UK"/>
    <s v="Master"/>
    <n v="19"/>
    <n v="0.23"/>
    <n v="0.85"/>
    <s v="No"/>
    <n v="35690"/>
    <s v="Cybersecurity, Leadership, Docker, Python, Deep Learning, Kubernetes"/>
    <s v="Medium"/>
    <n v="43"/>
    <n v="50"/>
    <s v="Startup"/>
    <s v="Low"/>
    <n v="3.71"/>
    <s v="No"/>
    <n v="2.13"/>
    <x v="2"/>
  </r>
  <r>
    <x v="1321"/>
    <s v="Product Manager"/>
    <s v="Education"/>
    <s v="USA"/>
    <s v="High School"/>
    <n v="24"/>
    <n v="0.28000000000000003"/>
    <n v="0.3"/>
    <s v="Hybrid"/>
    <n v="174034"/>
    <s v="Cloud Computing, AWS, TensorFlow, Data Visualization, Python"/>
    <s v="High"/>
    <n v="11"/>
    <n v="38"/>
    <s v="Startup"/>
    <s v="High"/>
    <n v="3.53"/>
    <s v="No"/>
    <n v="1.85"/>
    <x v="1"/>
  </r>
  <r>
    <x v="1322"/>
    <s v="Blockchain Developer"/>
    <s v="Technology"/>
    <s v="Australia"/>
    <s v="High School"/>
    <n v="14"/>
    <n v="0.57999999999999996"/>
    <n v="0.68"/>
    <s v="Hybrid"/>
    <n v="97689"/>
    <s v="TensorFlow, Kubernetes, PyTorch, Prompt Engineering, Deep Learning"/>
    <s v="High"/>
    <n v="-9"/>
    <n v="57"/>
    <s v="Medium"/>
    <s v="High"/>
    <n v="2.15"/>
    <s v="No"/>
    <n v="3.48"/>
    <x v="2"/>
  </r>
  <r>
    <x v="1323"/>
    <s v="Cloud Architect"/>
    <s v="Manufacturing"/>
    <s v="Australia"/>
    <s v="PhD"/>
    <n v="11"/>
    <n v="0.77"/>
    <n v="0.95"/>
    <s v="No"/>
    <n v="147448"/>
    <s v="Python, Prompt Engineering, Communication"/>
    <s v="Medium"/>
    <n v="36"/>
    <n v="40"/>
    <s v="Startup"/>
    <s v="High"/>
    <n v="3.02"/>
    <s v="No"/>
    <n v="4.7699999999999996"/>
    <x v="0"/>
  </r>
  <r>
    <x v="1324"/>
    <s v="Machine Learning Engineer"/>
    <s v="Education"/>
    <s v="India"/>
    <s v="Bachelor"/>
    <n v="11"/>
    <n v="0.28000000000000003"/>
    <n v="0.9"/>
    <s v="Hybrid"/>
    <n v="209068"/>
    <s v="TensorFlow, AWS, Project Management"/>
    <s v="High"/>
    <n v="17"/>
    <n v="48"/>
    <s v="Enterprise"/>
    <s v="Moderate"/>
    <n v="2.06"/>
    <s v="No"/>
    <n v="2.2999999999999998"/>
    <x v="2"/>
  </r>
  <r>
    <x v="1325"/>
    <s v="UX Designer"/>
    <s v="Finance"/>
    <s v="Singapore"/>
    <s v="PhD"/>
    <n v="2"/>
    <n v="0.33"/>
    <n v="0.31"/>
    <s v="No"/>
    <n v="216628"/>
    <s v="PyTorch, Kubernetes, Deep Learning, AWS, Data Visualization"/>
    <s v="High"/>
    <n v="24"/>
    <n v="48"/>
    <s v="Startup"/>
    <s v="Moderate"/>
    <n v="4.4000000000000004"/>
    <s v="Yes"/>
    <n v="2.2000000000000002"/>
    <x v="2"/>
  </r>
  <r>
    <x v="1326"/>
    <s v="DevOps Engineer"/>
    <s v="Finance"/>
    <s v="Australia"/>
    <s v="Master"/>
    <n v="16"/>
    <n v="0.34"/>
    <n v="0.76"/>
    <s v="Yes"/>
    <n v="158582"/>
    <s v="Leadership, SQL, Deep Learning, Communication"/>
    <s v="High"/>
    <n v="16"/>
    <n v="54"/>
    <s v="Startup"/>
    <s v="High"/>
    <n v="3.94"/>
    <s v="Yes"/>
    <n v="4.03"/>
    <x v="1"/>
  </r>
  <r>
    <x v="1327"/>
    <s v="Cybersecurity Analyst"/>
    <s v="Technology"/>
    <s v="Canada"/>
    <s v="Bachelor"/>
    <n v="14"/>
    <n v="0.51"/>
    <n v="0.37"/>
    <s v="Hybrid"/>
    <n v="218767"/>
    <s v="TensorFlow, Prompt Engineering, Leadership"/>
    <s v="High"/>
    <n v="14"/>
    <n v="49"/>
    <s v="Medium"/>
    <s v="Low"/>
    <n v="4.9000000000000004"/>
    <s v="Yes"/>
    <n v="1.01"/>
    <x v="1"/>
  </r>
  <r>
    <x v="1328"/>
    <s v="Prompt Engineer"/>
    <s v="Manufacturing"/>
    <s v="Australia"/>
    <s v="Bachelor"/>
    <n v="1"/>
    <n v="0.39"/>
    <n v="0.57999999999999996"/>
    <s v="Yes"/>
    <n v="86684"/>
    <s v="Cybersecurity, AWS, Azure, Data Visualization, Communication"/>
    <s v="High"/>
    <n v="17"/>
    <n v="36"/>
    <s v="Medium"/>
    <s v="Moderate"/>
    <n v="4.04"/>
    <s v="Yes"/>
    <n v="3.52"/>
    <x v="1"/>
  </r>
  <r>
    <x v="1329"/>
    <s v="Digital Marketer"/>
    <s v="Manufacturing"/>
    <s v="UAE"/>
    <s v="PhD"/>
    <n v="2"/>
    <n v="0.11"/>
    <n v="0.96"/>
    <s v="No"/>
    <n v="81426"/>
    <s v="Docker, TensorFlow, Deep Learning, Cloud Computing, SQL, Communication"/>
    <s v="High"/>
    <n v="43"/>
    <n v="53"/>
    <s v="Startup"/>
    <s v="Moderate"/>
    <n v="4.6500000000000004"/>
    <s v="Yes"/>
    <n v="4.54"/>
    <x v="1"/>
  </r>
  <r>
    <x v="1330"/>
    <s v="Prompt Engineer"/>
    <s v="Education"/>
    <s v="Australia"/>
    <s v="PhD"/>
    <n v="17"/>
    <n v="0.21"/>
    <n v="0.53"/>
    <s v="No"/>
    <n v="65626"/>
    <s v="Excel, Azure, Docker, AWS, Prompt Engineering"/>
    <s v="High"/>
    <n v="-8"/>
    <n v="46"/>
    <s v="Enterprise"/>
    <s v="High"/>
    <n v="4.74"/>
    <s v="No"/>
    <n v="4.25"/>
    <x v="1"/>
  </r>
  <r>
    <x v="1331"/>
    <s v="HR Specialist"/>
    <s v="Manufacturing"/>
    <s v="Germany"/>
    <s v="PhD"/>
    <n v="23"/>
    <n v="0.81"/>
    <n v="0.76"/>
    <s v="No"/>
    <n v="66264"/>
    <s v="Excel, Communication, Project Management, Leadership, Cloud Computing, Cybersecurity"/>
    <s v="Medium"/>
    <n v="42"/>
    <n v="57"/>
    <s v="Startup"/>
    <s v="Low"/>
    <n v="3.43"/>
    <s v="No"/>
    <n v="2.68"/>
    <x v="1"/>
  </r>
  <r>
    <x v="1332"/>
    <s v="Robotics Engineer"/>
    <s v="Government"/>
    <s v="UAE"/>
    <s v="Master"/>
    <n v="6"/>
    <n v="0.48"/>
    <n v="0.56999999999999995"/>
    <s v="No"/>
    <n v="51107"/>
    <s v="Python, Communication, Cybersecurity, Kubernetes, PyTorch"/>
    <s v="Low"/>
    <n v="-6"/>
    <n v="40"/>
    <s v="Medium"/>
    <s v="Low"/>
    <n v="3.96"/>
    <s v="Yes"/>
    <n v="1.24"/>
    <x v="0"/>
  </r>
  <r>
    <x v="1333"/>
    <s v="Prompt Engineer"/>
    <s v="Manufacturing"/>
    <s v="Singapore"/>
    <s v="Bachelor"/>
    <n v="7"/>
    <n v="0.71"/>
    <n v="0.83"/>
    <s v="Hybrid"/>
    <n v="127675"/>
    <s v="SQL, Kubernetes, Communication"/>
    <s v="Medium"/>
    <n v="36"/>
    <n v="38"/>
    <s v="Medium"/>
    <s v="Low"/>
    <n v="3.58"/>
    <s v="No"/>
    <n v="3.62"/>
    <x v="1"/>
  </r>
  <r>
    <x v="1334"/>
    <s v="DevOps Engineer"/>
    <s v="Technology"/>
    <s v="USA"/>
    <s v="High School"/>
    <n v="8"/>
    <n v="0.83"/>
    <n v="0.3"/>
    <s v="No"/>
    <n v="137903"/>
    <s v="Deep Learning, Leadership, Data Visualization, Azure, Cloud Computing"/>
    <s v="Low"/>
    <n v="44"/>
    <n v="48"/>
    <s v="Enterprise"/>
    <s v="Low"/>
    <n v="2.21"/>
    <s v="Yes"/>
    <n v="4.26"/>
    <x v="0"/>
  </r>
  <r>
    <x v="1335"/>
    <s v="Prompt Engineer"/>
    <s v="Manufacturing"/>
    <s v="Canada"/>
    <s v="High School"/>
    <n v="17"/>
    <n v="0.74"/>
    <n v="0.6"/>
    <s v="Yes"/>
    <n v="185076"/>
    <s v="PyTorch, Machine Learning, Docker, Project Management, Excel"/>
    <s v="High"/>
    <n v="10"/>
    <n v="46"/>
    <s v="Startup"/>
    <s v="High"/>
    <n v="4.88"/>
    <s v="No"/>
    <n v="2.61"/>
    <x v="2"/>
  </r>
  <r>
    <x v="1336"/>
    <s v="Product Manager"/>
    <s v="Transportation"/>
    <s v="USA"/>
    <s v="Master"/>
    <n v="23"/>
    <n v="0.51"/>
    <n v="0.8"/>
    <s v="No"/>
    <n v="137049"/>
    <s v="Project Management, AWS, Azure, Prompt Engineering, SQL"/>
    <s v="High"/>
    <n v="27"/>
    <n v="43"/>
    <s v="Medium"/>
    <s v="High"/>
    <n v="3.95"/>
    <s v="No"/>
    <n v="3.19"/>
    <x v="2"/>
  </r>
  <r>
    <x v="1337"/>
    <s v="Financial Analyst"/>
    <s v="Technology"/>
    <s v="Singapore"/>
    <s v="High School"/>
    <n v="8"/>
    <n v="0.41"/>
    <n v="0.97"/>
    <s v="Hybrid"/>
    <n v="183660"/>
    <s v="Excel, Cybersecurity, Kubernetes"/>
    <s v="Low"/>
    <n v="34"/>
    <n v="37"/>
    <s v="Enterprise"/>
    <s v="Low"/>
    <n v="2.0099999999999998"/>
    <s v="Yes"/>
    <n v="3.3"/>
    <x v="2"/>
  </r>
  <r>
    <x v="1338"/>
    <s v="Machine Learning Engineer"/>
    <s v="Finance"/>
    <s v="Canada"/>
    <s v="Master"/>
    <n v="1"/>
    <n v="0.66"/>
    <n v="0.69"/>
    <s v="No"/>
    <n v="140711"/>
    <s v="PyTorch, Project Management, Python, Data Visualization, Cybersecurity, Deep Learning"/>
    <s v="Low"/>
    <n v="3"/>
    <n v="58"/>
    <s v="Startup"/>
    <s v="High"/>
    <n v="3.17"/>
    <s v="Yes"/>
    <n v="2.23"/>
    <x v="1"/>
  </r>
  <r>
    <x v="1339"/>
    <s v="Blockchain Developer"/>
    <s v="Retail"/>
    <s v="India"/>
    <s v="Bachelor"/>
    <n v="0"/>
    <n v="0.72"/>
    <n v="0.47"/>
    <s v="Yes"/>
    <n v="98458"/>
    <s v="Deep Learning, Prompt Engineering, Machine Learning, Cybersecurity, Kubernetes, Excel"/>
    <s v="Medium"/>
    <n v="28"/>
    <n v="38"/>
    <s v="Medium"/>
    <s v="Low"/>
    <n v="2.0499999999999998"/>
    <s v="Yes"/>
    <n v="4.67"/>
    <x v="2"/>
  </r>
  <r>
    <x v="1340"/>
    <s v="Robotics Engineer"/>
    <s v="Transportation"/>
    <s v="UAE"/>
    <s v="Master"/>
    <n v="3"/>
    <n v="0.68"/>
    <n v="0.88"/>
    <s v="Yes"/>
    <n v="138427"/>
    <s v="Deep Learning, Excel, Machine Learning, Communication, Docker, Leadership"/>
    <s v="Low"/>
    <n v="3"/>
    <n v="59"/>
    <s v="Medium"/>
    <s v="Low"/>
    <n v="3.52"/>
    <s v="Yes"/>
    <n v="1.03"/>
    <x v="1"/>
  </r>
  <r>
    <x v="1341"/>
    <s v="Teacher"/>
    <s v="Media"/>
    <s v="Singapore"/>
    <s v="Master"/>
    <n v="20"/>
    <n v="0.53"/>
    <n v="0.26"/>
    <s v="Yes"/>
    <n v="85060"/>
    <s v="Prompt Engineering, Communication, PyTorch, TensorFlow, Data Visualization"/>
    <s v="High"/>
    <n v="-3"/>
    <n v="45"/>
    <s v="Enterprise"/>
    <s v="High"/>
    <n v="2.98"/>
    <s v="Yes"/>
    <n v="4.24"/>
    <x v="0"/>
  </r>
  <r>
    <x v="1342"/>
    <s v="Prompt Engineer"/>
    <s v="Transportation"/>
    <s v="Pakistan"/>
    <s v="Bachelor"/>
    <n v="6"/>
    <n v="0.78"/>
    <n v="0.86"/>
    <s v="Hybrid"/>
    <n v="58993"/>
    <s v="Machine Learning, Data Visualization, TensorFlow, Docker, Azure"/>
    <s v="Low"/>
    <n v="44"/>
    <n v="33"/>
    <s v="Enterprise"/>
    <s v="Low"/>
    <n v="2.93"/>
    <s v="Yes"/>
    <n v="3.19"/>
    <x v="0"/>
  </r>
  <r>
    <x v="1343"/>
    <s v="UX Designer"/>
    <s v="Finance"/>
    <s v="Japan"/>
    <s v="Bachelor"/>
    <n v="9"/>
    <n v="0.79"/>
    <n v="0.88"/>
    <s v="Yes"/>
    <n v="79565"/>
    <s v="SQL, Prompt Engineering, Machine Learning"/>
    <s v="Low"/>
    <n v="34"/>
    <n v="49"/>
    <s v="Medium"/>
    <s v="High"/>
    <n v="3.39"/>
    <s v="Yes"/>
    <n v="4.91"/>
    <x v="2"/>
  </r>
  <r>
    <x v="1344"/>
    <s v="Cybersecurity Analyst"/>
    <s v="Healthcare"/>
    <s v="India"/>
    <s v="PhD"/>
    <n v="2"/>
    <n v="0.19"/>
    <n v="0.91"/>
    <s v="Yes"/>
    <n v="107382"/>
    <s v="Data Visualization, Machine Learning, Leadership"/>
    <s v="Low"/>
    <n v="-5"/>
    <n v="40"/>
    <s v="Enterprise"/>
    <s v="Moderate"/>
    <n v="3.09"/>
    <s v="Yes"/>
    <n v="4.8099999999999996"/>
    <x v="1"/>
  </r>
  <r>
    <x v="1345"/>
    <s v="Data Engineer"/>
    <s v="Healthcare"/>
    <s v="Canada"/>
    <s v="High School"/>
    <n v="19"/>
    <n v="0.33"/>
    <n v="0.21"/>
    <s v="Hybrid"/>
    <n v="145592"/>
    <s v="SQL, Prompt Engineering, Kubernetes, TensorFlow"/>
    <s v="Medium"/>
    <n v="13"/>
    <n v="49"/>
    <s v="Enterprise"/>
    <s v="Moderate"/>
    <n v="3.99"/>
    <s v="No"/>
    <n v="2.2799999999999998"/>
    <x v="1"/>
  </r>
  <r>
    <x v="1346"/>
    <s v="Teacher"/>
    <s v="Government"/>
    <s v="Canada"/>
    <s v="Bachelor"/>
    <n v="13"/>
    <n v="0.75"/>
    <n v="0.79"/>
    <s v="Hybrid"/>
    <n v="78172"/>
    <s v="Deep Learning, Project Management, Leadership, Azure, Cybersecurity, SQL"/>
    <s v="High"/>
    <n v="7"/>
    <n v="40"/>
    <s v="Startup"/>
    <s v="Low"/>
    <n v="3.25"/>
    <s v="Yes"/>
    <n v="4.74"/>
    <x v="0"/>
  </r>
  <r>
    <x v="1347"/>
    <s v="Prompt Engineer"/>
    <s v="Government"/>
    <s v="Canada"/>
    <s v="High School"/>
    <n v="1"/>
    <n v="0.88"/>
    <n v="0.79"/>
    <s v="Hybrid"/>
    <n v="197959"/>
    <s v="Python, PyTorch, Cloud Computing"/>
    <s v="High"/>
    <n v="23"/>
    <n v="50"/>
    <s v="Startup"/>
    <s v="Low"/>
    <n v="3.99"/>
    <s v="Yes"/>
    <n v="4.2"/>
    <x v="2"/>
  </r>
  <r>
    <x v="1348"/>
    <s v="Financial Analyst"/>
    <s v="Energy"/>
    <s v="UK"/>
    <s v="PhD"/>
    <n v="19"/>
    <n v="0.19"/>
    <n v="0.27"/>
    <s v="Hybrid"/>
    <n v="160867"/>
    <s v="Kubernetes, Cybersecurity, PyTorch, AWS, Communication, Machine Learning"/>
    <s v="Medium"/>
    <n v="-1"/>
    <n v="30"/>
    <s v="Enterprise"/>
    <s v="Low"/>
    <n v="3.89"/>
    <s v="No"/>
    <n v="3.29"/>
    <x v="0"/>
  </r>
  <r>
    <x v="1349"/>
    <s v="Financial Analyst"/>
    <s v="Transportation"/>
    <s v="UK"/>
    <s v="Bachelor"/>
    <n v="17"/>
    <n v="0.56000000000000005"/>
    <n v="0.31"/>
    <s v="Hybrid"/>
    <n v="196237"/>
    <s v="Python, Kubernetes, Excel"/>
    <s v="Medium"/>
    <n v="-7"/>
    <n v="52"/>
    <s v="Startup"/>
    <s v="Low"/>
    <n v="2.44"/>
    <s v="Yes"/>
    <n v="4.84"/>
    <x v="0"/>
  </r>
  <r>
    <x v="1350"/>
    <s v="Software Developer"/>
    <s v="Government"/>
    <s v="Pakistan"/>
    <s v="High School"/>
    <n v="9"/>
    <n v="0.77"/>
    <n v="0.64"/>
    <s v="No"/>
    <n v="62006"/>
    <s v="Communication, Leadership, AWS, Excel, Machine Learning, Cybersecurity"/>
    <s v="Low"/>
    <n v="35"/>
    <n v="55"/>
    <s v="Startup"/>
    <s v="Moderate"/>
    <n v="4.03"/>
    <s v="Yes"/>
    <n v="3.83"/>
    <x v="2"/>
  </r>
  <r>
    <x v="1351"/>
    <s v="UX Designer"/>
    <s v="Technology"/>
    <s v="Australia"/>
    <s v="Master"/>
    <n v="9"/>
    <n v="0.21"/>
    <n v="0.94"/>
    <s v="No"/>
    <n v="77691"/>
    <s v="Python, TensorFlow, SQL, Cybersecurity, Communication, Kubernetes"/>
    <s v="Medium"/>
    <n v="18"/>
    <n v="60"/>
    <s v="Medium"/>
    <s v="High"/>
    <n v="4.9400000000000004"/>
    <s v="No"/>
    <n v="1.17"/>
    <x v="0"/>
  </r>
  <r>
    <x v="1352"/>
    <s v="Business Analyst"/>
    <s v="Technology"/>
    <s v="Canada"/>
    <s v="PhD"/>
    <n v="10"/>
    <n v="0.44"/>
    <n v="0.96"/>
    <s v="Hybrid"/>
    <n v="98048"/>
    <s v="Communication, Machine Learning, Leadership"/>
    <s v="Medium"/>
    <n v="17"/>
    <n v="55"/>
    <s v="Startup"/>
    <s v="Low"/>
    <n v="3.54"/>
    <s v="No"/>
    <n v="3.12"/>
    <x v="0"/>
  </r>
  <r>
    <x v="1353"/>
    <s v="AI Engineer"/>
    <s v="Energy"/>
    <s v="UK"/>
    <s v="Bachelor"/>
    <n v="18"/>
    <n v="0.8"/>
    <n v="0.26"/>
    <s v="Yes"/>
    <n v="132066"/>
    <s v="TensorFlow, Excel, PyTorch, Docker, Project Management, AWS"/>
    <s v="Low"/>
    <n v="-4"/>
    <n v="55"/>
    <s v="Enterprise"/>
    <s v="Low"/>
    <n v="3.67"/>
    <s v="Yes"/>
    <n v="4.6900000000000004"/>
    <x v="1"/>
  </r>
  <r>
    <x v="1354"/>
    <s v="UX Designer"/>
    <s v="Media"/>
    <s v="Japan"/>
    <s v="Master"/>
    <n v="23"/>
    <n v="7.0000000000000007E-2"/>
    <n v="0.46"/>
    <s v="Yes"/>
    <n v="219013"/>
    <s v="Azure, Machine Learning, Python, Cloud Computing, Communication"/>
    <s v="High"/>
    <n v="0"/>
    <n v="60"/>
    <s v="Enterprise"/>
    <s v="High"/>
    <n v="2.87"/>
    <s v="Yes"/>
    <n v="3.36"/>
    <x v="2"/>
  </r>
  <r>
    <x v="1355"/>
    <s v="Financial Analyst"/>
    <s v="Healthcare"/>
    <s v="Australia"/>
    <s v="PhD"/>
    <n v="6"/>
    <n v="0.45"/>
    <n v="0.64"/>
    <s v="Hybrid"/>
    <n v="184278"/>
    <s v="Azure, SQL, Excel, Cloud Computing, Cybersecurity"/>
    <s v="Low"/>
    <n v="42"/>
    <n v="48"/>
    <s v="Medium"/>
    <s v="High"/>
    <n v="2.66"/>
    <s v="No"/>
    <n v="2.97"/>
    <x v="0"/>
  </r>
  <r>
    <x v="1356"/>
    <s v="Prompt Engineer"/>
    <s v="Finance"/>
    <s v="Japan"/>
    <s v="Bachelor"/>
    <n v="11"/>
    <n v="0.53"/>
    <n v="0.81"/>
    <s v="Hybrid"/>
    <n v="116960"/>
    <s v="Docker, Kubernetes, TensorFlow, PyTorch, Leadership"/>
    <s v="High"/>
    <n v="24"/>
    <n v="51"/>
    <s v="Startup"/>
    <s v="Low"/>
    <n v="3.58"/>
    <s v="Yes"/>
    <n v="3.87"/>
    <x v="2"/>
  </r>
  <r>
    <x v="1357"/>
    <s v="Product Manager"/>
    <s v="Media"/>
    <s v="Pakistan"/>
    <s v="PhD"/>
    <n v="17"/>
    <n v="0.27"/>
    <n v="0.37"/>
    <s v="Hybrid"/>
    <n v="144501"/>
    <s v="Docker, Prompt Engineering, Cybersecurity"/>
    <s v="Medium"/>
    <n v="33"/>
    <n v="60"/>
    <s v="Medium"/>
    <s v="Moderate"/>
    <n v="4.72"/>
    <s v="No"/>
    <n v="3.01"/>
    <x v="0"/>
  </r>
  <r>
    <x v="1358"/>
    <s v="IoT Specialist"/>
    <s v="Manufacturing"/>
    <s v="UK"/>
    <s v="High School"/>
    <n v="7"/>
    <n v="0.3"/>
    <n v="0.46"/>
    <s v="No"/>
    <n v="180691"/>
    <s v="Communication, Leadership, Deep Learning, AWS, Cybersecurity, Excel"/>
    <s v="High"/>
    <n v="2"/>
    <n v="32"/>
    <s v="Medium"/>
    <s v="Moderate"/>
    <n v="4.6900000000000004"/>
    <s v="No"/>
    <n v="3.4"/>
    <x v="2"/>
  </r>
  <r>
    <x v="1359"/>
    <s v="Prompt Engineer"/>
    <s v="Finance"/>
    <s v="Australia"/>
    <s v="PhD"/>
    <n v="10"/>
    <n v="0.69"/>
    <n v="0.43"/>
    <s v="Yes"/>
    <n v="168035"/>
    <s v="Communication, Azure, Kubernetes, SQL, Leadership, Docker"/>
    <s v="High"/>
    <n v="31"/>
    <n v="33"/>
    <s v="Enterprise"/>
    <s v="High"/>
    <n v="3.48"/>
    <s v="No"/>
    <n v="2.34"/>
    <x v="1"/>
  </r>
  <r>
    <x v="1360"/>
    <s v="Teacher"/>
    <s v="Energy"/>
    <s v="UAE"/>
    <s v="PhD"/>
    <n v="7"/>
    <n v="0.63"/>
    <n v="0.45"/>
    <s v="Hybrid"/>
    <n v="59253"/>
    <s v="Excel, Leadership, Machine Learning, TensorFlow, Data Visualization, Azure"/>
    <s v="Low"/>
    <n v="41"/>
    <n v="31"/>
    <s v="Enterprise"/>
    <s v="Low"/>
    <n v="3.05"/>
    <s v="Yes"/>
    <n v="1.24"/>
    <x v="2"/>
  </r>
  <r>
    <x v="1361"/>
    <s v="Machine Learning Engineer"/>
    <s v="Retail"/>
    <s v="UK"/>
    <s v="Bachelor"/>
    <n v="16"/>
    <n v="0.56999999999999995"/>
    <n v="0.72"/>
    <s v="No"/>
    <n v="70693"/>
    <s v="Prompt Engineering, SQL, Machine Learning, TensorFlow, Excel, Data Visualization"/>
    <s v="High"/>
    <n v="40"/>
    <n v="53"/>
    <s v="Startup"/>
    <s v="Moderate"/>
    <n v="4.32"/>
    <s v="Yes"/>
    <n v="2.92"/>
    <x v="1"/>
  </r>
  <r>
    <x v="1362"/>
    <s v="Product Manager"/>
    <s v="Technology"/>
    <s v="India"/>
    <s v="High School"/>
    <n v="25"/>
    <n v="0.64"/>
    <n v="0.24"/>
    <s v="Yes"/>
    <n v="51708"/>
    <s v="Docker, Communication, PyTorch"/>
    <s v="Low"/>
    <n v="9"/>
    <n v="47"/>
    <s v="Startup"/>
    <s v="Low"/>
    <n v="4.5199999999999996"/>
    <s v="No"/>
    <n v="4.4800000000000004"/>
    <x v="1"/>
  </r>
  <r>
    <x v="1363"/>
    <s v="Healthcare Analyst"/>
    <s v="Retail"/>
    <s v="India"/>
    <s v="PhD"/>
    <n v="0"/>
    <n v="0.94"/>
    <n v="0.57999999999999996"/>
    <s v="No"/>
    <n v="120680"/>
    <s v="Excel, Docker, TensorFlow, Prompt Engineering"/>
    <s v="Low"/>
    <n v="27"/>
    <n v="34"/>
    <s v="Medium"/>
    <s v="Low"/>
    <n v="3.85"/>
    <s v="No"/>
    <n v="2.94"/>
    <x v="1"/>
  </r>
  <r>
    <x v="1364"/>
    <s v="Robotics Engineer"/>
    <s v="Government"/>
    <s v="Japan"/>
    <s v="High School"/>
    <n v="3"/>
    <n v="0.72"/>
    <n v="0.51"/>
    <s v="Hybrid"/>
    <n v="212652"/>
    <s v="Cybersecurity, AWS, Kubernetes, Python, Leadership, Data Visualization"/>
    <s v="High"/>
    <n v="-1"/>
    <n v="52"/>
    <s v="Enterprise"/>
    <s v="Moderate"/>
    <n v="3.23"/>
    <s v="Yes"/>
    <n v="4.21"/>
    <x v="1"/>
  </r>
  <r>
    <x v="1365"/>
    <s v="Business Analyst"/>
    <s v="Media"/>
    <s v="Germany"/>
    <s v="High School"/>
    <n v="21"/>
    <n v="0.92"/>
    <n v="0.77"/>
    <s v="No"/>
    <n v="200133"/>
    <s v="Data Visualization, Machine Learning, Excel"/>
    <s v="Medium"/>
    <n v="11"/>
    <n v="57"/>
    <s v="Medium"/>
    <s v="High"/>
    <n v="2.42"/>
    <s v="Yes"/>
    <n v="2.5499999999999998"/>
    <x v="1"/>
  </r>
  <r>
    <x v="1366"/>
    <s v="Data Scientist"/>
    <s v="Transportation"/>
    <s v="Singapore"/>
    <s v="High School"/>
    <n v="15"/>
    <n v="0.51"/>
    <n v="0.43"/>
    <s v="No"/>
    <n v="133658"/>
    <s v="Prompt Engineering, Excel, TensorFlow, Deep Learning, Leadership"/>
    <s v="Low"/>
    <n v="32"/>
    <n v="55"/>
    <s v="Enterprise"/>
    <s v="High"/>
    <n v="3.71"/>
    <s v="Yes"/>
    <n v="3.43"/>
    <x v="2"/>
  </r>
  <r>
    <x v="1367"/>
    <s v="Robotics Engineer"/>
    <s v="Government"/>
    <s v="UK"/>
    <s v="Master"/>
    <n v="6"/>
    <n v="0.66"/>
    <n v="0.42"/>
    <s v="Hybrid"/>
    <n v="55159"/>
    <s v="AWS, Excel, Docker, SQL, Machine Learning, Project Management"/>
    <s v="Low"/>
    <n v="17"/>
    <n v="59"/>
    <s v="Medium"/>
    <s v="High"/>
    <n v="3.62"/>
    <s v="Yes"/>
    <n v="3.07"/>
    <x v="0"/>
  </r>
  <r>
    <x v="1368"/>
    <s v="AI Engineer"/>
    <s v="Transportation"/>
    <s v="USA"/>
    <s v="Master"/>
    <n v="10"/>
    <n v="0.37"/>
    <n v="0.82"/>
    <s v="No"/>
    <n v="182659"/>
    <s v="AWS, Communication, Azure, Deep Learning, Prompt Engineering"/>
    <s v="High"/>
    <n v="29"/>
    <n v="38"/>
    <s v="Enterprise"/>
    <s v="High"/>
    <n v="2.63"/>
    <s v="No"/>
    <n v="1.89"/>
    <x v="1"/>
  </r>
  <r>
    <x v="1369"/>
    <s v="HR Specialist"/>
    <s v="Retail"/>
    <s v="Japan"/>
    <s v="High School"/>
    <n v="15"/>
    <n v="0.56000000000000005"/>
    <n v="0.95"/>
    <s v="No"/>
    <n v="30700"/>
    <s v="AWS, Cloud Computing, Leadership, PyTorch, Prompt Engineering, TensorFlow"/>
    <s v="High"/>
    <n v="5"/>
    <n v="39"/>
    <s v="Startup"/>
    <s v="Moderate"/>
    <n v="2.63"/>
    <s v="No"/>
    <n v="2.87"/>
    <x v="2"/>
  </r>
  <r>
    <x v="1370"/>
    <s v="Robotics Engineer"/>
    <s v="Government"/>
    <s v="India"/>
    <s v="Bachelor"/>
    <n v="21"/>
    <n v="0.63"/>
    <n v="0.56999999999999995"/>
    <s v="Yes"/>
    <n v="89956"/>
    <s v="Cloud Computing, Kubernetes, Leadership"/>
    <s v="High"/>
    <n v="6"/>
    <n v="52"/>
    <s v="Enterprise"/>
    <s v="Moderate"/>
    <n v="2.4"/>
    <s v="No"/>
    <n v="4.7699999999999996"/>
    <x v="1"/>
  </r>
  <r>
    <x v="1371"/>
    <s v="IoT Specialist"/>
    <s v="Retail"/>
    <s v="Canada"/>
    <s v="PhD"/>
    <n v="17"/>
    <n v="0.28999999999999998"/>
    <n v="0.96"/>
    <s v="No"/>
    <n v="196167"/>
    <s v="TensorFlow, Communication, Cloud Computing, AWS, Data Visualization"/>
    <s v="High"/>
    <n v="13"/>
    <n v="44"/>
    <s v="Startup"/>
    <s v="High"/>
    <n v="4"/>
    <s v="Yes"/>
    <n v="1.95"/>
    <x v="2"/>
  </r>
  <r>
    <x v="1372"/>
    <s v="IoT Specialist"/>
    <s v="Government"/>
    <s v="India"/>
    <s v="PhD"/>
    <n v="11"/>
    <n v="0.66"/>
    <n v="0.66"/>
    <s v="Hybrid"/>
    <n v="120180"/>
    <s v="Excel, Kubernetes, Python, PyTorch, TensorFlow"/>
    <s v="Low"/>
    <n v="31"/>
    <n v="43"/>
    <s v="Medium"/>
    <s v="Low"/>
    <n v="2.4700000000000002"/>
    <s v="No"/>
    <n v="3.51"/>
    <x v="2"/>
  </r>
  <r>
    <x v="1373"/>
    <s v="Robotics Engineer"/>
    <s v="Transportation"/>
    <s v="USA"/>
    <s v="Master"/>
    <n v="0"/>
    <n v="0.72"/>
    <n v="0.72"/>
    <s v="No"/>
    <n v="197269"/>
    <s v="PyTorch, Data Visualization, Deep Learning, Cloud Computing"/>
    <s v="Low"/>
    <n v="6"/>
    <n v="42"/>
    <s v="Enterprise"/>
    <s v="Moderate"/>
    <n v="3.9"/>
    <s v="Yes"/>
    <n v="2.02"/>
    <x v="1"/>
  </r>
  <r>
    <x v="1374"/>
    <s v="Product Manager"/>
    <s v="Education"/>
    <s v="UAE"/>
    <s v="Master"/>
    <n v="11"/>
    <n v="0.34"/>
    <n v="0.47"/>
    <s v="Hybrid"/>
    <n v="40941"/>
    <s v="Deep Learning, Project Management, Cloud Computing, Communication, Data Visualization, Excel"/>
    <s v="Medium"/>
    <n v="-8"/>
    <n v="33"/>
    <s v="Medium"/>
    <s v="Low"/>
    <n v="2.57"/>
    <s v="No"/>
    <n v="1.4"/>
    <x v="2"/>
  </r>
  <r>
    <x v="1375"/>
    <s v="HR Specialist"/>
    <s v="Retail"/>
    <s v="Japan"/>
    <s v="High School"/>
    <n v="15"/>
    <n v="0.72"/>
    <n v="0.94"/>
    <s v="Hybrid"/>
    <n v="150589"/>
    <s v="Excel, Python, SQL, TensorFlow, AWS, Deep Learning"/>
    <s v="Medium"/>
    <n v="34"/>
    <n v="49"/>
    <s v="Startup"/>
    <s v="High"/>
    <n v="2.94"/>
    <s v="Yes"/>
    <n v="2.59"/>
    <x v="0"/>
  </r>
  <r>
    <x v="1376"/>
    <s v="DevOps Engineer"/>
    <s v="Transportation"/>
    <s v="Australia"/>
    <s v="Bachelor"/>
    <n v="11"/>
    <n v="0.54"/>
    <n v="0.83"/>
    <s v="Yes"/>
    <n v="183453"/>
    <s v="Cloud Computing, Excel, Deep Learning, Leadership"/>
    <s v="Medium"/>
    <n v="21"/>
    <n v="37"/>
    <s v="Medium"/>
    <s v="High"/>
    <n v="4.3899999999999997"/>
    <s v="No"/>
    <n v="1.18"/>
    <x v="2"/>
  </r>
  <r>
    <x v="1377"/>
    <s v="Cloud Architect"/>
    <s v="Education"/>
    <s v="Japan"/>
    <s v="High School"/>
    <n v="2"/>
    <n v="0.92"/>
    <n v="0.38"/>
    <s v="No"/>
    <n v="120546"/>
    <s v="Cybersecurity, Kubernetes, Prompt Engineering, Docker, TensorFlow, SQL"/>
    <s v="Low"/>
    <n v="-7"/>
    <n v="49"/>
    <s v="Medium"/>
    <s v="Moderate"/>
    <n v="2.4900000000000002"/>
    <s v="No"/>
    <n v="4.9000000000000004"/>
    <x v="2"/>
  </r>
  <r>
    <x v="1378"/>
    <s v="UX Designer"/>
    <s v="Media"/>
    <s v="USA"/>
    <s v="Bachelor"/>
    <n v="22"/>
    <n v="0.7"/>
    <n v="0.53"/>
    <s v="Hybrid"/>
    <n v="46398"/>
    <s v="TensorFlow, Deep Learning, Leadership, Docker, Excel, Kubernetes"/>
    <s v="Low"/>
    <n v="32"/>
    <n v="31"/>
    <s v="Medium"/>
    <s v="High"/>
    <n v="4.16"/>
    <s v="No"/>
    <n v="4.0999999999999996"/>
    <x v="1"/>
  </r>
  <r>
    <x v="1379"/>
    <s v="Machine Learning Engineer"/>
    <s v="Energy"/>
    <s v="Germany"/>
    <s v="PhD"/>
    <n v="25"/>
    <n v="0.51"/>
    <n v="0.97"/>
    <s v="Hybrid"/>
    <n v="119838"/>
    <s v="Kubernetes, Cybersecurity, TensorFlow, PyTorch, Python"/>
    <s v="Medium"/>
    <n v="35"/>
    <n v="54"/>
    <s v="Startup"/>
    <s v="Low"/>
    <n v="4.66"/>
    <s v="No"/>
    <n v="2.72"/>
    <x v="0"/>
  </r>
  <r>
    <x v="1380"/>
    <s v="Cybersecurity Analyst"/>
    <s v="Retail"/>
    <s v="UK"/>
    <s v="Master"/>
    <n v="5"/>
    <n v="0.91"/>
    <n v="0.83"/>
    <s v="No"/>
    <n v="73580"/>
    <s v="Machine Learning, Cybersecurity, Docker"/>
    <s v="Low"/>
    <n v="-4"/>
    <n v="48"/>
    <s v="Medium"/>
    <s v="High"/>
    <n v="3.64"/>
    <s v="Yes"/>
    <n v="4.37"/>
    <x v="0"/>
  </r>
  <r>
    <x v="1381"/>
    <s v="Business Analyst"/>
    <s v="Finance"/>
    <s v="Pakistan"/>
    <s v="Master"/>
    <n v="8"/>
    <n v="0.62"/>
    <n v="0.5"/>
    <s v="No"/>
    <n v="127596"/>
    <s v="TensorFlow, Leadership, Azure, Cybersecurity, Docker"/>
    <s v="Low"/>
    <n v="-3"/>
    <n v="46"/>
    <s v="Startup"/>
    <s v="High"/>
    <n v="3.6"/>
    <s v="No"/>
    <n v="1.34"/>
    <x v="1"/>
  </r>
  <r>
    <x v="1382"/>
    <s v="Data Engineer"/>
    <s v="Healthcare"/>
    <s v="Japan"/>
    <s v="Bachelor"/>
    <n v="14"/>
    <n v="0.1"/>
    <n v="0.64"/>
    <s v="Hybrid"/>
    <n v="199887"/>
    <s v="Prompt Engineering, Docker, Python, Leadership, Data Visualization, Machine Learning"/>
    <s v="Medium"/>
    <n v="22"/>
    <n v="39"/>
    <s v="Startup"/>
    <s v="High"/>
    <n v="4.34"/>
    <s v="No"/>
    <n v="4.45"/>
    <x v="2"/>
  </r>
  <r>
    <x v="1383"/>
    <s v="Digital Marketer"/>
    <s v="Manufacturing"/>
    <s v="India"/>
    <s v="High School"/>
    <n v="3"/>
    <n v="0.28000000000000003"/>
    <n v="0.61"/>
    <s v="Yes"/>
    <n v="81990"/>
    <s v="TensorFlow, Cybersecurity, Data Visualization, Python, SQL"/>
    <s v="Low"/>
    <n v="18"/>
    <n v="35"/>
    <s v="Enterprise"/>
    <s v="Low"/>
    <n v="4.7300000000000004"/>
    <s v="Yes"/>
    <n v="1.78"/>
    <x v="0"/>
  </r>
  <r>
    <x v="1384"/>
    <s v="IoT Specialist"/>
    <s v="Energy"/>
    <s v="Canada"/>
    <s v="Bachelor"/>
    <n v="24"/>
    <n v="0.71"/>
    <n v="0.21"/>
    <s v="No"/>
    <n v="140569"/>
    <s v="TensorFlow, Project Management, Azure, AWS, Deep Learning, Python"/>
    <s v="Medium"/>
    <n v="-1"/>
    <n v="53"/>
    <s v="Enterprise"/>
    <s v="Moderate"/>
    <n v="2.0099999999999998"/>
    <s v="No"/>
    <n v="3.62"/>
    <x v="0"/>
  </r>
  <r>
    <x v="1385"/>
    <s v="Product Manager"/>
    <s v="Media"/>
    <s v="Australia"/>
    <s v="High School"/>
    <n v="21"/>
    <n v="0.5"/>
    <n v="0.23"/>
    <s v="No"/>
    <n v="173025"/>
    <s v="PyTorch, Data Visualization, Cloud Computing"/>
    <s v="Low"/>
    <n v="22"/>
    <n v="42"/>
    <s v="Enterprise"/>
    <s v="Low"/>
    <n v="2.13"/>
    <s v="Yes"/>
    <n v="2.5499999999999998"/>
    <x v="1"/>
  </r>
  <r>
    <x v="1386"/>
    <s v="AI Engineer"/>
    <s v="Manufacturing"/>
    <s v="Germany"/>
    <s v="High School"/>
    <n v="12"/>
    <n v="0.15"/>
    <n v="0.68"/>
    <s v="No"/>
    <n v="135192"/>
    <s v="TensorFlow, Communication, PyTorch, Deep Learning, Cybersecurity"/>
    <s v="High"/>
    <n v="-8"/>
    <n v="60"/>
    <s v="Enterprise"/>
    <s v="High"/>
    <n v="4.13"/>
    <s v="No"/>
    <n v="3.58"/>
    <x v="2"/>
  </r>
  <r>
    <x v="1387"/>
    <s v="Cybersecurity Analyst"/>
    <s v="Manufacturing"/>
    <s v="Singapore"/>
    <s v="High School"/>
    <n v="6"/>
    <n v="0.46"/>
    <n v="0.24"/>
    <s v="No"/>
    <n v="174785"/>
    <s v="Cybersecurity, Leadership, Cloud Computing, Excel, Project Management"/>
    <s v="High"/>
    <n v="-1"/>
    <n v="48"/>
    <s v="Medium"/>
    <s v="Moderate"/>
    <n v="4.8600000000000003"/>
    <s v="No"/>
    <n v="2.11"/>
    <x v="2"/>
  </r>
  <r>
    <x v="1388"/>
    <s v="Machine Learning Engineer"/>
    <s v="Energy"/>
    <s v="USA"/>
    <s v="Bachelor"/>
    <n v="5"/>
    <n v="0.71"/>
    <n v="0.82"/>
    <s v="Yes"/>
    <n v="119372"/>
    <s v="Deep Learning, Machine Learning, Kubernetes, Leadership, Prompt Engineering"/>
    <s v="Medium"/>
    <n v="26"/>
    <n v="53"/>
    <s v="Startup"/>
    <s v="High"/>
    <n v="4.12"/>
    <s v="No"/>
    <n v="2.4700000000000002"/>
    <x v="1"/>
  </r>
  <r>
    <x v="1389"/>
    <s v="Product Manager"/>
    <s v="Retail"/>
    <s v="Germany"/>
    <s v="High School"/>
    <n v="0"/>
    <n v="0.75"/>
    <n v="0.49"/>
    <s v="No"/>
    <n v="90500"/>
    <s v="Cybersecurity, Deep Learning, Prompt Engineering"/>
    <s v="Medium"/>
    <n v="18"/>
    <n v="37"/>
    <s v="Medium"/>
    <s v="Low"/>
    <n v="3.44"/>
    <s v="No"/>
    <n v="4.67"/>
    <x v="1"/>
  </r>
  <r>
    <x v="1390"/>
    <s v="Cybersecurity Analyst"/>
    <s v="Finance"/>
    <s v="Singapore"/>
    <s v="Bachelor"/>
    <n v="6"/>
    <n v="0.2"/>
    <n v="0.26"/>
    <s v="Yes"/>
    <n v="42343"/>
    <s v="Excel, Cloud Computing, Python, Azure"/>
    <s v="High"/>
    <n v="11"/>
    <n v="41"/>
    <s v="Enterprise"/>
    <s v="High"/>
    <n v="3.75"/>
    <s v="No"/>
    <n v="3.27"/>
    <x v="2"/>
  </r>
  <r>
    <x v="1391"/>
    <s v="Data Scientist"/>
    <s v="Education"/>
    <s v="USA"/>
    <s v="Master"/>
    <n v="13"/>
    <n v="0.89"/>
    <n v="0.26"/>
    <s v="Hybrid"/>
    <n v="157384"/>
    <s v="Leadership, Azure, Cloud Computing, Deep Learning"/>
    <s v="Medium"/>
    <n v="-7"/>
    <n v="58"/>
    <s v="Enterprise"/>
    <s v="Moderate"/>
    <n v="2.2200000000000002"/>
    <s v="No"/>
    <n v="4.6399999999999997"/>
    <x v="0"/>
  </r>
  <r>
    <x v="1392"/>
    <s v="Data Engineer"/>
    <s v="Government"/>
    <s v="Pakistan"/>
    <s v="Bachelor"/>
    <n v="7"/>
    <n v="0.78"/>
    <n v="0.8"/>
    <s v="No"/>
    <n v="195464"/>
    <s v="Python, Leadership, Machine Learning, Prompt Engineering, Cybersecurity, Communication"/>
    <s v="Medium"/>
    <n v="25"/>
    <n v="38"/>
    <s v="Startup"/>
    <s v="High"/>
    <n v="3.36"/>
    <s v="No"/>
    <n v="2.83"/>
    <x v="0"/>
  </r>
  <r>
    <x v="1393"/>
    <s v="HR Specialist"/>
    <s v="Transportation"/>
    <s v="Germany"/>
    <s v="High School"/>
    <n v="20"/>
    <n v="0.34"/>
    <n v="0.95"/>
    <s v="No"/>
    <n v="217277"/>
    <s v="SQL, Python, TensorFlow, Cybersecurity, Cloud Computing, Azure"/>
    <s v="Low"/>
    <n v="-8"/>
    <n v="37"/>
    <s v="Startup"/>
    <s v="Low"/>
    <n v="2.79"/>
    <s v="No"/>
    <n v="3.99"/>
    <x v="0"/>
  </r>
  <r>
    <x v="1394"/>
    <s v="Data Engineer"/>
    <s v="Technology"/>
    <s v="Japan"/>
    <s v="Master"/>
    <n v="22"/>
    <n v="0.75"/>
    <n v="0.44"/>
    <s v="No"/>
    <n v="103637"/>
    <s v="Leadership, AWS, Communication, PyTorch, Data Visualization, SQL"/>
    <s v="High"/>
    <n v="41"/>
    <n v="36"/>
    <s v="Startup"/>
    <s v="High"/>
    <n v="2.2799999999999998"/>
    <s v="No"/>
    <n v="2.5499999999999998"/>
    <x v="1"/>
  </r>
  <r>
    <x v="1395"/>
    <s v="HR Specialist"/>
    <s v="Retail"/>
    <s v="UAE"/>
    <s v="PhD"/>
    <n v="3"/>
    <n v="0.75"/>
    <n v="0.66"/>
    <s v="Yes"/>
    <n v="124340"/>
    <s v="Data Visualization, AWS, SQL, Deep Learning, Project Management"/>
    <s v="Low"/>
    <n v="-7"/>
    <n v="45"/>
    <s v="Enterprise"/>
    <s v="Moderate"/>
    <n v="3.18"/>
    <s v="No"/>
    <n v="2.4500000000000002"/>
    <x v="0"/>
  </r>
  <r>
    <x v="1396"/>
    <s v="Prompt Engineer"/>
    <s v="Government"/>
    <s v="Germany"/>
    <s v="Master"/>
    <n v="16"/>
    <n v="0.56000000000000005"/>
    <n v="0.56000000000000005"/>
    <s v="No"/>
    <n v="73625"/>
    <s v="PyTorch, Leadership, Azure, Machine Learning, Communication"/>
    <s v="Medium"/>
    <n v="33"/>
    <n v="30"/>
    <s v="Startup"/>
    <s v="High"/>
    <n v="2.0299999999999998"/>
    <s v="No"/>
    <n v="4.83"/>
    <x v="1"/>
  </r>
  <r>
    <x v="1397"/>
    <s v="DevOps Engineer"/>
    <s v="Healthcare"/>
    <s v="Germany"/>
    <s v="Bachelor"/>
    <n v="13"/>
    <n v="0.57999999999999996"/>
    <n v="0.67"/>
    <s v="Hybrid"/>
    <n v="200381"/>
    <s v="PyTorch, Python, Kubernetes, Prompt Engineering, Excel"/>
    <s v="Medium"/>
    <n v="-8"/>
    <n v="49"/>
    <s v="Medium"/>
    <s v="Moderate"/>
    <n v="4.67"/>
    <s v="No"/>
    <n v="3.38"/>
    <x v="1"/>
  </r>
  <r>
    <x v="1398"/>
    <s v="Machine Learning Engineer"/>
    <s v="Transportation"/>
    <s v="Canada"/>
    <s v="High School"/>
    <n v="1"/>
    <n v="0.39"/>
    <n v="0.59"/>
    <s v="No"/>
    <n v="184470"/>
    <s v="Prompt Engineering, PyTorch, Cybersecurity"/>
    <s v="Low"/>
    <n v="12"/>
    <n v="33"/>
    <s v="Startup"/>
    <s v="High"/>
    <n v="3.79"/>
    <s v="Yes"/>
    <n v="1.75"/>
    <x v="2"/>
  </r>
  <r>
    <x v="1399"/>
    <s v="AI Engineer"/>
    <s v="Finance"/>
    <s v="Germany"/>
    <s v="Bachelor"/>
    <n v="8"/>
    <n v="0.22"/>
    <n v="0.94"/>
    <s v="No"/>
    <n v="93401"/>
    <s v="Kubernetes, Data Visualization, Project Management, Cloud Computing, Machine Learning, Azure"/>
    <s v="Medium"/>
    <n v="-9"/>
    <n v="55"/>
    <s v="Medium"/>
    <s v="High"/>
    <n v="4.67"/>
    <s v="No"/>
    <n v="3.26"/>
    <x v="1"/>
  </r>
  <r>
    <x v="1400"/>
    <s v="Prompt Engineer"/>
    <s v="Manufacturing"/>
    <s v="UK"/>
    <s v="Master"/>
    <n v="2"/>
    <n v="0.17"/>
    <n v="0.47"/>
    <s v="Yes"/>
    <n v="170951"/>
    <s v="Python, TensorFlow, Excel, Leadership"/>
    <s v="High"/>
    <n v="11"/>
    <n v="37"/>
    <s v="Medium"/>
    <s v="High"/>
    <n v="4.5"/>
    <s v="Yes"/>
    <n v="4.1399999999999997"/>
    <x v="1"/>
  </r>
  <r>
    <x v="1401"/>
    <s v="Cloud Architect"/>
    <s v="Government"/>
    <s v="Singapore"/>
    <s v="High School"/>
    <n v="8"/>
    <n v="0.75"/>
    <n v="0.47"/>
    <s v="Yes"/>
    <n v="57953"/>
    <s v="Docker, Leadership, Project Management, Communication, Deep Learning"/>
    <s v="Medium"/>
    <n v="12"/>
    <n v="60"/>
    <s v="Medium"/>
    <s v="Low"/>
    <n v="3.59"/>
    <s v="Yes"/>
    <n v="2.2999999999999998"/>
    <x v="1"/>
  </r>
  <r>
    <x v="1402"/>
    <s v="Data Engineer"/>
    <s v="Media"/>
    <s v="UAE"/>
    <s v="PhD"/>
    <n v="0"/>
    <n v="0.48"/>
    <n v="0.88"/>
    <s v="Hybrid"/>
    <n v="141221"/>
    <s v="Project Management, Cybersecurity, Excel, Data Visualization, TensorFlow, Python"/>
    <s v="Low"/>
    <n v="-8"/>
    <n v="37"/>
    <s v="Enterprise"/>
    <s v="High"/>
    <n v="4.8499999999999996"/>
    <s v="Yes"/>
    <n v="1.49"/>
    <x v="2"/>
  </r>
  <r>
    <x v="1403"/>
    <s v="Software Developer"/>
    <s v="Media"/>
    <s v="UAE"/>
    <s v="PhD"/>
    <n v="5"/>
    <n v="0.88"/>
    <n v="0.95"/>
    <s v="Hybrid"/>
    <n v="181175"/>
    <s v="SQL, Machine Learning, Leadership, Communication, Prompt Engineering, PyTorch"/>
    <s v="Medium"/>
    <n v="2"/>
    <n v="56"/>
    <s v="Enterprise"/>
    <s v="Low"/>
    <n v="2.75"/>
    <s v="Yes"/>
    <n v="4.22"/>
    <x v="0"/>
  </r>
  <r>
    <x v="1404"/>
    <s v="DevOps Engineer"/>
    <s v="Technology"/>
    <s v="Germany"/>
    <s v="Bachelor"/>
    <n v="24"/>
    <n v="0.56999999999999995"/>
    <n v="0.44"/>
    <s v="Yes"/>
    <n v="60108"/>
    <s v="PyTorch, Data Visualization, Cloud Computing, Deep Learning, Leadership"/>
    <s v="High"/>
    <n v="25"/>
    <n v="46"/>
    <s v="Startup"/>
    <s v="Moderate"/>
    <n v="2.0099999999999998"/>
    <s v="No"/>
    <n v="1.31"/>
    <x v="2"/>
  </r>
  <r>
    <x v="1405"/>
    <s v="Software Developer"/>
    <s v="Finance"/>
    <s v="USA"/>
    <s v="High School"/>
    <n v="23"/>
    <n v="0.67"/>
    <n v="0.32"/>
    <s v="No"/>
    <n v="35558"/>
    <s v="Docker, AWS, Project Management, Data Visualization"/>
    <s v="Medium"/>
    <n v="9"/>
    <n v="41"/>
    <s v="Medium"/>
    <s v="Low"/>
    <n v="3.2"/>
    <s v="No"/>
    <n v="3.48"/>
    <x v="0"/>
  </r>
  <r>
    <x v="1406"/>
    <s v="Data Scientist"/>
    <s v="Healthcare"/>
    <s v="Pakistan"/>
    <s v="Bachelor"/>
    <n v="12"/>
    <n v="0.42"/>
    <n v="0.89"/>
    <s v="Hybrid"/>
    <n v="113764"/>
    <s v="SQL, Communication, TensorFlow"/>
    <s v="High"/>
    <n v="26"/>
    <n v="44"/>
    <s v="Medium"/>
    <s v="Moderate"/>
    <n v="2.5099999999999998"/>
    <s v="Yes"/>
    <n v="1.92"/>
    <x v="0"/>
  </r>
  <r>
    <x v="1407"/>
    <s v="Data Scientist"/>
    <s v="Government"/>
    <s v="Pakistan"/>
    <s v="PhD"/>
    <n v="4"/>
    <n v="0.89"/>
    <n v="0.84"/>
    <s v="Yes"/>
    <n v="82864"/>
    <s v="SQL, AWS, Leadership, Cybersecurity, Excel, Communication"/>
    <s v="High"/>
    <n v="25"/>
    <n v="36"/>
    <s v="Medium"/>
    <s v="High"/>
    <n v="4.12"/>
    <s v="Yes"/>
    <n v="2.7"/>
    <x v="2"/>
  </r>
  <r>
    <x v="1408"/>
    <s v="Data Engineer"/>
    <s v="Manufacturing"/>
    <s v="Singapore"/>
    <s v="High School"/>
    <n v="19"/>
    <n v="0.41"/>
    <n v="0.26"/>
    <s v="Hybrid"/>
    <n v="203974"/>
    <s v="Leadership, Azure, Cybersecurity, Cloud Computing, Machine Learning"/>
    <s v="Medium"/>
    <n v="-10"/>
    <n v="33"/>
    <s v="Medium"/>
    <s v="Low"/>
    <n v="4.17"/>
    <s v="No"/>
    <n v="2.99"/>
    <x v="1"/>
  </r>
  <r>
    <x v="1409"/>
    <s v="Software Developer"/>
    <s v="Media"/>
    <s v="Pakistan"/>
    <s v="Bachelor"/>
    <n v="7"/>
    <n v="0.56000000000000005"/>
    <n v="0.24"/>
    <s v="Yes"/>
    <n v="177416"/>
    <s v="Python, Cybersecurity, Excel, SQL"/>
    <s v="High"/>
    <n v="-1"/>
    <n v="48"/>
    <s v="Medium"/>
    <s v="Low"/>
    <n v="4.49"/>
    <s v="Yes"/>
    <n v="4.0199999999999996"/>
    <x v="0"/>
  </r>
  <r>
    <x v="1410"/>
    <s v="Healthcare Analyst"/>
    <s v="Healthcare"/>
    <s v="Canada"/>
    <s v="PhD"/>
    <n v="6"/>
    <n v="0.92"/>
    <n v="0.7"/>
    <s v="Hybrid"/>
    <n v="127505"/>
    <s v="Docker, Data Visualization, Cloud Computing, Kubernetes, Communication"/>
    <s v="High"/>
    <n v="18"/>
    <n v="32"/>
    <s v="Medium"/>
    <s v="High"/>
    <n v="2.4900000000000002"/>
    <s v="Yes"/>
    <n v="4.62"/>
    <x v="1"/>
  </r>
  <r>
    <x v="1411"/>
    <s v="Digital Marketer"/>
    <s v="Government"/>
    <s v="Australia"/>
    <s v="Bachelor"/>
    <n v="12"/>
    <n v="0.87"/>
    <n v="0.44"/>
    <s v="Yes"/>
    <n v="152616"/>
    <s v="Azure, Project Management, Cloud Computing, TensorFlow, Cybersecurity"/>
    <s v="Medium"/>
    <n v="28"/>
    <n v="32"/>
    <s v="Enterprise"/>
    <s v="High"/>
    <n v="2.71"/>
    <s v="Yes"/>
    <n v="1.71"/>
    <x v="0"/>
  </r>
  <r>
    <x v="1412"/>
    <s v="Robotics Engineer"/>
    <s v="Education"/>
    <s v="India"/>
    <s v="Bachelor"/>
    <n v="20"/>
    <n v="0.48"/>
    <n v="0.9"/>
    <s v="No"/>
    <n v="97602"/>
    <s v="Azure, Deep Learning, PyTorch, Excel, TensorFlow, Docker"/>
    <s v="Medium"/>
    <n v="29"/>
    <n v="58"/>
    <s v="Medium"/>
    <s v="High"/>
    <n v="3.49"/>
    <s v="No"/>
    <n v="2.4500000000000002"/>
    <x v="2"/>
  </r>
  <r>
    <x v="1413"/>
    <s v="Teacher"/>
    <s v="Government"/>
    <s v="USA"/>
    <s v="Bachelor"/>
    <n v="8"/>
    <n v="0.83"/>
    <n v="0.71"/>
    <s v="Hybrid"/>
    <n v="71075"/>
    <s v="TensorFlow, Project Management, Deep Learning, Azure, Communication"/>
    <s v="High"/>
    <n v="-9"/>
    <n v="50"/>
    <s v="Medium"/>
    <s v="Low"/>
    <n v="2.88"/>
    <s v="No"/>
    <n v="4.84"/>
    <x v="0"/>
  </r>
  <r>
    <x v="1414"/>
    <s v="IoT Specialist"/>
    <s v="Education"/>
    <s v="UAE"/>
    <s v="PhD"/>
    <n v="4"/>
    <n v="0.59"/>
    <n v="0.53"/>
    <s v="No"/>
    <n v="122887"/>
    <s v="SQL, Project Management, Python"/>
    <s v="Low"/>
    <n v="15"/>
    <n v="42"/>
    <s v="Enterprise"/>
    <s v="High"/>
    <n v="4.5"/>
    <s v="Yes"/>
    <n v="2.46"/>
    <x v="0"/>
  </r>
  <r>
    <x v="1415"/>
    <s v="UX Designer"/>
    <s v="Technology"/>
    <s v="Canada"/>
    <s v="Master"/>
    <n v="4"/>
    <n v="0.59"/>
    <n v="0.24"/>
    <s v="No"/>
    <n v="52158"/>
    <s v="SQL, Deep Learning, PyTorch, TensorFlow"/>
    <s v="Low"/>
    <n v="-4"/>
    <n v="60"/>
    <s v="Enterprise"/>
    <s v="Low"/>
    <n v="4.26"/>
    <s v="Yes"/>
    <n v="4.28"/>
    <x v="1"/>
  </r>
  <r>
    <x v="1416"/>
    <s v="Data Scientist"/>
    <s v="Healthcare"/>
    <s v="Singapore"/>
    <s v="Master"/>
    <n v="4"/>
    <n v="0.43"/>
    <n v="0.97"/>
    <s v="Hybrid"/>
    <n v="33341"/>
    <s v="Machine Learning, Communication, AWS, PyTorch, Data Visualization"/>
    <s v="Low"/>
    <n v="3"/>
    <n v="40"/>
    <s v="Enterprise"/>
    <s v="High"/>
    <n v="4.96"/>
    <s v="No"/>
    <n v="2.79"/>
    <x v="1"/>
  </r>
  <r>
    <x v="1417"/>
    <s v="IoT Specialist"/>
    <s v="Transportation"/>
    <s v="Canada"/>
    <s v="Master"/>
    <n v="7"/>
    <n v="0.43"/>
    <n v="0.53"/>
    <s v="Hybrid"/>
    <n v="211807"/>
    <s v="Data Visualization, Deep Learning, Leadership, Project Management"/>
    <s v="Low"/>
    <n v="40"/>
    <n v="35"/>
    <s v="Startup"/>
    <s v="Moderate"/>
    <n v="4.3099999999999996"/>
    <s v="Yes"/>
    <n v="3.97"/>
    <x v="1"/>
  </r>
  <r>
    <x v="1418"/>
    <s v="Data Scientist"/>
    <s v="Government"/>
    <s v="USA"/>
    <s v="High School"/>
    <n v="13"/>
    <n v="0.7"/>
    <n v="0.31"/>
    <s v="No"/>
    <n v="177526"/>
    <s v="TensorFlow, Leadership, Python, AWS"/>
    <s v="Medium"/>
    <n v="16"/>
    <n v="32"/>
    <s v="Enterprise"/>
    <s v="Moderate"/>
    <n v="2.9"/>
    <s v="No"/>
    <n v="3.01"/>
    <x v="2"/>
  </r>
  <r>
    <x v="1419"/>
    <s v="Teacher"/>
    <s v="Transportation"/>
    <s v="Japan"/>
    <s v="Bachelor"/>
    <n v="23"/>
    <n v="0.21"/>
    <n v="0.4"/>
    <s v="Hybrid"/>
    <n v="135002"/>
    <s v="Leadership, Communication, SQL, Excel, Cybersecurity"/>
    <s v="High"/>
    <n v="-7"/>
    <n v="53"/>
    <s v="Medium"/>
    <s v="Moderate"/>
    <n v="4.8499999999999996"/>
    <s v="No"/>
    <n v="4.78"/>
    <x v="2"/>
  </r>
  <r>
    <x v="1420"/>
    <s v="HR Specialist"/>
    <s v="Finance"/>
    <s v="Pakistan"/>
    <s v="Bachelor"/>
    <n v="16"/>
    <n v="7.0000000000000007E-2"/>
    <n v="0.45"/>
    <s v="No"/>
    <n v="85577"/>
    <s v="Project Management, Deep Learning, TensorFlow, Kubernetes"/>
    <s v="High"/>
    <n v="34"/>
    <n v="37"/>
    <s v="Medium"/>
    <s v="Moderate"/>
    <n v="2.59"/>
    <s v="Yes"/>
    <n v="4.57"/>
    <x v="2"/>
  </r>
  <r>
    <x v="1421"/>
    <s v="Business Analyst"/>
    <s v="Technology"/>
    <s v="UK"/>
    <s v="Bachelor"/>
    <n v="13"/>
    <n v="0.36"/>
    <n v="0.7"/>
    <s v="No"/>
    <n v="208051"/>
    <s v="AWS, Deep Learning, Communication"/>
    <s v="Low"/>
    <n v="44"/>
    <n v="35"/>
    <s v="Startup"/>
    <s v="Moderate"/>
    <n v="4.2699999999999996"/>
    <s v="No"/>
    <n v="1.0900000000000001"/>
    <x v="0"/>
  </r>
  <r>
    <x v="1422"/>
    <s v="Prompt Engineer"/>
    <s v="Technology"/>
    <s v="UK"/>
    <s v="Bachelor"/>
    <n v="4"/>
    <n v="0.26"/>
    <n v="0.24"/>
    <s v="No"/>
    <n v="49037"/>
    <s v="Prompt Engineering, Azure, Data Visualization, Python, Cloud Computing"/>
    <s v="Low"/>
    <n v="42"/>
    <n v="30"/>
    <s v="Medium"/>
    <s v="High"/>
    <n v="2.27"/>
    <s v="No"/>
    <n v="2.2999999999999998"/>
    <x v="1"/>
  </r>
  <r>
    <x v="1423"/>
    <s v="Robotics Engineer"/>
    <s v="Manufacturing"/>
    <s v="Australia"/>
    <s v="Master"/>
    <n v="2"/>
    <n v="0.19"/>
    <n v="0.91"/>
    <s v="Yes"/>
    <n v="210113"/>
    <s v="Communication, SQL, Kubernetes"/>
    <s v="High"/>
    <n v="29"/>
    <n v="35"/>
    <s v="Medium"/>
    <s v="Moderate"/>
    <n v="4.57"/>
    <s v="Yes"/>
    <n v="2.2799999999999998"/>
    <x v="0"/>
  </r>
  <r>
    <x v="1424"/>
    <s v="Data Scientist"/>
    <s v="Manufacturing"/>
    <s v="Germany"/>
    <s v="Master"/>
    <n v="19"/>
    <n v="0.57999999999999996"/>
    <n v="0.87"/>
    <s v="No"/>
    <n v="120507"/>
    <s v="AWS, Docker, Machine Learning"/>
    <s v="Low"/>
    <n v="29"/>
    <n v="52"/>
    <s v="Medium"/>
    <s v="Low"/>
    <n v="3"/>
    <s v="No"/>
    <n v="4.43"/>
    <x v="1"/>
  </r>
  <r>
    <x v="1425"/>
    <s v="Software Developer"/>
    <s v="Retail"/>
    <s v="Australia"/>
    <s v="Bachelor"/>
    <n v="0"/>
    <n v="0.26"/>
    <n v="0.96"/>
    <s v="No"/>
    <n v="195623"/>
    <s v="AWS, Cloud Computing, TensorFlow, Prompt Engineering, Kubernetes"/>
    <s v="Low"/>
    <n v="37"/>
    <n v="43"/>
    <s v="Startup"/>
    <s v="Low"/>
    <n v="4.01"/>
    <s v="No"/>
    <n v="4.57"/>
    <x v="0"/>
  </r>
  <r>
    <x v="1426"/>
    <s v="Healthcare Analyst"/>
    <s v="Technology"/>
    <s v="India"/>
    <s v="Bachelor"/>
    <n v="1"/>
    <n v="0.05"/>
    <n v="0.54"/>
    <s v="No"/>
    <n v="49177"/>
    <s v="Deep Learning, Leadership, Cybersecurity, Python, PyTorch, TensorFlow"/>
    <s v="High"/>
    <n v="25"/>
    <n v="51"/>
    <s v="Medium"/>
    <s v="High"/>
    <n v="4.43"/>
    <s v="No"/>
    <n v="3.38"/>
    <x v="1"/>
  </r>
  <r>
    <x v="1427"/>
    <s v="AI Engineer"/>
    <s v="Government"/>
    <s v="USA"/>
    <s v="High School"/>
    <n v="1"/>
    <n v="0.67"/>
    <n v="0.53"/>
    <s v="Yes"/>
    <n v="162431"/>
    <s v="Project Management, Prompt Engineering, Docker"/>
    <s v="Medium"/>
    <n v="38"/>
    <n v="54"/>
    <s v="Medium"/>
    <s v="High"/>
    <n v="2.29"/>
    <s v="Yes"/>
    <n v="3.93"/>
    <x v="0"/>
  </r>
  <r>
    <x v="1428"/>
    <s v="Cloud Architect"/>
    <s v="Energy"/>
    <s v="Germany"/>
    <s v="High School"/>
    <n v="13"/>
    <n v="0.57999999999999996"/>
    <n v="0.23"/>
    <s v="Hybrid"/>
    <n v="132429"/>
    <s v="AWS, Docker, Cloud Computing, Communication"/>
    <s v="Medium"/>
    <n v="35"/>
    <n v="47"/>
    <s v="Enterprise"/>
    <s v="Moderate"/>
    <n v="2.27"/>
    <s v="No"/>
    <n v="4.7300000000000004"/>
    <x v="0"/>
  </r>
  <r>
    <x v="1429"/>
    <s v="Data Engineer"/>
    <s v="Finance"/>
    <s v="Australia"/>
    <s v="PhD"/>
    <n v="5"/>
    <n v="0.35"/>
    <n v="0.52"/>
    <s v="Hybrid"/>
    <n v="175962"/>
    <s v="Excel, SQL, TensorFlow"/>
    <s v="Low"/>
    <n v="-10"/>
    <n v="45"/>
    <s v="Startup"/>
    <s v="High"/>
    <n v="3.46"/>
    <s v="Yes"/>
    <n v="3.9"/>
    <x v="0"/>
  </r>
  <r>
    <x v="1430"/>
    <s v="DevOps Engineer"/>
    <s v="Retail"/>
    <s v="USA"/>
    <s v="PhD"/>
    <n v="16"/>
    <n v="0.62"/>
    <n v="0.56000000000000005"/>
    <s v="Yes"/>
    <n v="122197"/>
    <s v="Project Management, Azure, Cybersecurity"/>
    <s v="High"/>
    <n v="36"/>
    <n v="52"/>
    <s v="Startup"/>
    <s v="High"/>
    <n v="2.67"/>
    <s v="No"/>
    <n v="3.41"/>
    <x v="0"/>
  </r>
  <r>
    <x v="1431"/>
    <s v="UX Designer"/>
    <s v="Energy"/>
    <s v="UAE"/>
    <s v="Master"/>
    <n v="18"/>
    <n v="0.54"/>
    <n v="0.53"/>
    <s v="Yes"/>
    <n v="50822"/>
    <s v="Cloud Computing, Communication, Excel, Cybersecurity, Project Management"/>
    <s v="Medium"/>
    <n v="14"/>
    <n v="46"/>
    <s v="Enterprise"/>
    <s v="High"/>
    <n v="3.25"/>
    <s v="No"/>
    <n v="1.27"/>
    <x v="0"/>
  </r>
  <r>
    <x v="1432"/>
    <s v="Teacher"/>
    <s v="Manufacturing"/>
    <s v="Australia"/>
    <s v="Bachelor"/>
    <n v="9"/>
    <n v="0.37"/>
    <n v="0.24"/>
    <s v="Yes"/>
    <n v="205331"/>
    <s v="AWS, Cloud Computing, Machine Learning, Prompt Engineering, Cybersecurity"/>
    <s v="Low"/>
    <n v="22"/>
    <n v="31"/>
    <s v="Enterprise"/>
    <s v="High"/>
    <n v="3.32"/>
    <s v="Yes"/>
    <n v="1.07"/>
    <x v="2"/>
  </r>
  <r>
    <x v="1433"/>
    <s v="IoT Specialist"/>
    <s v="Transportation"/>
    <s v="UAE"/>
    <s v="Bachelor"/>
    <n v="0"/>
    <n v="0.35"/>
    <n v="0.82"/>
    <s v="Hybrid"/>
    <n v="92973"/>
    <s v="Excel, Docker, Kubernetes, Prompt Engineering"/>
    <s v="Low"/>
    <n v="-4"/>
    <n v="42"/>
    <s v="Medium"/>
    <s v="High"/>
    <n v="3.67"/>
    <s v="Yes"/>
    <n v="3.37"/>
    <x v="2"/>
  </r>
  <r>
    <x v="1434"/>
    <s v="UX Designer"/>
    <s v="Technology"/>
    <s v="UK"/>
    <s v="Master"/>
    <n v="9"/>
    <n v="0.19"/>
    <n v="0.87"/>
    <s v="No"/>
    <n v="67637"/>
    <s v="Cloud Computing, Excel, Project Management, Communication, Deep Learning, Leadership"/>
    <s v="Medium"/>
    <n v="-9"/>
    <n v="51"/>
    <s v="Startup"/>
    <s v="Moderate"/>
    <n v="2.89"/>
    <s v="Yes"/>
    <n v="3.03"/>
    <x v="0"/>
  </r>
  <r>
    <x v="1435"/>
    <s v="Product Manager"/>
    <s v="Transportation"/>
    <s v="UK"/>
    <s v="Master"/>
    <n v="12"/>
    <n v="0.41"/>
    <n v="0.56000000000000005"/>
    <s v="Yes"/>
    <n v="166427"/>
    <s v="Kubernetes, Prompt Engineering, AWS"/>
    <s v="Medium"/>
    <n v="3"/>
    <n v="30"/>
    <s v="Startup"/>
    <s v="Moderate"/>
    <n v="2.75"/>
    <s v="Yes"/>
    <n v="4.09"/>
    <x v="2"/>
  </r>
  <r>
    <x v="1436"/>
    <s v="Teacher"/>
    <s v="Education"/>
    <s v="USA"/>
    <s v="PhD"/>
    <n v="22"/>
    <n v="0.25"/>
    <n v="0.32"/>
    <s v="Hybrid"/>
    <n v="110534"/>
    <s v="Python, Machine Learning, Project Management"/>
    <s v="Medium"/>
    <n v="-4"/>
    <n v="44"/>
    <s v="Enterprise"/>
    <s v="High"/>
    <n v="4.8899999999999997"/>
    <s v="No"/>
    <n v="2.2599999999999998"/>
    <x v="1"/>
  </r>
  <r>
    <x v="1437"/>
    <s v="Machine Learning Engineer"/>
    <s v="Finance"/>
    <s v="Pakistan"/>
    <s v="Bachelor"/>
    <n v="14"/>
    <n v="0.14000000000000001"/>
    <n v="0.68"/>
    <s v="No"/>
    <n v="128983"/>
    <s v="TensorFlow, Cybersecurity, AWS, Excel, Cloud Computing, Data Visualization"/>
    <s v="High"/>
    <n v="15"/>
    <n v="31"/>
    <s v="Startup"/>
    <s v="Low"/>
    <n v="2.38"/>
    <s v="Yes"/>
    <n v="1.52"/>
    <x v="1"/>
  </r>
  <r>
    <x v="1438"/>
    <s v="Machine Learning Engineer"/>
    <s v="Manufacturing"/>
    <s v="Canada"/>
    <s v="Master"/>
    <n v="16"/>
    <n v="0.46"/>
    <n v="0.87"/>
    <s v="Hybrid"/>
    <n v="56760"/>
    <s v="Excel, TensorFlow, Azure"/>
    <s v="High"/>
    <n v="-8"/>
    <n v="56"/>
    <s v="Medium"/>
    <s v="Low"/>
    <n v="4.7699999999999996"/>
    <s v="Yes"/>
    <n v="4.09"/>
    <x v="0"/>
  </r>
  <r>
    <x v="1439"/>
    <s v="Cloud Architect"/>
    <s v="Finance"/>
    <s v="Germany"/>
    <s v="Bachelor"/>
    <n v="15"/>
    <n v="0.41"/>
    <n v="0.23"/>
    <s v="Hybrid"/>
    <n v="172151"/>
    <s v="Leadership, Machine Learning, PyTorch"/>
    <s v="High"/>
    <n v="8"/>
    <n v="54"/>
    <s v="Medium"/>
    <s v="Moderate"/>
    <n v="3.9"/>
    <s v="Yes"/>
    <n v="3.33"/>
    <x v="1"/>
  </r>
  <r>
    <x v="1440"/>
    <s v="Robotics Engineer"/>
    <s v="Retail"/>
    <s v="India"/>
    <s v="Bachelor"/>
    <n v="0"/>
    <n v="0.48"/>
    <n v="0.68"/>
    <s v="Yes"/>
    <n v="174613"/>
    <s v="PyTorch, Machine Learning, Leadership, Docker"/>
    <s v="Low"/>
    <n v="41"/>
    <n v="38"/>
    <s v="Enterprise"/>
    <s v="High"/>
    <n v="2.4500000000000002"/>
    <s v="No"/>
    <n v="1.77"/>
    <x v="2"/>
  </r>
  <r>
    <x v="1441"/>
    <s v="Cloud Architect"/>
    <s v="Media"/>
    <s v="USA"/>
    <s v="Bachelor"/>
    <n v="12"/>
    <n v="0.32"/>
    <n v="0.23"/>
    <s v="Hybrid"/>
    <n v="49313"/>
    <s v="Azure, Deep Learning, Kubernetes, SQL"/>
    <s v="Medium"/>
    <n v="30"/>
    <n v="48"/>
    <s v="Startup"/>
    <s v="Moderate"/>
    <n v="4.3600000000000003"/>
    <s v="Yes"/>
    <n v="3.68"/>
    <x v="1"/>
  </r>
  <r>
    <x v="1442"/>
    <s v="Product Manager"/>
    <s v="Government"/>
    <s v="Canada"/>
    <s v="High School"/>
    <n v="18"/>
    <n v="0.28999999999999998"/>
    <n v="0.94"/>
    <s v="Hybrid"/>
    <n v="54252"/>
    <s v="TensorFlow, Machine Learning, Python"/>
    <s v="Low"/>
    <n v="36"/>
    <n v="40"/>
    <s v="Medium"/>
    <s v="High"/>
    <n v="4.03"/>
    <s v="Yes"/>
    <n v="4.55"/>
    <x v="0"/>
  </r>
  <r>
    <x v="1443"/>
    <s v="Cybersecurity Analyst"/>
    <s v="Media"/>
    <s v="Canada"/>
    <s v="High School"/>
    <n v="17"/>
    <n v="0.28999999999999998"/>
    <n v="0.42"/>
    <s v="Hybrid"/>
    <n v="81905"/>
    <s v="PyTorch, Prompt Engineering, Project Management, SQL, Python, Cloud Computing"/>
    <s v="Low"/>
    <n v="9"/>
    <n v="30"/>
    <s v="Medium"/>
    <s v="Low"/>
    <n v="4.09"/>
    <s v="Yes"/>
    <n v="1.63"/>
    <x v="0"/>
  </r>
  <r>
    <x v="1444"/>
    <s v="DevOps Engineer"/>
    <s v="Technology"/>
    <s v="Japan"/>
    <s v="Master"/>
    <n v="25"/>
    <n v="0.33"/>
    <n v="0.23"/>
    <s v="Yes"/>
    <n v="124675"/>
    <s v="Azure, Python, Project Management"/>
    <s v="Medium"/>
    <n v="19"/>
    <n v="33"/>
    <s v="Medium"/>
    <s v="High"/>
    <n v="4.45"/>
    <s v="No"/>
    <n v="3.11"/>
    <x v="2"/>
  </r>
  <r>
    <x v="1445"/>
    <s v="UX Designer"/>
    <s v="Manufacturing"/>
    <s v="UAE"/>
    <s v="Bachelor"/>
    <n v="24"/>
    <n v="0.78"/>
    <n v="0.48"/>
    <s v="Yes"/>
    <n v="132164"/>
    <s v="Prompt Engineering, Cloud Computing, Communication"/>
    <s v="Medium"/>
    <n v="10"/>
    <n v="51"/>
    <s v="Medium"/>
    <s v="High"/>
    <n v="2.81"/>
    <s v="Yes"/>
    <n v="2.82"/>
    <x v="1"/>
  </r>
  <r>
    <x v="1446"/>
    <s v="Teacher"/>
    <s v="Media"/>
    <s v="UAE"/>
    <s v="High School"/>
    <n v="19"/>
    <n v="0.28999999999999998"/>
    <n v="0.69"/>
    <s v="Yes"/>
    <n v="182207"/>
    <s v="Deep Learning, Prompt Engineering, Azure"/>
    <s v="Low"/>
    <n v="28"/>
    <n v="33"/>
    <s v="Enterprise"/>
    <s v="Low"/>
    <n v="3.18"/>
    <s v="No"/>
    <n v="1.36"/>
    <x v="0"/>
  </r>
  <r>
    <x v="1447"/>
    <s v="Financial Analyst"/>
    <s v="Education"/>
    <s v="Canada"/>
    <s v="High School"/>
    <n v="11"/>
    <n v="0.25"/>
    <n v="0.54"/>
    <s v="No"/>
    <n v="148206"/>
    <s v="Project Management, Machine Learning, Python, PyTorch, Prompt Engineering, AWS"/>
    <s v="Medium"/>
    <n v="5"/>
    <n v="32"/>
    <s v="Enterprise"/>
    <s v="Low"/>
    <n v="2.2400000000000002"/>
    <s v="No"/>
    <n v="3.58"/>
    <x v="1"/>
  </r>
  <r>
    <x v="1448"/>
    <s v="UX Designer"/>
    <s v="Transportation"/>
    <s v="India"/>
    <s v="PhD"/>
    <n v="14"/>
    <n v="0.4"/>
    <n v="0.43"/>
    <s v="Hybrid"/>
    <n v="46104"/>
    <s v="Cloud Computing, Data Visualization, Leadership, Kubernetes, Prompt Engineering, Python"/>
    <s v="Medium"/>
    <n v="25"/>
    <n v="42"/>
    <s v="Enterprise"/>
    <s v="High"/>
    <n v="3.75"/>
    <s v="No"/>
    <n v="3.04"/>
    <x v="0"/>
  </r>
  <r>
    <x v="1449"/>
    <s v="Blockchain Developer"/>
    <s v="Transportation"/>
    <s v="USA"/>
    <s v="High School"/>
    <n v="14"/>
    <n v="0.41"/>
    <n v="0.28000000000000003"/>
    <s v="No"/>
    <n v="44039"/>
    <s v="Azure, Python, Deep Learning"/>
    <s v="Low"/>
    <n v="31"/>
    <n v="45"/>
    <s v="Medium"/>
    <s v="High"/>
    <n v="4.72"/>
    <s v="Yes"/>
    <n v="4.24"/>
    <x v="2"/>
  </r>
  <r>
    <x v="1450"/>
    <s v="AI Engineer"/>
    <s v="Technology"/>
    <s v="India"/>
    <s v="High School"/>
    <n v="5"/>
    <n v="0.15"/>
    <n v="0.76"/>
    <s v="Yes"/>
    <n v="140919"/>
    <s v="Docker, Cloud Computing, Kubernetes, Azure, SQL, Deep Learning"/>
    <s v="Medium"/>
    <n v="8"/>
    <n v="39"/>
    <s v="Startup"/>
    <s v="Moderate"/>
    <n v="3"/>
    <s v="No"/>
    <n v="2.79"/>
    <x v="2"/>
  </r>
  <r>
    <x v="1451"/>
    <s v="Healthcare Analyst"/>
    <s v="Manufacturing"/>
    <s v="UK"/>
    <s v="Bachelor"/>
    <n v="18"/>
    <n v="0.56000000000000005"/>
    <n v="0.52"/>
    <s v="Yes"/>
    <n v="213849"/>
    <s v="Deep Learning, Docker, Project Management, Leadership"/>
    <s v="Medium"/>
    <n v="39"/>
    <n v="51"/>
    <s v="Startup"/>
    <s v="Low"/>
    <n v="4.18"/>
    <s v="No"/>
    <n v="1.98"/>
    <x v="2"/>
  </r>
  <r>
    <x v="1452"/>
    <s v="Prompt Engineer"/>
    <s v="Healthcare"/>
    <s v="Japan"/>
    <s v="PhD"/>
    <n v="20"/>
    <n v="0.61"/>
    <n v="0.97"/>
    <s v="No"/>
    <n v="86214"/>
    <s v="Project Management, Data Visualization, TensorFlow"/>
    <s v="Low"/>
    <n v="-4"/>
    <n v="44"/>
    <s v="Startup"/>
    <s v="High"/>
    <n v="4.6100000000000003"/>
    <s v="No"/>
    <n v="3.78"/>
    <x v="2"/>
  </r>
  <r>
    <x v="1453"/>
    <s v="Product Manager"/>
    <s v="Energy"/>
    <s v="Pakistan"/>
    <s v="Bachelor"/>
    <n v="19"/>
    <n v="0.76"/>
    <n v="0.84"/>
    <s v="Yes"/>
    <n v="121487"/>
    <s v="Docker, AWS, Cybersecurity, Azure, Cloud Computing"/>
    <s v="Medium"/>
    <n v="32"/>
    <n v="55"/>
    <s v="Medium"/>
    <s v="High"/>
    <n v="3.36"/>
    <s v="Yes"/>
    <n v="2.04"/>
    <x v="2"/>
  </r>
  <r>
    <x v="1454"/>
    <s v="Blockchain Developer"/>
    <s v="Technology"/>
    <s v="Australia"/>
    <s v="High School"/>
    <n v="11"/>
    <n v="0.74"/>
    <n v="0.92"/>
    <s v="No"/>
    <n v="132371"/>
    <s v="Communication, Prompt Engineering, Cloud Computing, Azure"/>
    <s v="High"/>
    <n v="31"/>
    <n v="33"/>
    <s v="Medium"/>
    <s v="Low"/>
    <n v="4.47"/>
    <s v="No"/>
    <n v="3.43"/>
    <x v="2"/>
  </r>
  <r>
    <x v="1455"/>
    <s v="Data Engineer"/>
    <s v="Government"/>
    <s v="Germany"/>
    <s v="Master"/>
    <n v="24"/>
    <n v="7.0000000000000007E-2"/>
    <n v="0.75"/>
    <s v="No"/>
    <n v="183995"/>
    <s v="TensorFlow, Cybersecurity, Leadership"/>
    <s v="Medium"/>
    <n v="9"/>
    <n v="42"/>
    <s v="Startup"/>
    <s v="High"/>
    <n v="3.61"/>
    <s v="No"/>
    <n v="1.06"/>
    <x v="1"/>
  </r>
  <r>
    <x v="1456"/>
    <s v="Software Developer"/>
    <s v="Transportation"/>
    <s v="Canada"/>
    <s v="PhD"/>
    <n v="12"/>
    <n v="0.26"/>
    <n v="0.77"/>
    <s v="Hybrid"/>
    <n v="95676"/>
    <s v="Excel, AWS, Python, PyTorch, Azure"/>
    <s v="High"/>
    <n v="-1"/>
    <n v="41"/>
    <s v="Medium"/>
    <s v="Low"/>
    <n v="3.81"/>
    <s v="Yes"/>
    <n v="2.3199999999999998"/>
    <x v="0"/>
  </r>
  <r>
    <x v="1457"/>
    <s v="AI Engineer"/>
    <s v="Healthcare"/>
    <s v="Pakistan"/>
    <s v="PhD"/>
    <n v="2"/>
    <n v="0.65"/>
    <n v="0.82"/>
    <s v="No"/>
    <n v="59120"/>
    <s v="TensorFlow, SQL, Python, AWS"/>
    <s v="Low"/>
    <n v="44"/>
    <n v="48"/>
    <s v="Medium"/>
    <s v="Low"/>
    <n v="3.69"/>
    <s v="No"/>
    <n v="4.87"/>
    <x v="0"/>
  </r>
  <r>
    <x v="1458"/>
    <s v="Product Manager"/>
    <s v="Finance"/>
    <s v="Germany"/>
    <s v="Master"/>
    <n v="21"/>
    <n v="0.05"/>
    <n v="0.73"/>
    <s v="No"/>
    <n v="175762"/>
    <s v="Cybersecurity, Machine Learning, Deep Learning"/>
    <s v="High"/>
    <n v="29"/>
    <n v="31"/>
    <s v="Enterprise"/>
    <s v="High"/>
    <n v="4.8499999999999996"/>
    <s v="No"/>
    <n v="2.91"/>
    <x v="2"/>
  </r>
  <r>
    <x v="1459"/>
    <s v="Blockchain Developer"/>
    <s v="Education"/>
    <s v="Australia"/>
    <s v="Master"/>
    <n v="10"/>
    <n v="0.28999999999999998"/>
    <n v="0.3"/>
    <s v="Hybrid"/>
    <n v="207279"/>
    <s v="Machine Learning, SQL, Communication, Leadership"/>
    <s v="Medium"/>
    <n v="-6"/>
    <n v="49"/>
    <s v="Startup"/>
    <s v="Low"/>
    <n v="4.96"/>
    <s v="Yes"/>
    <n v="4.5199999999999996"/>
    <x v="2"/>
  </r>
  <r>
    <x v="1460"/>
    <s v="Digital Marketer"/>
    <s v="Technology"/>
    <s v="UK"/>
    <s v="Bachelor"/>
    <n v="13"/>
    <n v="0.48"/>
    <n v="0.25"/>
    <s v="No"/>
    <n v="195070"/>
    <s v="Prompt Engineering, Machine Learning, TensorFlow, PyTorch, Cybersecurity, SQL"/>
    <s v="Low"/>
    <n v="34"/>
    <n v="50"/>
    <s v="Medium"/>
    <s v="High"/>
    <n v="2.72"/>
    <s v="Yes"/>
    <n v="2.27"/>
    <x v="0"/>
  </r>
  <r>
    <x v="1461"/>
    <s v="Digital Marketer"/>
    <s v="Government"/>
    <s v="Canada"/>
    <s v="Bachelor"/>
    <n v="21"/>
    <n v="0.3"/>
    <n v="0.86"/>
    <s v="Yes"/>
    <n v="68624"/>
    <s v="PyTorch, Azure, Kubernetes"/>
    <s v="Medium"/>
    <n v="-2"/>
    <n v="55"/>
    <s v="Enterprise"/>
    <s v="Low"/>
    <n v="4.66"/>
    <s v="No"/>
    <n v="4.22"/>
    <x v="2"/>
  </r>
  <r>
    <x v="1462"/>
    <s v="Healthcare Analyst"/>
    <s v="Finance"/>
    <s v="UK"/>
    <s v="Master"/>
    <n v="5"/>
    <n v="0.28000000000000003"/>
    <n v="0.87"/>
    <s v="Hybrid"/>
    <n v="178811"/>
    <s v="TensorFlow, Deep Learning, Azure, Project Management"/>
    <s v="Medium"/>
    <n v="38"/>
    <n v="38"/>
    <s v="Medium"/>
    <s v="Moderate"/>
    <n v="4.05"/>
    <s v="No"/>
    <n v="4.04"/>
    <x v="2"/>
  </r>
  <r>
    <x v="1463"/>
    <s v="AI Engineer"/>
    <s v="Energy"/>
    <s v="India"/>
    <s v="High School"/>
    <n v="19"/>
    <n v="0.33"/>
    <n v="0.97"/>
    <s v="Hybrid"/>
    <n v="87877"/>
    <s v="Kubernetes, PyTorch, Cloud Computing, Docker, SQL, Azure"/>
    <s v="High"/>
    <n v="-9"/>
    <n v="40"/>
    <s v="Enterprise"/>
    <s v="Moderate"/>
    <n v="3.44"/>
    <s v="No"/>
    <n v="2.27"/>
    <x v="1"/>
  </r>
  <r>
    <x v="1464"/>
    <s v="Machine Learning Engineer"/>
    <s v="Manufacturing"/>
    <s v="Japan"/>
    <s v="High School"/>
    <n v="22"/>
    <n v="0.53"/>
    <n v="0.93"/>
    <s v="Yes"/>
    <n v="43665"/>
    <s v="TensorFlow, Data Visualization, AWS"/>
    <s v="Low"/>
    <n v="35"/>
    <n v="53"/>
    <s v="Medium"/>
    <s v="Moderate"/>
    <n v="4.8600000000000003"/>
    <s v="No"/>
    <n v="1.67"/>
    <x v="1"/>
  </r>
  <r>
    <x v="1465"/>
    <s v="Cybersecurity Analyst"/>
    <s v="Media"/>
    <s v="USA"/>
    <s v="Bachelor"/>
    <n v="19"/>
    <n v="0.18"/>
    <n v="0.46"/>
    <s v="No"/>
    <n v="107845"/>
    <s v="TensorFlow, Kubernetes, Python, Cloud Computing"/>
    <s v="Medium"/>
    <n v="32"/>
    <n v="49"/>
    <s v="Enterprise"/>
    <s v="High"/>
    <n v="4.8499999999999996"/>
    <s v="No"/>
    <n v="4.08"/>
    <x v="0"/>
  </r>
  <r>
    <x v="1466"/>
    <s v="Software Developer"/>
    <s v="Retail"/>
    <s v="UAE"/>
    <s v="Master"/>
    <n v="21"/>
    <n v="0.74"/>
    <n v="0.25"/>
    <s v="Yes"/>
    <n v="198689"/>
    <s v="Prompt Engineering, Excel, AWS, PyTorch, Project Management, Data Visualization"/>
    <s v="Low"/>
    <n v="-6"/>
    <n v="45"/>
    <s v="Enterprise"/>
    <s v="Low"/>
    <n v="4.96"/>
    <s v="No"/>
    <n v="1.05"/>
    <x v="0"/>
  </r>
  <r>
    <x v="1467"/>
    <s v="Robotics Engineer"/>
    <s v="Finance"/>
    <s v="Germany"/>
    <s v="Bachelor"/>
    <n v="0"/>
    <n v="0.14000000000000001"/>
    <n v="0.33"/>
    <s v="Yes"/>
    <n v="175650"/>
    <s v="Cybersecurity, Excel, TensorFlow, Leadership, Deep Learning, Prompt Engineering"/>
    <s v="High"/>
    <n v="-8"/>
    <n v="41"/>
    <s v="Medium"/>
    <s v="Low"/>
    <n v="2.1"/>
    <s v="Yes"/>
    <n v="3.31"/>
    <x v="2"/>
  </r>
  <r>
    <x v="1468"/>
    <s v="IoT Specialist"/>
    <s v="Media"/>
    <s v="Singapore"/>
    <s v="Bachelor"/>
    <n v="2"/>
    <n v="0.83"/>
    <n v="0.83"/>
    <s v="Yes"/>
    <n v="40306"/>
    <s v="Kubernetes, Cybersecurity, Azure, Cloud Computing, PyTorch"/>
    <s v="High"/>
    <n v="18"/>
    <n v="37"/>
    <s v="Enterprise"/>
    <s v="Moderate"/>
    <n v="4.9400000000000004"/>
    <s v="No"/>
    <n v="3.18"/>
    <x v="2"/>
  </r>
  <r>
    <x v="1469"/>
    <s v="Data Engineer"/>
    <s v="Retail"/>
    <s v="UK"/>
    <s v="PhD"/>
    <n v="8"/>
    <n v="0.11"/>
    <n v="0.55000000000000004"/>
    <s v="Hybrid"/>
    <n v="35899"/>
    <s v="Python, AWS, Cybersecurity, Kubernetes"/>
    <s v="Low"/>
    <n v="17"/>
    <n v="51"/>
    <s v="Enterprise"/>
    <s v="Low"/>
    <n v="3.47"/>
    <s v="No"/>
    <n v="4.05"/>
    <x v="2"/>
  </r>
  <r>
    <x v="1470"/>
    <s v="Data Scientist"/>
    <s v="Technology"/>
    <s v="Pakistan"/>
    <s v="High School"/>
    <n v="1"/>
    <n v="0.34"/>
    <n v="0.46"/>
    <s v="Hybrid"/>
    <n v="209419"/>
    <s v="Leadership, Machine Learning, Data Visualization, Project Management, Excel, PyTorch"/>
    <s v="Low"/>
    <n v="29"/>
    <n v="39"/>
    <s v="Enterprise"/>
    <s v="High"/>
    <n v="4.3099999999999996"/>
    <s v="Yes"/>
    <n v="1.52"/>
    <x v="2"/>
  </r>
  <r>
    <x v="1471"/>
    <s v="Digital Marketer"/>
    <s v="Manufacturing"/>
    <s v="USA"/>
    <s v="Bachelor"/>
    <n v="23"/>
    <n v="0.06"/>
    <n v="0.56000000000000005"/>
    <s v="Hybrid"/>
    <n v="63817"/>
    <s v="SQL, Python, Prompt Engineering, AWS"/>
    <s v="High"/>
    <n v="4"/>
    <n v="30"/>
    <s v="Enterprise"/>
    <s v="Low"/>
    <n v="4.01"/>
    <s v="Yes"/>
    <n v="4.51"/>
    <x v="0"/>
  </r>
  <r>
    <x v="1472"/>
    <s v="Software Developer"/>
    <s v="Media"/>
    <s v="USA"/>
    <s v="High School"/>
    <n v="13"/>
    <n v="0.56999999999999995"/>
    <n v="0.97"/>
    <s v="Hybrid"/>
    <n v="180241"/>
    <s v="Prompt Engineering, Azure, Leadership, TensorFlow, Cloud Computing"/>
    <s v="Medium"/>
    <n v="4"/>
    <n v="33"/>
    <s v="Medium"/>
    <s v="Moderate"/>
    <n v="3.84"/>
    <s v="No"/>
    <n v="3.91"/>
    <x v="1"/>
  </r>
  <r>
    <x v="1473"/>
    <s v="Cybersecurity Analyst"/>
    <s v="Technology"/>
    <s v="Australia"/>
    <s v="High School"/>
    <n v="13"/>
    <n v="0.28000000000000003"/>
    <n v="0.42"/>
    <s v="No"/>
    <n v="96249"/>
    <s v="Deep Learning, Prompt Engineering, Python"/>
    <s v="Medium"/>
    <n v="27"/>
    <n v="44"/>
    <s v="Startup"/>
    <s v="Low"/>
    <n v="4.0599999999999996"/>
    <s v="No"/>
    <n v="2.16"/>
    <x v="0"/>
  </r>
  <r>
    <x v="1474"/>
    <s v="Software Developer"/>
    <s v="Government"/>
    <s v="Australia"/>
    <s v="Bachelor"/>
    <n v="16"/>
    <n v="0.64"/>
    <n v="0.59"/>
    <s v="Yes"/>
    <n v="108465"/>
    <s v="Kubernetes, Python, Cloud Computing, Data Visualization, Excel"/>
    <s v="High"/>
    <n v="-2"/>
    <n v="39"/>
    <s v="Startup"/>
    <s v="Low"/>
    <n v="3.08"/>
    <s v="No"/>
    <n v="4.2699999999999996"/>
    <x v="0"/>
  </r>
  <r>
    <x v="1475"/>
    <s v="Digital Marketer"/>
    <s v="Finance"/>
    <s v="UK"/>
    <s v="High School"/>
    <n v="10"/>
    <n v="0.69"/>
    <n v="0.49"/>
    <s v="Hybrid"/>
    <n v="213010"/>
    <s v="PyTorch, Cloud Computing, Prompt Engineering, SQL, Data Visualization, Machine Learning"/>
    <s v="High"/>
    <n v="2"/>
    <n v="44"/>
    <s v="Enterprise"/>
    <s v="Moderate"/>
    <n v="3.91"/>
    <s v="Yes"/>
    <n v="2.4"/>
    <x v="1"/>
  </r>
  <r>
    <x v="1476"/>
    <s v="Business Analyst"/>
    <s v="Government"/>
    <s v="Pakistan"/>
    <s v="High School"/>
    <n v="24"/>
    <n v="0.21"/>
    <n v="0.47"/>
    <s v="Yes"/>
    <n v="207304"/>
    <s v="Project Management, AWS, TensorFlow"/>
    <s v="Low"/>
    <n v="-3"/>
    <n v="59"/>
    <s v="Medium"/>
    <s v="Low"/>
    <n v="4.45"/>
    <s v="No"/>
    <n v="3.03"/>
    <x v="1"/>
  </r>
  <r>
    <x v="1477"/>
    <s v="UX Designer"/>
    <s v="Media"/>
    <s v="Japan"/>
    <s v="High School"/>
    <n v="7"/>
    <n v="0.09"/>
    <n v="0.27"/>
    <s v="Yes"/>
    <n v="146691"/>
    <s v="Azure, Kubernetes, Data Visualization, Prompt Engineering"/>
    <s v="Medium"/>
    <n v="12"/>
    <n v="55"/>
    <s v="Enterprise"/>
    <s v="High"/>
    <n v="2.02"/>
    <s v="No"/>
    <n v="1.47"/>
    <x v="0"/>
  </r>
  <r>
    <x v="1478"/>
    <s v="Robotics Engineer"/>
    <s v="Manufacturing"/>
    <s v="Japan"/>
    <s v="Bachelor"/>
    <n v="1"/>
    <n v="0.38"/>
    <n v="0.75"/>
    <s v="No"/>
    <n v="211439"/>
    <s v="Machine Learning, Project Management, Cybersecurity, Kubernetes, Docker, Cloud Computing"/>
    <s v="High"/>
    <n v="40"/>
    <n v="41"/>
    <s v="Enterprise"/>
    <s v="Moderate"/>
    <n v="3.33"/>
    <s v="No"/>
    <n v="2.98"/>
    <x v="0"/>
  </r>
  <r>
    <x v="1479"/>
    <s v="Data Scientist"/>
    <s v="Retail"/>
    <s v="Pakistan"/>
    <s v="PhD"/>
    <n v="13"/>
    <n v="0.94"/>
    <n v="0.83"/>
    <s v="Yes"/>
    <n v="88589"/>
    <s v="Cloud Computing, Prompt Engineering, Azure"/>
    <s v="Medium"/>
    <n v="45"/>
    <n v="38"/>
    <s v="Medium"/>
    <s v="High"/>
    <n v="2.31"/>
    <s v="No"/>
    <n v="1"/>
    <x v="0"/>
  </r>
  <r>
    <x v="1480"/>
    <s v="Machine Learning Engineer"/>
    <s v="Healthcare"/>
    <s v="Germany"/>
    <s v="Bachelor"/>
    <n v="12"/>
    <n v="0.15"/>
    <n v="0.48"/>
    <s v="Hybrid"/>
    <n v="74010"/>
    <s v="Docker, Azure, SQL, TensorFlow, Kubernetes"/>
    <s v="High"/>
    <n v="28"/>
    <n v="54"/>
    <s v="Medium"/>
    <s v="Low"/>
    <n v="2.02"/>
    <s v="Yes"/>
    <n v="2.09"/>
    <x v="1"/>
  </r>
  <r>
    <x v="1481"/>
    <s v="UX Designer"/>
    <s v="Energy"/>
    <s v="Canada"/>
    <s v="High School"/>
    <n v="23"/>
    <n v="0.06"/>
    <n v="0.98"/>
    <s v="Yes"/>
    <n v="159982"/>
    <s v="Cybersecurity, Docker, Deep Learning"/>
    <s v="High"/>
    <n v="43"/>
    <n v="48"/>
    <s v="Enterprise"/>
    <s v="High"/>
    <n v="3.44"/>
    <s v="Yes"/>
    <n v="2.87"/>
    <x v="0"/>
  </r>
  <r>
    <x v="1482"/>
    <s v="Financial Analyst"/>
    <s v="Finance"/>
    <s v="Singapore"/>
    <s v="Master"/>
    <n v="23"/>
    <n v="0.66"/>
    <n v="0.79"/>
    <s v="Hybrid"/>
    <n v="166065"/>
    <s v="TensorFlow, SQL, Deep Learning, Cloud Computing, Communication"/>
    <s v="High"/>
    <n v="45"/>
    <n v="49"/>
    <s v="Enterprise"/>
    <s v="Moderate"/>
    <n v="3.54"/>
    <s v="Yes"/>
    <n v="3.18"/>
    <x v="1"/>
  </r>
  <r>
    <x v="1483"/>
    <s v="Data Scientist"/>
    <s v="Transportation"/>
    <s v="Germany"/>
    <s v="PhD"/>
    <n v="18"/>
    <n v="0.69"/>
    <n v="0.91"/>
    <s v="No"/>
    <n v="32242"/>
    <s v="Azure, TensorFlow, Deep Learning, Python"/>
    <s v="High"/>
    <n v="27"/>
    <n v="49"/>
    <s v="Enterprise"/>
    <s v="High"/>
    <n v="4.47"/>
    <s v="No"/>
    <n v="2.25"/>
    <x v="0"/>
  </r>
  <r>
    <x v="1484"/>
    <s v="DevOps Engineer"/>
    <s v="Finance"/>
    <s v="Australia"/>
    <s v="Master"/>
    <n v="9"/>
    <n v="0.46"/>
    <n v="0.66"/>
    <s v="Hybrid"/>
    <n v="74657"/>
    <s v="Project Management, Communication, Cloud Computing, PyTorch, Python"/>
    <s v="Low"/>
    <n v="9"/>
    <n v="54"/>
    <s v="Medium"/>
    <s v="Moderate"/>
    <n v="4.9800000000000004"/>
    <s v="Yes"/>
    <n v="3.76"/>
    <x v="2"/>
  </r>
  <r>
    <x v="1485"/>
    <s v="HR Specialist"/>
    <s v="Technology"/>
    <s v="UAE"/>
    <s v="PhD"/>
    <n v="11"/>
    <n v="0.51"/>
    <n v="0.95"/>
    <s v="Hybrid"/>
    <n v="196941"/>
    <s v="Deep Learning, Leadership, Prompt Engineering, Azure, Project Management"/>
    <s v="Medium"/>
    <n v="18"/>
    <n v="46"/>
    <s v="Startup"/>
    <s v="High"/>
    <n v="3.49"/>
    <s v="No"/>
    <n v="3.66"/>
    <x v="0"/>
  </r>
  <r>
    <x v="1486"/>
    <s v="AI Engineer"/>
    <s v="Transportation"/>
    <s v="Germany"/>
    <s v="High School"/>
    <n v="14"/>
    <n v="0.95"/>
    <n v="0.37"/>
    <s v="Hybrid"/>
    <n v="110368"/>
    <s v="TensorFlow, AWS, Project Management"/>
    <s v="High"/>
    <n v="-4"/>
    <n v="55"/>
    <s v="Enterprise"/>
    <s v="Moderate"/>
    <n v="3.4"/>
    <s v="No"/>
    <n v="1.38"/>
    <x v="0"/>
  </r>
  <r>
    <x v="1487"/>
    <s v="Machine Learning Engineer"/>
    <s v="Finance"/>
    <s v="Germany"/>
    <s v="Bachelor"/>
    <n v="22"/>
    <n v="0.51"/>
    <n v="0.37"/>
    <s v="Hybrid"/>
    <n v="183057"/>
    <s v="Leadership, Python, Docker, Deep Learning"/>
    <s v="High"/>
    <n v="10"/>
    <n v="39"/>
    <s v="Startup"/>
    <s v="Low"/>
    <n v="4.71"/>
    <s v="No"/>
    <n v="3.33"/>
    <x v="0"/>
  </r>
  <r>
    <x v="1488"/>
    <s v="Prompt Engineer"/>
    <s v="Manufacturing"/>
    <s v="Germany"/>
    <s v="Bachelor"/>
    <n v="14"/>
    <n v="0.25"/>
    <n v="0.8"/>
    <s v="Yes"/>
    <n v="66239"/>
    <s v="Cybersecurity, Leadership, SQL, Excel, Machine Learning"/>
    <s v="Medium"/>
    <n v="34"/>
    <n v="51"/>
    <s v="Enterprise"/>
    <s v="Moderate"/>
    <n v="4.43"/>
    <s v="No"/>
    <n v="3.49"/>
    <x v="2"/>
  </r>
  <r>
    <x v="1489"/>
    <s v="DevOps Engineer"/>
    <s v="Government"/>
    <s v="Pakistan"/>
    <s v="High School"/>
    <n v="18"/>
    <n v="0.28999999999999998"/>
    <n v="0.57999999999999996"/>
    <s v="Yes"/>
    <n v="106551"/>
    <s v="SQL, Prompt Engineering, Cybersecurity, Machine Learning, Cloud Computing"/>
    <s v="High"/>
    <n v="12"/>
    <n v="40"/>
    <s v="Medium"/>
    <s v="Moderate"/>
    <n v="4.08"/>
    <s v="Yes"/>
    <n v="4.6500000000000004"/>
    <x v="2"/>
  </r>
  <r>
    <x v="1490"/>
    <s v="Robotics Engineer"/>
    <s v="Retail"/>
    <s v="Pakistan"/>
    <s v="Master"/>
    <n v="25"/>
    <n v="0.47"/>
    <n v="0.26"/>
    <s v="No"/>
    <n v="139601"/>
    <s v="SQL, PyTorch, Cloud Computing"/>
    <s v="Medium"/>
    <n v="-3"/>
    <n v="54"/>
    <s v="Startup"/>
    <s v="Low"/>
    <n v="3.65"/>
    <s v="Yes"/>
    <n v="4.71"/>
    <x v="0"/>
  </r>
  <r>
    <x v="1491"/>
    <s v="Prompt Engineer"/>
    <s v="Healthcare"/>
    <s v="UK"/>
    <s v="Bachelor"/>
    <n v="4"/>
    <n v="0.81"/>
    <n v="0.46"/>
    <s v="Hybrid"/>
    <n v="144714"/>
    <s v="Cybersecurity, AWS, Python"/>
    <s v="High"/>
    <n v="5"/>
    <n v="50"/>
    <s v="Enterprise"/>
    <s v="High"/>
    <n v="2.08"/>
    <s v="No"/>
    <n v="2.1800000000000002"/>
    <x v="1"/>
  </r>
  <r>
    <x v="1492"/>
    <s v="Healthcare Analyst"/>
    <s v="Technology"/>
    <s v="UK"/>
    <s v="PhD"/>
    <n v="6"/>
    <n v="0.34"/>
    <n v="0.94"/>
    <s v="Hybrid"/>
    <n v="182209"/>
    <s v="Deep Learning, Python, Communication, Data Visualization, Azure"/>
    <s v="Medium"/>
    <n v="17"/>
    <n v="30"/>
    <s v="Medium"/>
    <s v="Moderate"/>
    <n v="3.46"/>
    <s v="No"/>
    <n v="4.6900000000000004"/>
    <x v="2"/>
  </r>
  <r>
    <x v="1493"/>
    <s v="AI Engineer"/>
    <s v="Retail"/>
    <s v="Australia"/>
    <s v="High School"/>
    <n v="0"/>
    <n v="0.94"/>
    <n v="0.66"/>
    <s v="Hybrid"/>
    <n v="187445"/>
    <s v="Cybersecurity, AWS, PyTorch, Docker"/>
    <s v="Low"/>
    <n v="34"/>
    <n v="53"/>
    <s v="Startup"/>
    <s v="Moderate"/>
    <n v="3.7"/>
    <s v="Yes"/>
    <n v="4.79"/>
    <x v="1"/>
  </r>
  <r>
    <x v="1494"/>
    <s v="Data Scientist"/>
    <s v="Energy"/>
    <s v="Canada"/>
    <s v="PhD"/>
    <n v="24"/>
    <n v="0.11"/>
    <n v="0.55000000000000004"/>
    <s v="Hybrid"/>
    <n v="118384"/>
    <s v="Data Visualization, Kubernetes, Cybersecurity"/>
    <s v="Low"/>
    <n v="17"/>
    <n v="50"/>
    <s v="Medium"/>
    <s v="Low"/>
    <n v="4.75"/>
    <s v="Yes"/>
    <n v="4.82"/>
    <x v="0"/>
  </r>
  <r>
    <x v="1495"/>
    <s v="Robotics Engineer"/>
    <s v="Government"/>
    <s v="USA"/>
    <s v="PhD"/>
    <n v="13"/>
    <n v="0.24"/>
    <n v="0.87"/>
    <s v="Hybrid"/>
    <n v="96283"/>
    <s v="Data Visualization, SQL, Docker"/>
    <s v="Medium"/>
    <n v="0"/>
    <n v="59"/>
    <s v="Startup"/>
    <s v="Moderate"/>
    <n v="2.5499999999999998"/>
    <s v="Yes"/>
    <n v="3.2"/>
    <x v="2"/>
  </r>
  <r>
    <x v="1496"/>
    <s v="Software Developer"/>
    <s v="Healthcare"/>
    <s v="USA"/>
    <s v="Master"/>
    <n v="7"/>
    <n v="0.88"/>
    <n v="0.82"/>
    <s v="Yes"/>
    <n v="189750"/>
    <s v="Deep Learning, Machine Learning, Data Visualization, Project Management"/>
    <s v="Medium"/>
    <n v="-5"/>
    <n v="35"/>
    <s v="Startup"/>
    <s v="Moderate"/>
    <n v="2.13"/>
    <s v="Yes"/>
    <n v="4.59"/>
    <x v="2"/>
  </r>
  <r>
    <x v="1497"/>
    <s v="Healthcare Analyst"/>
    <s v="Retail"/>
    <s v="Japan"/>
    <s v="Master"/>
    <n v="15"/>
    <n v="0.72"/>
    <n v="0.34"/>
    <s v="Hybrid"/>
    <n v="44192"/>
    <s v="Docker, Deep Learning, Azure, Kubernetes"/>
    <s v="High"/>
    <n v="24"/>
    <n v="58"/>
    <s v="Medium"/>
    <s v="Low"/>
    <n v="4.67"/>
    <s v="Yes"/>
    <n v="1.25"/>
    <x v="2"/>
  </r>
  <r>
    <x v="1498"/>
    <s v="Data Engineer"/>
    <s v="Technology"/>
    <s v="India"/>
    <s v="Master"/>
    <n v="13"/>
    <n v="0.93"/>
    <n v="0.33"/>
    <s v="Hybrid"/>
    <n v="181236"/>
    <s v="Data Visualization, Docker, Python, SQL"/>
    <s v="Medium"/>
    <n v="13"/>
    <n v="46"/>
    <s v="Enterprise"/>
    <s v="Moderate"/>
    <n v="2.41"/>
    <s v="No"/>
    <n v="2.96"/>
    <x v="2"/>
  </r>
  <r>
    <x v="1499"/>
    <s v="Machine Learning Engineer"/>
    <s v="Manufacturing"/>
    <s v="UAE"/>
    <s v="Bachelor"/>
    <n v="14"/>
    <n v="0.61"/>
    <n v="0.92"/>
    <s v="Hybrid"/>
    <n v="119821"/>
    <s v="Python, PyTorch, Communication, Deep Learning, Machine Learning, Excel"/>
    <s v="Medium"/>
    <n v="34"/>
    <n v="38"/>
    <s v="Medium"/>
    <s v="Moderate"/>
    <n v="3.64"/>
    <s v="No"/>
    <n v="1.06"/>
    <x v="2"/>
  </r>
  <r>
    <x v="1500"/>
    <s v="Cybersecurity Analyst"/>
    <s v="Finance"/>
    <s v="Japan"/>
    <s v="PhD"/>
    <n v="4"/>
    <n v="0.75"/>
    <n v="0.24"/>
    <s v="Hybrid"/>
    <n v="143764"/>
    <s v="PyTorch, Leadership, AWS, Deep Learning, Azure"/>
    <s v="Medium"/>
    <n v="-1"/>
    <n v="42"/>
    <s v="Enterprise"/>
    <s v="Low"/>
    <n v="4.3899999999999997"/>
    <s v="Yes"/>
    <n v="3.05"/>
    <x v="2"/>
  </r>
  <r>
    <x v="1501"/>
    <s v="Cybersecurity Analyst"/>
    <s v="Media"/>
    <s v="Australia"/>
    <s v="High School"/>
    <n v="10"/>
    <n v="0.05"/>
    <n v="0.35"/>
    <s v="No"/>
    <n v="159156"/>
    <s v="Machine Learning, TensorFlow, Communication, SQL, Deep Learning, Python"/>
    <s v="High"/>
    <n v="35"/>
    <n v="42"/>
    <s v="Enterprise"/>
    <s v="High"/>
    <n v="2.0299999999999998"/>
    <s v="Yes"/>
    <n v="1.3"/>
    <x v="0"/>
  </r>
  <r>
    <x v="1502"/>
    <s v="Product Manager"/>
    <s v="Education"/>
    <s v="Canada"/>
    <s v="Bachelor"/>
    <n v="24"/>
    <n v="0.62"/>
    <n v="0.31"/>
    <s v="No"/>
    <n v="182733"/>
    <s v="TensorFlow, Project Management, AWS, PyTorch, Docker, Data Visualization"/>
    <s v="Low"/>
    <n v="25"/>
    <n v="51"/>
    <s v="Medium"/>
    <s v="Low"/>
    <n v="4.95"/>
    <s v="No"/>
    <n v="1.33"/>
    <x v="1"/>
  </r>
  <r>
    <x v="1503"/>
    <s v="Cloud Architect"/>
    <s v="Transportation"/>
    <s v="USA"/>
    <s v="PhD"/>
    <n v="15"/>
    <n v="0.55000000000000004"/>
    <n v="0.61"/>
    <s v="Yes"/>
    <n v="30724"/>
    <s v="Machine Learning, Kubernetes, Communication"/>
    <s v="Medium"/>
    <n v="0"/>
    <n v="31"/>
    <s v="Medium"/>
    <s v="Moderate"/>
    <n v="3.95"/>
    <s v="Yes"/>
    <n v="2.89"/>
    <x v="1"/>
  </r>
  <r>
    <x v="1504"/>
    <s v="Blockchain Developer"/>
    <s v="Government"/>
    <s v="Australia"/>
    <s v="PhD"/>
    <n v="22"/>
    <n v="0.43"/>
    <n v="0.63"/>
    <s v="Yes"/>
    <n v="127777"/>
    <s v="Project Management, Deep Learning, Docker"/>
    <s v="High"/>
    <n v="8"/>
    <n v="43"/>
    <s v="Startup"/>
    <s v="High"/>
    <n v="2.16"/>
    <s v="Yes"/>
    <n v="1.37"/>
    <x v="0"/>
  </r>
  <r>
    <x v="1505"/>
    <s v="Data Scientist"/>
    <s v="Finance"/>
    <s v="USA"/>
    <s v="Master"/>
    <n v="1"/>
    <n v="0.78"/>
    <n v="0.59"/>
    <s v="Yes"/>
    <n v="124927"/>
    <s v="SQL, AWS, Kubernetes"/>
    <s v="Medium"/>
    <n v="32"/>
    <n v="39"/>
    <s v="Enterprise"/>
    <s v="Moderate"/>
    <n v="2.4900000000000002"/>
    <s v="Yes"/>
    <n v="3.81"/>
    <x v="0"/>
  </r>
  <r>
    <x v="1506"/>
    <s v="Financial Analyst"/>
    <s v="Government"/>
    <s v="Japan"/>
    <s v="PhD"/>
    <n v="8"/>
    <n v="0.2"/>
    <n v="0.91"/>
    <s v="Hybrid"/>
    <n v="153382"/>
    <s v="SQL, Machine Learning, Python, Leadership"/>
    <s v="Medium"/>
    <n v="33"/>
    <n v="52"/>
    <s v="Enterprise"/>
    <s v="High"/>
    <n v="4.58"/>
    <s v="No"/>
    <n v="3.56"/>
    <x v="0"/>
  </r>
  <r>
    <x v="1507"/>
    <s v="Teacher"/>
    <s v="Retail"/>
    <s v="UK"/>
    <s v="High School"/>
    <n v="9"/>
    <n v="0.2"/>
    <n v="0.32"/>
    <s v="Yes"/>
    <n v="203829"/>
    <s v="Leadership, Azure, Project Management, Cybersecurity, PyTorch, TensorFlow"/>
    <s v="Medium"/>
    <n v="8"/>
    <n v="33"/>
    <s v="Medium"/>
    <s v="High"/>
    <n v="2.63"/>
    <s v="No"/>
    <n v="1.1599999999999999"/>
    <x v="0"/>
  </r>
  <r>
    <x v="1508"/>
    <s v="DevOps Engineer"/>
    <s v="Energy"/>
    <s v="Japan"/>
    <s v="PhD"/>
    <n v="12"/>
    <n v="0.93"/>
    <n v="0.81"/>
    <s v="Hybrid"/>
    <n v="146428"/>
    <s v="Machine Learning, Prompt Engineering, Deep Learning, AWS, TensorFlow"/>
    <s v="Low"/>
    <n v="37"/>
    <n v="51"/>
    <s v="Medium"/>
    <s v="Low"/>
    <n v="4.51"/>
    <s v="No"/>
    <n v="2.37"/>
    <x v="2"/>
  </r>
  <r>
    <x v="1509"/>
    <s v="UX Designer"/>
    <s v="Retail"/>
    <s v="Japan"/>
    <s v="High School"/>
    <n v="16"/>
    <n v="0.7"/>
    <n v="0.61"/>
    <s v="Yes"/>
    <n v="50667"/>
    <s v="Project Management, SQL, Excel, Communication, Cybersecurity, Kubernetes"/>
    <s v="Low"/>
    <n v="42"/>
    <n v="55"/>
    <s v="Medium"/>
    <s v="High"/>
    <n v="3.2"/>
    <s v="No"/>
    <n v="3.94"/>
    <x v="0"/>
  </r>
  <r>
    <x v="1510"/>
    <s v="Business Analyst"/>
    <s v="Finance"/>
    <s v="India"/>
    <s v="Master"/>
    <n v="24"/>
    <n v="0.56000000000000005"/>
    <n v="0.66"/>
    <s v="Yes"/>
    <n v="144486"/>
    <s v="Azure, Communication, Docker, Data Visualization, Python"/>
    <s v="Medium"/>
    <n v="-1"/>
    <n v="44"/>
    <s v="Enterprise"/>
    <s v="High"/>
    <n v="2.33"/>
    <s v="Yes"/>
    <n v="1.36"/>
    <x v="2"/>
  </r>
  <r>
    <x v="1511"/>
    <s v="Healthcare Analyst"/>
    <s v="Government"/>
    <s v="Germany"/>
    <s v="Bachelor"/>
    <n v="2"/>
    <n v="0.86"/>
    <n v="0.68"/>
    <s v="Yes"/>
    <n v="205193"/>
    <s v="Machine Learning, Communication, PyTorch, Leadership, Prompt Engineering"/>
    <s v="Medium"/>
    <n v="42"/>
    <n v="48"/>
    <s v="Medium"/>
    <s v="Low"/>
    <n v="3.5"/>
    <s v="Yes"/>
    <n v="1.21"/>
    <x v="0"/>
  </r>
  <r>
    <x v="1512"/>
    <s v="UX Designer"/>
    <s v="Finance"/>
    <s v="Pakistan"/>
    <s v="PhD"/>
    <n v="21"/>
    <n v="0.85"/>
    <n v="0.32"/>
    <s v="Yes"/>
    <n v="139731"/>
    <s v="Prompt Engineering, Communication, Python, Azure, TensorFlow, AWS"/>
    <s v="Low"/>
    <n v="11"/>
    <n v="57"/>
    <s v="Medium"/>
    <s v="Moderate"/>
    <n v="3.64"/>
    <s v="Yes"/>
    <n v="4.29"/>
    <x v="0"/>
  </r>
  <r>
    <x v="1513"/>
    <s v="UX Designer"/>
    <s v="Government"/>
    <s v="Singapore"/>
    <s v="Master"/>
    <n v="14"/>
    <n v="0.77"/>
    <n v="0.56999999999999995"/>
    <s v="No"/>
    <n v="209067"/>
    <s v="Kubernetes, Cloud Computing, Cybersecurity, SQL, PyTorch, TensorFlow"/>
    <s v="Medium"/>
    <n v="-10"/>
    <n v="39"/>
    <s v="Startup"/>
    <s v="High"/>
    <n v="2.74"/>
    <s v="No"/>
    <n v="4.83"/>
    <x v="1"/>
  </r>
  <r>
    <x v="1514"/>
    <s v="Data Engineer"/>
    <s v="Technology"/>
    <s v="India"/>
    <s v="Master"/>
    <n v="25"/>
    <n v="0.12"/>
    <n v="0.34"/>
    <s v="Yes"/>
    <n v="118067"/>
    <s v="AWS, Data Visualization, Machine Learning, Cybersecurity, Prompt Engineering"/>
    <s v="High"/>
    <n v="43"/>
    <n v="58"/>
    <s v="Startup"/>
    <s v="Moderate"/>
    <n v="3.34"/>
    <s v="No"/>
    <n v="3.48"/>
    <x v="0"/>
  </r>
  <r>
    <x v="1515"/>
    <s v="Robotics Engineer"/>
    <s v="Healthcare"/>
    <s v="Germany"/>
    <s v="Master"/>
    <n v="0"/>
    <n v="0.3"/>
    <n v="0.61"/>
    <s v="Yes"/>
    <n v="148467"/>
    <s v="Kubernetes, Docker, Azure, Deep Learning, Data Visualization, Cybersecurity"/>
    <s v="High"/>
    <n v="-2"/>
    <n v="53"/>
    <s v="Enterprise"/>
    <s v="High"/>
    <n v="4.95"/>
    <s v="No"/>
    <n v="4.9800000000000004"/>
    <x v="2"/>
  </r>
  <r>
    <x v="1516"/>
    <s v="Business Analyst"/>
    <s v="Retail"/>
    <s v="Australia"/>
    <s v="Bachelor"/>
    <n v="16"/>
    <n v="0.94"/>
    <n v="0.98"/>
    <s v="Hybrid"/>
    <n v="182417"/>
    <s v="PyTorch, Data Visualization, Azure, Docker, Leadership"/>
    <s v="Low"/>
    <n v="-3"/>
    <n v="34"/>
    <s v="Medium"/>
    <s v="High"/>
    <n v="2.86"/>
    <s v="No"/>
    <n v="2.91"/>
    <x v="2"/>
  </r>
  <r>
    <x v="1517"/>
    <s v="Software Developer"/>
    <s v="Education"/>
    <s v="USA"/>
    <s v="PhD"/>
    <n v="0"/>
    <n v="0.42"/>
    <n v="0.83"/>
    <s v="Hybrid"/>
    <n v="65678"/>
    <s v="Excel, PyTorch, Cloud Computing, Azure, SQL, Data Visualization"/>
    <s v="Medium"/>
    <n v="11"/>
    <n v="49"/>
    <s v="Medium"/>
    <s v="High"/>
    <n v="2.09"/>
    <s v="No"/>
    <n v="4.87"/>
    <x v="2"/>
  </r>
  <r>
    <x v="1518"/>
    <s v="Machine Learning Engineer"/>
    <s v="Transportation"/>
    <s v="Canada"/>
    <s v="PhD"/>
    <n v="20"/>
    <n v="0.27"/>
    <n v="0.24"/>
    <s v="Hybrid"/>
    <n v="145341"/>
    <s v="SQL, Cybersecurity, Docker, Deep Learning, Leadership, AWS"/>
    <s v="Low"/>
    <n v="8"/>
    <n v="39"/>
    <s v="Medium"/>
    <s v="Moderate"/>
    <n v="3.26"/>
    <s v="Yes"/>
    <n v="4.2"/>
    <x v="2"/>
  </r>
  <r>
    <x v="1519"/>
    <s v="Data Engineer"/>
    <s v="Technology"/>
    <s v="Australia"/>
    <s v="PhD"/>
    <n v="2"/>
    <n v="0.54"/>
    <n v="0.35"/>
    <s v="No"/>
    <n v="157997"/>
    <s v="Machine Learning, Prompt Engineering, Python, Deep Learning"/>
    <s v="High"/>
    <n v="9"/>
    <n v="41"/>
    <s v="Enterprise"/>
    <s v="High"/>
    <n v="2.99"/>
    <s v="No"/>
    <n v="2.5099999999999998"/>
    <x v="1"/>
  </r>
  <r>
    <x v="1520"/>
    <s v="Machine Learning Engineer"/>
    <s v="Manufacturing"/>
    <s v="UK"/>
    <s v="High School"/>
    <n v="5"/>
    <n v="0.62"/>
    <n v="0.64"/>
    <s v="Hybrid"/>
    <n v="166905"/>
    <s v="Leadership, Project Management, Machine Learning, Communication, Python, AWS"/>
    <s v="High"/>
    <n v="35"/>
    <n v="47"/>
    <s v="Medium"/>
    <s v="Moderate"/>
    <n v="3.75"/>
    <s v="No"/>
    <n v="4.34"/>
    <x v="0"/>
  </r>
  <r>
    <x v="1521"/>
    <s v="Data Engineer"/>
    <s v="Retail"/>
    <s v="UAE"/>
    <s v="High School"/>
    <n v="10"/>
    <n v="0.5"/>
    <n v="0.32"/>
    <s v="Yes"/>
    <n v="211581"/>
    <s v="TensorFlow, Docker, Project Management, Machine Learning, Communication"/>
    <s v="Low"/>
    <n v="5"/>
    <n v="32"/>
    <s v="Enterprise"/>
    <s v="Low"/>
    <n v="4.5199999999999996"/>
    <s v="Yes"/>
    <n v="4.26"/>
    <x v="0"/>
  </r>
  <r>
    <x v="1522"/>
    <s v="Product Manager"/>
    <s v="Energy"/>
    <s v="India"/>
    <s v="Bachelor"/>
    <n v="25"/>
    <n v="0.24"/>
    <n v="0.54"/>
    <s v="No"/>
    <n v="130043"/>
    <s v="Machine Learning, Data Visualization, Prompt Engineering, Excel, Kubernetes, Python"/>
    <s v="High"/>
    <n v="20"/>
    <n v="47"/>
    <s v="Medium"/>
    <s v="Low"/>
    <n v="3.28"/>
    <s v="No"/>
    <n v="1.74"/>
    <x v="2"/>
  </r>
  <r>
    <x v="1523"/>
    <s v="Digital Marketer"/>
    <s v="Retail"/>
    <s v="UAE"/>
    <s v="High School"/>
    <n v="23"/>
    <n v="0.94"/>
    <n v="0.57999999999999996"/>
    <s v="Yes"/>
    <n v="177072"/>
    <s v="TensorFlow, Python, Deep Learning, Machine Learning, Docker, Communication"/>
    <s v="Medium"/>
    <n v="1"/>
    <n v="51"/>
    <s v="Enterprise"/>
    <s v="Low"/>
    <n v="4.47"/>
    <s v="No"/>
    <n v="3.55"/>
    <x v="1"/>
  </r>
  <r>
    <x v="1524"/>
    <s v="Blockchain Developer"/>
    <s v="Transportation"/>
    <s v="USA"/>
    <s v="High School"/>
    <n v="8"/>
    <n v="0.21"/>
    <n v="0.95"/>
    <s v="No"/>
    <n v="63833"/>
    <s v="AWS, Deep Learning, Leadership, Azure, Prompt Engineering"/>
    <s v="Low"/>
    <n v="11"/>
    <n v="46"/>
    <s v="Medium"/>
    <s v="High"/>
    <n v="3.75"/>
    <s v="Yes"/>
    <n v="1.24"/>
    <x v="2"/>
  </r>
  <r>
    <x v="1525"/>
    <s v="Machine Learning Engineer"/>
    <s v="Retail"/>
    <s v="USA"/>
    <s v="Bachelor"/>
    <n v="10"/>
    <n v="0.45"/>
    <n v="0.92"/>
    <s v="No"/>
    <n v="111834"/>
    <s v="Deep Learning, Cybersecurity, Data Visualization, Communication, AWS, TensorFlow"/>
    <s v="Medium"/>
    <n v="8"/>
    <n v="59"/>
    <s v="Medium"/>
    <s v="High"/>
    <n v="3.81"/>
    <s v="Yes"/>
    <n v="4.92"/>
    <x v="1"/>
  </r>
  <r>
    <x v="1526"/>
    <s v="Financial Analyst"/>
    <s v="Government"/>
    <s v="Australia"/>
    <s v="Master"/>
    <n v="12"/>
    <n v="0.92"/>
    <n v="0.62"/>
    <s v="Hybrid"/>
    <n v="48127"/>
    <s v="SQL, Project Management, Cloud Computing, Kubernetes, Prompt Engineering, Deep Learning"/>
    <s v="Medium"/>
    <n v="4"/>
    <n v="46"/>
    <s v="Medium"/>
    <s v="Moderate"/>
    <n v="3.14"/>
    <s v="Yes"/>
    <n v="2.19"/>
    <x v="1"/>
  </r>
  <r>
    <x v="1527"/>
    <s v="Machine Learning Engineer"/>
    <s v="Retail"/>
    <s v="Singapore"/>
    <s v="Master"/>
    <n v="11"/>
    <n v="0.69"/>
    <n v="0.69"/>
    <s v="Hybrid"/>
    <n v="48495"/>
    <s v="PyTorch, AWS, Deep Learning, Cloud Computing, Machine Learning"/>
    <s v="Medium"/>
    <n v="34"/>
    <n v="44"/>
    <s v="Startup"/>
    <s v="Low"/>
    <n v="3.98"/>
    <s v="No"/>
    <n v="4.5599999999999996"/>
    <x v="2"/>
  </r>
  <r>
    <x v="1528"/>
    <s v="Data Engineer"/>
    <s v="Government"/>
    <s v="Pakistan"/>
    <s v="Bachelor"/>
    <n v="1"/>
    <n v="0.08"/>
    <n v="0.53"/>
    <s v="Yes"/>
    <n v="196770"/>
    <s v="Leadership, Communication, Data Visualization, Prompt Engineering, Cybersecurity"/>
    <s v="Low"/>
    <n v="35"/>
    <n v="31"/>
    <s v="Startup"/>
    <s v="Low"/>
    <n v="3.73"/>
    <s v="Yes"/>
    <n v="3.78"/>
    <x v="2"/>
  </r>
  <r>
    <x v="1529"/>
    <s v="Healthcare Analyst"/>
    <s v="Media"/>
    <s v="Canada"/>
    <s v="High School"/>
    <n v="17"/>
    <n v="0.37"/>
    <n v="0.63"/>
    <s v="Hybrid"/>
    <n v="43983"/>
    <s v="Machine Learning, TensorFlow, Cybersecurity, Communication, Cloud Computing, PyTorch"/>
    <s v="Low"/>
    <n v="-3"/>
    <n v="41"/>
    <s v="Startup"/>
    <s v="Low"/>
    <n v="3.37"/>
    <s v="Yes"/>
    <n v="2.2999999999999998"/>
    <x v="1"/>
  </r>
  <r>
    <x v="1530"/>
    <s v="Healthcare Analyst"/>
    <s v="Energy"/>
    <s v="Pakistan"/>
    <s v="PhD"/>
    <n v="21"/>
    <n v="0.2"/>
    <n v="0.81"/>
    <s v="Hybrid"/>
    <n v="48580"/>
    <s v="Cybersecurity, Azure, AWS"/>
    <s v="Medium"/>
    <n v="19"/>
    <n v="52"/>
    <s v="Enterprise"/>
    <s v="High"/>
    <n v="4.6900000000000004"/>
    <s v="No"/>
    <n v="4.84"/>
    <x v="1"/>
  </r>
  <r>
    <x v="1531"/>
    <s v="Prompt Engineer"/>
    <s v="Finance"/>
    <s v="Japan"/>
    <s v="High School"/>
    <n v="14"/>
    <n v="0.34"/>
    <n v="0.71"/>
    <s v="Yes"/>
    <n v="210441"/>
    <s v="Excel, Kubernetes, Python, Azure, Data Visualization"/>
    <s v="Medium"/>
    <n v="22"/>
    <n v="41"/>
    <s v="Medium"/>
    <s v="Low"/>
    <n v="3.68"/>
    <s v="No"/>
    <n v="4.7699999999999996"/>
    <x v="0"/>
  </r>
  <r>
    <x v="1532"/>
    <s v="Product Manager"/>
    <s v="Finance"/>
    <s v="Canada"/>
    <s v="PhD"/>
    <n v="20"/>
    <n v="0.9"/>
    <n v="0.91"/>
    <s v="No"/>
    <n v="168829"/>
    <s v="Cybersecurity, Excel, Kubernetes, TensorFlow, Python"/>
    <s v="Low"/>
    <n v="45"/>
    <n v="32"/>
    <s v="Enterprise"/>
    <s v="High"/>
    <n v="4.13"/>
    <s v="Yes"/>
    <n v="2.2000000000000002"/>
    <x v="1"/>
  </r>
  <r>
    <x v="1533"/>
    <s v="Software Developer"/>
    <s v="Transportation"/>
    <s v="Australia"/>
    <s v="Master"/>
    <n v="14"/>
    <n v="0.23"/>
    <n v="0.82"/>
    <s v="Yes"/>
    <n v="204276"/>
    <s v="Project Management, Kubernetes, Leadership, Machine Learning, Python, TensorFlow"/>
    <s v="Low"/>
    <n v="22"/>
    <n v="53"/>
    <s v="Enterprise"/>
    <s v="Low"/>
    <n v="2.9"/>
    <s v="Yes"/>
    <n v="1.75"/>
    <x v="0"/>
  </r>
  <r>
    <x v="1534"/>
    <s v="Data Scientist"/>
    <s v="Finance"/>
    <s v="Japan"/>
    <s v="Bachelor"/>
    <n v="24"/>
    <n v="0.71"/>
    <n v="0.42"/>
    <s v="No"/>
    <n v="104902"/>
    <s v="Deep Learning, Data Visualization, Machine Learning, TensorFlow, AWS"/>
    <s v="Low"/>
    <n v="8"/>
    <n v="50"/>
    <s v="Startup"/>
    <s v="High"/>
    <n v="2.75"/>
    <s v="Yes"/>
    <n v="4.1900000000000004"/>
    <x v="2"/>
  </r>
  <r>
    <x v="1535"/>
    <s v="AI Engineer"/>
    <s v="Technology"/>
    <s v="India"/>
    <s v="PhD"/>
    <n v="19"/>
    <n v="0.48"/>
    <n v="0.45"/>
    <s v="No"/>
    <n v="178945"/>
    <s v="Excel, Data Visualization, Kubernetes"/>
    <s v="Low"/>
    <n v="-2"/>
    <n v="55"/>
    <s v="Enterprise"/>
    <s v="Low"/>
    <n v="4.71"/>
    <s v="No"/>
    <n v="2.21"/>
    <x v="2"/>
  </r>
  <r>
    <x v="1536"/>
    <s v="UX Designer"/>
    <s v="Media"/>
    <s v="Pakistan"/>
    <s v="PhD"/>
    <n v="2"/>
    <n v="0.23"/>
    <n v="0.44"/>
    <s v="Yes"/>
    <n v="91138"/>
    <s v="Kubernetes, Machine Learning, Cloud Computing"/>
    <s v="Low"/>
    <n v="28"/>
    <n v="54"/>
    <s v="Enterprise"/>
    <s v="High"/>
    <n v="3.3"/>
    <s v="Yes"/>
    <n v="4.57"/>
    <x v="1"/>
  </r>
  <r>
    <x v="1537"/>
    <s v="Machine Learning Engineer"/>
    <s v="Government"/>
    <s v="Canada"/>
    <s v="Bachelor"/>
    <n v="16"/>
    <n v="0.15"/>
    <n v="0.28999999999999998"/>
    <s v="Yes"/>
    <n v="36794"/>
    <s v="Machine Learning, Data Visualization, AWS, Cloud Computing, Cybersecurity, Kubernetes"/>
    <s v="Low"/>
    <n v="-8"/>
    <n v="32"/>
    <s v="Medium"/>
    <s v="High"/>
    <n v="4.58"/>
    <s v="Yes"/>
    <n v="1.65"/>
    <x v="0"/>
  </r>
  <r>
    <x v="1538"/>
    <s v="Financial Analyst"/>
    <s v="Finance"/>
    <s v="Germany"/>
    <s v="High School"/>
    <n v="18"/>
    <n v="0.56999999999999995"/>
    <n v="0.74"/>
    <s v="Yes"/>
    <n v="109172"/>
    <s v="Kubernetes, Docker, Machine Learning"/>
    <s v="High"/>
    <n v="26"/>
    <n v="57"/>
    <s v="Enterprise"/>
    <s v="Low"/>
    <n v="3.54"/>
    <s v="Yes"/>
    <n v="3.68"/>
    <x v="2"/>
  </r>
  <r>
    <x v="1539"/>
    <s v="Prompt Engineer"/>
    <s v="Transportation"/>
    <s v="USA"/>
    <s v="Master"/>
    <n v="22"/>
    <n v="0.26"/>
    <n v="0.54"/>
    <s v="Hybrid"/>
    <n v="194111"/>
    <s v="TensorFlow, Prompt Engineering, Cloud Computing, Deep Learning, Machine Learning"/>
    <s v="Low"/>
    <n v="20"/>
    <n v="32"/>
    <s v="Startup"/>
    <s v="High"/>
    <n v="2.65"/>
    <s v="Yes"/>
    <n v="3.47"/>
    <x v="0"/>
  </r>
  <r>
    <x v="1540"/>
    <s v="Data Scientist"/>
    <s v="Education"/>
    <s v="India"/>
    <s v="Master"/>
    <n v="18"/>
    <n v="0.15"/>
    <n v="0.77"/>
    <s v="No"/>
    <n v="71651"/>
    <s v="Project Management, SQL, Leadership, PyTorch, Azure, Python"/>
    <s v="Medium"/>
    <n v="-9"/>
    <n v="60"/>
    <s v="Medium"/>
    <s v="Low"/>
    <n v="2.77"/>
    <s v="No"/>
    <n v="4.08"/>
    <x v="1"/>
  </r>
  <r>
    <x v="1541"/>
    <s v="Blockchain Developer"/>
    <s v="Finance"/>
    <s v="Germany"/>
    <s v="High School"/>
    <n v="12"/>
    <n v="0.73"/>
    <n v="0.32"/>
    <s v="Hybrid"/>
    <n v="215463"/>
    <s v="AWS, Azure, Excel"/>
    <s v="Low"/>
    <n v="-3"/>
    <n v="42"/>
    <s v="Startup"/>
    <s v="Low"/>
    <n v="3.99"/>
    <s v="Yes"/>
    <n v="1.37"/>
    <x v="0"/>
  </r>
  <r>
    <x v="1542"/>
    <s v="Teacher"/>
    <s v="Energy"/>
    <s v="Germany"/>
    <s v="High School"/>
    <n v="13"/>
    <n v="0.91"/>
    <n v="0.8"/>
    <s v="No"/>
    <n v="180295"/>
    <s v="Leadership, Azure, Python"/>
    <s v="Medium"/>
    <n v="-9"/>
    <n v="30"/>
    <s v="Medium"/>
    <s v="High"/>
    <n v="3.82"/>
    <s v="No"/>
    <n v="4.66"/>
    <x v="1"/>
  </r>
  <r>
    <x v="1543"/>
    <s v="Healthcare Analyst"/>
    <s v="Media"/>
    <s v="USA"/>
    <s v="High School"/>
    <n v="18"/>
    <n v="0.1"/>
    <n v="0.59"/>
    <s v="No"/>
    <n v="208569"/>
    <s v="Deep Learning, Cybersecurity, Kubernetes, Cloud Computing, Excel, AWS"/>
    <s v="Low"/>
    <n v="7"/>
    <n v="50"/>
    <s v="Startup"/>
    <s v="High"/>
    <n v="3.26"/>
    <s v="Yes"/>
    <n v="1.73"/>
    <x v="1"/>
  </r>
  <r>
    <x v="1544"/>
    <s v="Data Engineer"/>
    <s v="Media"/>
    <s v="Singapore"/>
    <s v="Bachelor"/>
    <n v="19"/>
    <n v="0.53"/>
    <n v="0.59"/>
    <s v="Hybrid"/>
    <n v="104793"/>
    <s v="Python, TensorFlow, Leadership, Azure"/>
    <s v="Low"/>
    <n v="5"/>
    <n v="44"/>
    <s v="Medium"/>
    <s v="High"/>
    <n v="4.2"/>
    <s v="No"/>
    <n v="1.75"/>
    <x v="0"/>
  </r>
  <r>
    <x v="1545"/>
    <s v="Business Analyst"/>
    <s v="Government"/>
    <s v="Canada"/>
    <s v="PhD"/>
    <n v="25"/>
    <n v="0.72"/>
    <n v="0.48"/>
    <s v="Yes"/>
    <n v="59509"/>
    <s v="Kubernetes, Cybersecurity, Excel, Communication, Data Visualization"/>
    <s v="Low"/>
    <n v="9"/>
    <n v="46"/>
    <s v="Startup"/>
    <s v="Low"/>
    <n v="3.29"/>
    <s v="Yes"/>
    <n v="3.19"/>
    <x v="1"/>
  </r>
  <r>
    <x v="1546"/>
    <s v="Digital Marketer"/>
    <s v="Energy"/>
    <s v="India"/>
    <s v="PhD"/>
    <n v="11"/>
    <n v="0.53"/>
    <n v="0.23"/>
    <s v="Hybrid"/>
    <n v="212152"/>
    <s v="TensorFlow, Prompt Engineering, Cybersecurity, Cloud Computing"/>
    <s v="Medium"/>
    <n v="16"/>
    <n v="43"/>
    <s v="Medium"/>
    <s v="High"/>
    <n v="3.29"/>
    <s v="No"/>
    <n v="4.7699999999999996"/>
    <x v="1"/>
  </r>
  <r>
    <x v="1547"/>
    <s v="Digital Marketer"/>
    <s v="Healthcare"/>
    <s v="UAE"/>
    <s v="Master"/>
    <n v="11"/>
    <n v="0.74"/>
    <n v="0.3"/>
    <s v="Yes"/>
    <n v="134942"/>
    <s v="TensorFlow, Deep Learning, AWS"/>
    <s v="High"/>
    <n v="18"/>
    <n v="45"/>
    <s v="Medium"/>
    <s v="Low"/>
    <n v="2.37"/>
    <s v="No"/>
    <n v="3.05"/>
    <x v="2"/>
  </r>
  <r>
    <x v="1548"/>
    <s v="Data Engineer"/>
    <s v="Healthcare"/>
    <s v="India"/>
    <s v="Bachelor"/>
    <n v="22"/>
    <n v="0.77"/>
    <n v="0.49"/>
    <s v="No"/>
    <n v="76730"/>
    <s v="Cloud Computing, Communication, Docker"/>
    <s v="Low"/>
    <n v="-6"/>
    <n v="43"/>
    <s v="Enterprise"/>
    <s v="Moderate"/>
    <n v="2.35"/>
    <s v="No"/>
    <n v="2.5499999999999998"/>
    <x v="2"/>
  </r>
  <r>
    <x v="1549"/>
    <s v="Healthcare Analyst"/>
    <s v="Manufacturing"/>
    <s v="Pakistan"/>
    <s v="Master"/>
    <n v="12"/>
    <n v="0.6"/>
    <n v="0.52"/>
    <s v="No"/>
    <n v="35802"/>
    <s v="TensorFlow, Machine Learning, Docker, Communication"/>
    <s v="Medium"/>
    <n v="1"/>
    <n v="53"/>
    <s v="Medium"/>
    <s v="High"/>
    <n v="4.91"/>
    <s v="No"/>
    <n v="3.03"/>
    <x v="1"/>
  </r>
  <r>
    <x v="1550"/>
    <s v="UX Designer"/>
    <s v="Manufacturing"/>
    <s v="India"/>
    <s v="Master"/>
    <n v="18"/>
    <n v="0.78"/>
    <n v="0.36"/>
    <s v="No"/>
    <n v="207381"/>
    <s v="AWS, Azure, Machine Learning, Cybersecurity"/>
    <s v="High"/>
    <n v="16"/>
    <n v="55"/>
    <s v="Medium"/>
    <s v="Low"/>
    <n v="2.0299999999999998"/>
    <s v="Yes"/>
    <n v="4.4000000000000004"/>
    <x v="2"/>
  </r>
  <r>
    <x v="1551"/>
    <s v="IoT Specialist"/>
    <s v="Retail"/>
    <s v="UK"/>
    <s v="High School"/>
    <n v="20"/>
    <n v="0.92"/>
    <n v="0.5"/>
    <s v="Hybrid"/>
    <n v="183890"/>
    <s v="Cybersecurity, Kubernetes, AWS, TensorFlow, Machine Learning, Cloud Computing"/>
    <s v="Medium"/>
    <n v="37"/>
    <n v="57"/>
    <s v="Startup"/>
    <s v="Moderate"/>
    <n v="4.3899999999999997"/>
    <s v="Yes"/>
    <n v="3.14"/>
    <x v="0"/>
  </r>
  <r>
    <x v="1552"/>
    <s v="Data Scientist"/>
    <s v="Government"/>
    <s v="Japan"/>
    <s v="High School"/>
    <n v="13"/>
    <n v="0.93"/>
    <n v="0.66"/>
    <s v="Hybrid"/>
    <n v="97800"/>
    <s v="Leadership, Azure, Python"/>
    <s v="Medium"/>
    <n v="-8"/>
    <n v="47"/>
    <s v="Startup"/>
    <s v="Low"/>
    <n v="2.57"/>
    <s v="No"/>
    <n v="4.42"/>
    <x v="2"/>
  </r>
  <r>
    <x v="1553"/>
    <s v="Blockchain Developer"/>
    <s v="Technology"/>
    <s v="USA"/>
    <s v="PhD"/>
    <n v="5"/>
    <n v="0.28999999999999998"/>
    <n v="0.89"/>
    <s v="No"/>
    <n v="154219"/>
    <s v="Communication, Docker, Kubernetes, AWS"/>
    <s v="High"/>
    <n v="11"/>
    <n v="52"/>
    <s v="Enterprise"/>
    <s v="High"/>
    <n v="3.01"/>
    <s v="Yes"/>
    <n v="2.2200000000000002"/>
    <x v="2"/>
  </r>
  <r>
    <x v="1554"/>
    <s v="IoT Specialist"/>
    <s v="Manufacturing"/>
    <s v="Australia"/>
    <s v="Bachelor"/>
    <n v="15"/>
    <n v="0.35"/>
    <n v="0.31"/>
    <s v="No"/>
    <n v="52162"/>
    <s v="Communication, Project Management, TensorFlow, Prompt Engineering, Docker"/>
    <s v="Low"/>
    <n v="22"/>
    <n v="30"/>
    <s v="Startup"/>
    <s v="Low"/>
    <n v="3.24"/>
    <s v="Yes"/>
    <n v="3.59"/>
    <x v="1"/>
  </r>
  <r>
    <x v="1555"/>
    <s v="HR Specialist"/>
    <s v="Finance"/>
    <s v="Germany"/>
    <s v="Master"/>
    <n v="21"/>
    <n v="0.65"/>
    <n v="0.42"/>
    <s v="Yes"/>
    <n v="113604"/>
    <s v="Communication, Project Management, Azure, Docker"/>
    <s v="Medium"/>
    <n v="35"/>
    <n v="36"/>
    <s v="Enterprise"/>
    <s v="Low"/>
    <n v="4.47"/>
    <s v="No"/>
    <n v="2.11"/>
    <x v="0"/>
  </r>
  <r>
    <x v="1556"/>
    <s v="Software Developer"/>
    <s v="Government"/>
    <s v="India"/>
    <s v="Master"/>
    <n v="14"/>
    <n v="0.47"/>
    <n v="0.96"/>
    <s v="No"/>
    <n v="57116"/>
    <s v="Machine Learning, SQL, Docker, AWS, Deep Learning, Python"/>
    <s v="Low"/>
    <n v="37"/>
    <n v="53"/>
    <s v="Startup"/>
    <s v="Low"/>
    <n v="4.57"/>
    <s v="No"/>
    <n v="3.24"/>
    <x v="2"/>
  </r>
  <r>
    <x v="1557"/>
    <s v="Business Analyst"/>
    <s v="Education"/>
    <s v="UAE"/>
    <s v="Bachelor"/>
    <n v="21"/>
    <n v="0.75"/>
    <n v="0.82"/>
    <s v="Hybrid"/>
    <n v="172035"/>
    <s v="Data Visualization, Deep Learning, Leadership, Excel, Kubernetes"/>
    <s v="Medium"/>
    <n v="35"/>
    <n v="41"/>
    <s v="Medium"/>
    <s v="High"/>
    <n v="3.48"/>
    <s v="Yes"/>
    <n v="3.64"/>
    <x v="2"/>
  </r>
  <r>
    <x v="1558"/>
    <s v="Cloud Architect"/>
    <s v="Healthcare"/>
    <s v="Pakistan"/>
    <s v="Bachelor"/>
    <n v="23"/>
    <n v="0.62"/>
    <n v="0.95"/>
    <s v="Hybrid"/>
    <n v="153824"/>
    <s v="PyTorch, Leadership, TensorFlow, Cybersecurity"/>
    <s v="Low"/>
    <n v="43"/>
    <n v="46"/>
    <s v="Medium"/>
    <s v="Low"/>
    <n v="4.03"/>
    <s v="No"/>
    <n v="1.29"/>
    <x v="0"/>
  </r>
  <r>
    <x v="1559"/>
    <s v="Prompt Engineer"/>
    <s v="Retail"/>
    <s v="India"/>
    <s v="PhD"/>
    <n v="22"/>
    <n v="0.94"/>
    <n v="0.28999999999999998"/>
    <s v="Hybrid"/>
    <n v="108825"/>
    <s v="AWS, Cloud Computing, Docker"/>
    <s v="Low"/>
    <n v="-4"/>
    <n v="48"/>
    <s v="Enterprise"/>
    <s v="Low"/>
    <n v="2.1800000000000002"/>
    <s v="No"/>
    <n v="2.4500000000000002"/>
    <x v="1"/>
  </r>
  <r>
    <x v="1560"/>
    <s v="Healthcare Analyst"/>
    <s v="Finance"/>
    <s v="Germany"/>
    <s v="PhD"/>
    <n v="23"/>
    <n v="0.78"/>
    <n v="0.73"/>
    <s v="Hybrid"/>
    <n v="173293"/>
    <s v="Project Management, AWS, Prompt Engineering, Excel"/>
    <s v="Medium"/>
    <n v="8"/>
    <n v="47"/>
    <s v="Enterprise"/>
    <s v="High"/>
    <n v="3.49"/>
    <s v="Yes"/>
    <n v="1.23"/>
    <x v="0"/>
  </r>
  <r>
    <x v="1561"/>
    <s v="Cybersecurity Analyst"/>
    <s v="Media"/>
    <s v="USA"/>
    <s v="Bachelor"/>
    <n v="24"/>
    <n v="0.21"/>
    <n v="0.94"/>
    <s v="Yes"/>
    <n v="71110"/>
    <s v="Cybersecurity, Leadership, Deep Learning"/>
    <s v="Medium"/>
    <n v="20"/>
    <n v="48"/>
    <s v="Enterprise"/>
    <s v="Low"/>
    <n v="3.84"/>
    <s v="No"/>
    <n v="2.65"/>
    <x v="2"/>
  </r>
  <r>
    <x v="1562"/>
    <s v="HR Specialist"/>
    <s v="Manufacturing"/>
    <s v="UAE"/>
    <s v="High School"/>
    <n v="13"/>
    <n v="0.7"/>
    <n v="0.36"/>
    <s v="No"/>
    <n v="86362"/>
    <s v="Kubernetes, PyTorch, Excel, Azure"/>
    <s v="Medium"/>
    <n v="38"/>
    <n v="56"/>
    <s v="Enterprise"/>
    <s v="High"/>
    <n v="2.4"/>
    <s v="Yes"/>
    <n v="4.07"/>
    <x v="2"/>
  </r>
  <r>
    <x v="1563"/>
    <s v="Blockchain Developer"/>
    <s v="Technology"/>
    <s v="Germany"/>
    <s v="PhD"/>
    <n v="16"/>
    <n v="0.8"/>
    <n v="0.79"/>
    <s v="Yes"/>
    <n v="35550"/>
    <s v="Prompt Engineering, AWS, Python"/>
    <s v="High"/>
    <n v="30"/>
    <n v="46"/>
    <s v="Enterprise"/>
    <s v="Moderate"/>
    <n v="4.76"/>
    <s v="No"/>
    <n v="4.01"/>
    <x v="0"/>
  </r>
  <r>
    <x v="1564"/>
    <s v="HR Specialist"/>
    <s v="Media"/>
    <s v="Germany"/>
    <s v="Master"/>
    <n v="16"/>
    <n v="0.81"/>
    <n v="0.79"/>
    <s v="No"/>
    <n v="39207"/>
    <s v="Data Visualization, SQL, AWS, TensorFlow"/>
    <s v="High"/>
    <n v="-1"/>
    <n v="51"/>
    <s v="Enterprise"/>
    <s v="High"/>
    <n v="3.31"/>
    <s v="No"/>
    <n v="3.16"/>
    <x v="1"/>
  </r>
  <r>
    <x v="1565"/>
    <s v="Healthcare Analyst"/>
    <s v="Energy"/>
    <s v="Pakistan"/>
    <s v="PhD"/>
    <n v="4"/>
    <n v="0.48"/>
    <n v="0.43"/>
    <s v="No"/>
    <n v="100522"/>
    <s v="PyTorch, Excel, SQL, Kubernetes"/>
    <s v="Medium"/>
    <n v="15"/>
    <n v="41"/>
    <s v="Enterprise"/>
    <s v="Moderate"/>
    <n v="2.27"/>
    <s v="Yes"/>
    <n v="3.01"/>
    <x v="1"/>
  </r>
  <r>
    <x v="1566"/>
    <s v="Healthcare Analyst"/>
    <s v="Finance"/>
    <s v="UK"/>
    <s v="High School"/>
    <n v="5"/>
    <n v="0.88"/>
    <n v="0.23"/>
    <s v="No"/>
    <n v="110565"/>
    <s v="AWS, Kubernetes, Excel, Python, PyTorch"/>
    <s v="Low"/>
    <n v="15"/>
    <n v="49"/>
    <s v="Startup"/>
    <s v="Low"/>
    <n v="2.65"/>
    <s v="No"/>
    <n v="3.65"/>
    <x v="1"/>
  </r>
  <r>
    <x v="1567"/>
    <s v="Blockchain Developer"/>
    <s v="Retail"/>
    <s v="USA"/>
    <s v="PhD"/>
    <n v="7"/>
    <n v="0.06"/>
    <n v="0.92"/>
    <s v="No"/>
    <n v="38652"/>
    <s v="Data Visualization, Excel, Azure, Cloud Computing, AWS"/>
    <s v="Low"/>
    <n v="17"/>
    <n v="46"/>
    <s v="Medium"/>
    <s v="Low"/>
    <n v="3.94"/>
    <s v="No"/>
    <n v="2.86"/>
    <x v="0"/>
  </r>
  <r>
    <x v="1568"/>
    <s v="HR Specialist"/>
    <s v="Technology"/>
    <s v="USA"/>
    <s v="Master"/>
    <n v="6"/>
    <n v="0.23"/>
    <n v="0.8"/>
    <s v="No"/>
    <n v="180668"/>
    <s v="Excel, Cloud Computing, Cybersecurity, Data Visualization, Kubernetes, Communication"/>
    <s v="High"/>
    <n v="39"/>
    <n v="43"/>
    <s v="Enterprise"/>
    <s v="Low"/>
    <n v="2.58"/>
    <s v="No"/>
    <n v="2.74"/>
    <x v="2"/>
  </r>
  <r>
    <x v="1569"/>
    <s v="Digital Marketer"/>
    <s v="Transportation"/>
    <s v="UK"/>
    <s v="Bachelor"/>
    <n v="15"/>
    <n v="0.19"/>
    <n v="0.95"/>
    <s v="Hybrid"/>
    <n v="166219"/>
    <s v="Cybersecurity, Kubernetes, Excel, AWS, Prompt Engineering"/>
    <s v="Low"/>
    <n v="1"/>
    <n v="40"/>
    <s v="Enterprise"/>
    <s v="Low"/>
    <n v="2.31"/>
    <s v="Yes"/>
    <n v="4.24"/>
    <x v="0"/>
  </r>
  <r>
    <x v="1570"/>
    <s v="Blockchain Developer"/>
    <s v="Technology"/>
    <s v="India"/>
    <s v="Bachelor"/>
    <n v="6"/>
    <n v="0.28000000000000003"/>
    <n v="0.91"/>
    <s v="Yes"/>
    <n v="83585"/>
    <s v="SQL, Python, Project Management, Machine Learning, Leadership, Cloud Computing"/>
    <s v="Low"/>
    <n v="33"/>
    <n v="33"/>
    <s v="Enterprise"/>
    <s v="High"/>
    <n v="3.61"/>
    <s v="Yes"/>
    <n v="3.13"/>
    <x v="1"/>
  </r>
  <r>
    <x v="1571"/>
    <s v="Digital Marketer"/>
    <s v="Transportation"/>
    <s v="Canada"/>
    <s v="Master"/>
    <n v="24"/>
    <n v="0.61"/>
    <n v="0.21"/>
    <s v="Hybrid"/>
    <n v="151828"/>
    <s v="Machine Learning, Cybersecurity, Excel, Leadership, Deep Learning, Communication"/>
    <s v="High"/>
    <n v="-3"/>
    <n v="45"/>
    <s v="Medium"/>
    <s v="High"/>
    <n v="3.98"/>
    <s v="Yes"/>
    <n v="4.57"/>
    <x v="0"/>
  </r>
  <r>
    <x v="1572"/>
    <s v="IoT Specialist"/>
    <s v="Media"/>
    <s v="Germany"/>
    <s v="PhD"/>
    <n v="19"/>
    <n v="0.8"/>
    <n v="0.31"/>
    <s v="Hybrid"/>
    <n v="126377"/>
    <s v="Project Management, Excel, Docker, Cybersecurity, Azure, AWS"/>
    <s v="Low"/>
    <n v="17"/>
    <n v="39"/>
    <s v="Startup"/>
    <s v="Moderate"/>
    <n v="2.62"/>
    <s v="Yes"/>
    <n v="3.52"/>
    <x v="1"/>
  </r>
  <r>
    <x v="1573"/>
    <s v="Product Manager"/>
    <s v="Media"/>
    <s v="Germany"/>
    <s v="High School"/>
    <n v="7"/>
    <n v="0.23"/>
    <n v="0.77"/>
    <s v="Hybrid"/>
    <n v="64809"/>
    <s v="PyTorch, Docker, Excel, Project Management"/>
    <s v="Medium"/>
    <n v="29"/>
    <n v="59"/>
    <s v="Enterprise"/>
    <s v="Moderate"/>
    <n v="4.74"/>
    <s v="Yes"/>
    <n v="3.71"/>
    <x v="2"/>
  </r>
  <r>
    <x v="1574"/>
    <s v="DevOps Engineer"/>
    <s v="Manufacturing"/>
    <s v="Pakistan"/>
    <s v="High School"/>
    <n v="21"/>
    <n v="0.51"/>
    <n v="0.8"/>
    <s v="Hybrid"/>
    <n v="206735"/>
    <s v="Python, Deep Learning, Data Visualization, SQL, Project Management"/>
    <s v="High"/>
    <n v="-9"/>
    <n v="34"/>
    <s v="Medium"/>
    <s v="Low"/>
    <n v="3.19"/>
    <s v="No"/>
    <n v="4.51"/>
    <x v="0"/>
  </r>
  <r>
    <x v="1575"/>
    <s v="HR Specialist"/>
    <s v="Government"/>
    <s v="Singapore"/>
    <s v="PhD"/>
    <n v="7"/>
    <n v="0.43"/>
    <n v="0.27"/>
    <s v="Yes"/>
    <n v="108077"/>
    <s v="SQL, TensorFlow, Azure, Cloud Computing, Cybersecurity, Deep Learning"/>
    <s v="High"/>
    <n v="27"/>
    <n v="41"/>
    <s v="Enterprise"/>
    <s v="High"/>
    <n v="2.27"/>
    <s v="Yes"/>
    <n v="1.92"/>
    <x v="1"/>
  </r>
  <r>
    <x v="1576"/>
    <s v="HR Specialist"/>
    <s v="Energy"/>
    <s v="Germany"/>
    <s v="PhD"/>
    <n v="9"/>
    <n v="0.2"/>
    <n v="0.28000000000000003"/>
    <s v="Yes"/>
    <n v="122397"/>
    <s v="Project Management, Cybersecurity, AWS, Prompt Engineering"/>
    <s v="High"/>
    <n v="33"/>
    <n v="43"/>
    <s v="Startup"/>
    <s v="High"/>
    <n v="3.81"/>
    <s v="No"/>
    <n v="4.67"/>
    <x v="1"/>
  </r>
  <r>
    <x v="1577"/>
    <s v="DevOps Engineer"/>
    <s v="Manufacturing"/>
    <s v="Germany"/>
    <s v="High School"/>
    <n v="15"/>
    <n v="0.76"/>
    <n v="0.43"/>
    <s v="Yes"/>
    <n v="124973"/>
    <s v="Prompt Engineering, Excel, Leadership"/>
    <s v="High"/>
    <n v="21"/>
    <n v="36"/>
    <s v="Startup"/>
    <s v="Low"/>
    <n v="2.4500000000000002"/>
    <s v="Yes"/>
    <n v="1.06"/>
    <x v="2"/>
  </r>
  <r>
    <x v="1578"/>
    <s v="Blockchain Developer"/>
    <s v="Education"/>
    <s v="UK"/>
    <s v="Bachelor"/>
    <n v="23"/>
    <n v="0.93"/>
    <n v="0.48"/>
    <s v="Yes"/>
    <n v="132372"/>
    <s v="Prompt Engineering, TensorFlow, Docker, Cloud Computing, Leadership, Excel"/>
    <s v="Medium"/>
    <n v="22"/>
    <n v="44"/>
    <s v="Medium"/>
    <s v="High"/>
    <n v="2.64"/>
    <s v="Yes"/>
    <n v="2.7"/>
    <x v="1"/>
  </r>
  <r>
    <x v="1579"/>
    <s v="DevOps Engineer"/>
    <s v="Energy"/>
    <s v="USA"/>
    <s v="PhD"/>
    <n v="6"/>
    <n v="0.59"/>
    <n v="0.44"/>
    <s v="Hybrid"/>
    <n v="166156"/>
    <s v="Cloud Computing, Kubernetes, SQL"/>
    <s v="Low"/>
    <n v="16"/>
    <n v="39"/>
    <s v="Medium"/>
    <s v="Moderate"/>
    <n v="4.32"/>
    <s v="Yes"/>
    <n v="3.66"/>
    <x v="0"/>
  </r>
  <r>
    <x v="1580"/>
    <s v="Data Scientist"/>
    <s v="Government"/>
    <s v="Germany"/>
    <s v="PhD"/>
    <n v="3"/>
    <n v="0.77"/>
    <n v="0.82"/>
    <s v="No"/>
    <n v="191575"/>
    <s v="Excel, Communication, Machine Learning, Deep Learning, Prompt Engineering"/>
    <s v="Medium"/>
    <n v="39"/>
    <n v="52"/>
    <s v="Enterprise"/>
    <s v="High"/>
    <n v="3.1"/>
    <s v="Yes"/>
    <n v="1.06"/>
    <x v="1"/>
  </r>
  <r>
    <x v="1581"/>
    <s v="Digital Marketer"/>
    <s v="Media"/>
    <s v="UAE"/>
    <s v="High School"/>
    <n v="23"/>
    <n v="0.28000000000000003"/>
    <n v="0.59"/>
    <s v="Hybrid"/>
    <n v="85943"/>
    <s v="Deep Learning, Communication, PyTorch, Prompt Engineering, Project Management, Cybersecurity"/>
    <s v="Medium"/>
    <n v="-2"/>
    <n v="46"/>
    <s v="Enterprise"/>
    <s v="Low"/>
    <n v="3.98"/>
    <s v="No"/>
    <n v="2.75"/>
    <x v="2"/>
  </r>
  <r>
    <x v="1582"/>
    <s v="Product Manager"/>
    <s v="Education"/>
    <s v="UAE"/>
    <s v="Master"/>
    <n v="7"/>
    <n v="0.13"/>
    <n v="0.62"/>
    <s v="No"/>
    <n v="171491"/>
    <s v="Azure, Project Management, Kubernetes, Deep Learning"/>
    <s v="Medium"/>
    <n v="-8"/>
    <n v="49"/>
    <s v="Medium"/>
    <s v="High"/>
    <n v="2.96"/>
    <s v="Yes"/>
    <n v="3.01"/>
    <x v="1"/>
  </r>
  <r>
    <x v="1583"/>
    <s v="HR Specialist"/>
    <s v="Energy"/>
    <s v="India"/>
    <s v="PhD"/>
    <n v="25"/>
    <n v="0.09"/>
    <n v="0.88"/>
    <s v="Hybrid"/>
    <n v="199063"/>
    <s v="Leadership, SQL, Cybersecurity, Cloud Computing"/>
    <s v="High"/>
    <n v="0"/>
    <n v="38"/>
    <s v="Startup"/>
    <s v="Moderate"/>
    <n v="4.32"/>
    <s v="Yes"/>
    <n v="2.4300000000000002"/>
    <x v="0"/>
  </r>
  <r>
    <x v="1584"/>
    <s v="Product Manager"/>
    <s v="Transportation"/>
    <s v="Canada"/>
    <s v="High School"/>
    <n v="16"/>
    <n v="0.67"/>
    <n v="0.51"/>
    <s v="Hybrid"/>
    <n v="91639"/>
    <s v="Leadership, Data Visualization, Cloud Computing, Machine Learning, PyTorch, SQL"/>
    <s v="Low"/>
    <n v="3"/>
    <n v="40"/>
    <s v="Medium"/>
    <s v="Moderate"/>
    <n v="3.87"/>
    <s v="No"/>
    <n v="2.71"/>
    <x v="1"/>
  </r>
  <r>
    <x v="1585"/>
    <s v="HR Specialist"/>
    <s v="Healthcare"/>
    <s v="Canada"/>
    <s v="PhD"/>
    <n v="2"/>
    <n v="0.28000000000000003"/>
    <n v="0.42"/>
    <s v="Yes"/>
    <n v="142803"/>
    <s v="Prompt Engineering, AWS, TensorFlow"/>
    <s v="Low"/>
    <n v="-3"/>
    <n v="55"/>
    <s v="Medium"/>
    <s v="Low"/>
    <n v="4.96"/>
    <s v="Yes"/>
    <n v="3.91"/>
    <x v="0"/>
  </r>
  <r>
    <x v="1586"/>
    <s v="AI Engineer"/>
    <s v="Technology"/>
    <s v="India"/>
    <s v="High School"/>
    <n v="10"/>
    <n v="0.88"/>
    <n v="0.26"/>
    <s v="Hybrid"/>
    <n v="177594"/>
    <s v="Leadership, Excel, PyTorch, Docker, Communication, Azure"/>
    <s v="High"/>
    <n v="4"/>
    <n v="36"/>
    <s v="Startup"/>
    <s v="Moderate"/>
    <n v="2.39"/>
    <s v="No"/>
    <n v="3.86"/>
    <x v="0"/>
  </r>
  <r>
    <x v="1587"/>
    <s v="Machine Learning Engineer"/>
    <s v="Government"/>
    <s v="Pakistan"/>
    <s v="PhD"/>
    <n v="6"/>
    <n v="0.72"/>
    <n v="0.81"/>
    <s v="Hybrid"/>
    <n v="36792"/>
    <s v="Python, Cloud Computing, Deep Learning, Communication, Data Visualization, PyTorch"/>
    <s v="Low"/>
    <n v="-4"/>
    <n v="58"/>
    <s v="Startup"/>
    <s v="Low"/>
    <n v="2.5499999999999998"/>
    <s v="No"/>
    <n v="4.24"/>
    <x v="1"/>
  </r>
  <r>
    <x v="1588"/>
    <s v="Cybersecurity Analyst"/>
    <s v="Government"/>
    <s v="India"/>
    <s v="High School"/>
    <n v="6"/>
    <n v="0.55000000000000004"/>
    <n v="0.5"/>
    <s v="No"/>
    <n v="201461"/>
    <s v="Kubernetes, Machine Learning, Excel"/>
    <s v="High"/>
    <n v="40"/>
    <n v="53"/>
    <s v="Medium"/>
    <s v="Low"/>
    <n v="4.63"/>
    <s v="No"/>
    <n v="1.48"/>
    <x v="2"/>
  </r>
  <r>
    <x v="1589"/>
    <s v="IoT Specialist"/>
    <s v="Technology"/>
    <s v="Singapore"/>
    <s v="High School"/>
    <n v="20"/>
    <n v="0.44"/>
    <n v="0.72"/>
    <s v="No"/>
    <n v="50133"/>
    <s v="PyTorch, Azure, Machine Learning, Communication"/>
    <s v="High"/>
    <n v="-1"/>
    <n v="49"/>
    <s v="Startup"/>
    <s v="High"/>
    <n v="2.4900000000000002"/>
    <s v="No"/>
    <n v="1.07"/>
    <x v="0"/>
  </r>
  <r>
    <x v="1590"/>
    <s v="Cybersecurity Analyst"/>
    <s v="Education"/>
    <s v="India"/>
    <s v="Master"/>
    <n v="5"/>
    <n v="0.92"/>
    <n v="0.37"/>
    <s v="Yes"/>
    <n v="66830"/>
    <s v="PyTorch, Machine Learning, Cybersecurity"/>
    <s v="Low"/>
    <n v="26"/>
    <n v="57"/>
    <s v="Medium"/>
    <s v="Low"/>
    <n v="4"/>
    <s v="Yes"/>
    <n v="2.91"/>
    <x v="0"/>
  </r>
  <r>
    <x v="1591"/>
    <s v="Blockchain Developer"/>
    <s v="Retail"/>
    <s v="Singapore"/>
    <s v="High School"/>
    <n v="12"/>
    <n v="0.52"/>
    <n v="0.48"/>
    <s v="No"/>
    <n v="70501"/>
    <s v="AWS, Kubernetes, Excel"/>
    <s v="Low"/>
    <n v="-6"/>
    <n v="52"/>
    <s v="Startup"/>
    <s v="Moderate"/>
    <n v="4.37"/>
    <s v="Yes"/>
    <n v="3.88"/>
    <x v="0"/>
  </r>
  <r>
    <x v="1592"/>
    <s v="Machine Learning Engineer"/>
    <s v="Healthcare"/>
    <s v="Canada"/>
    <s v="PhD"/>
    <n v="1"/>
    <n v="0.44"/>
    <n v="0.59"/>
    <s v="Hybrid"/>
    <n v="54458"/>
    <s v="SQL, TensorFlow, Excel, Kubernetes"/>
    <s v="Low"/>
    <n v="24"/>
    <n v="32"/>
    <s v="Startup"/>
    <s v="High"/>
    <n v="4.1900000000000004"/>
    <s v="Yes"/>
    <n v="4.5"/>
    <x v="0"/>
  </r>
  <r>
    <x v="1593"/>
    <s v="IoT Specialist"/>
    <s v="Government"/>
    <s v="UK"/>
    <s v="High School"/>
    <n v="13"/>
    <n v="0.37"/>
    <n v="0.89"/>
    <s v="Yes"/>
    <n v="163160"/>
    <s v="Prompt Engineering, SQL, Data Visualization, AWS"/>
    <s v="Low"/>
    <n v="-3"/>
    <n v="55"/>
    <s v="Medium"/>
    <s v="High"/>
    <n v="3.02"/>
    <s v="No"/>
    <n v="3.22"/>
    <x v="0"/>
  </r>
  <r>
    <x v="1594"/>
    <s v="AI Engineer"/>
    <s v="Retail"/>
    <s v="Pakistan"/>
    <s v="High School"/>
    <n v="11"/>
    <n v="0.56000000000000005"/>
    <n v="0.52"/>
    <s v="Yes"/>
    <n v="173542"/>
    <s v="Python, TensorFlow, Cloud Computing"/>
    <s v="Low"/>
    <n v="-6"/>
    <n v="34"/>
    <s v="Startup"/>
    <s v="Low"/>
    <n v="4.38"/>
    <s v="Yes"/>
    <n v="3.08"/>
    <x v="1"/>
  </r>
  <r>
    <x v="1595"/>
    <s v="Data Engineer"/>
    <s v="Healthcare"/>
    <s v="Japan"/>
    <s v="PhD"/>
    <n v="3"/>
    <n v="0.77"/>
    <n v="0.52"/>
    <s v="No"/>
    <n v="41141"/>
    <s v="Cloud Computing, Python, Communication, Cybersecurity, Excel"/>
    <s v="Low"/>
    <n v="41"/>
    <n v="54"/>
    <s v="Enterprise"/>
    <s v="Low"/>
    <n v="2.82"/>
    <s v="No"/>
    <n v="2.0499999999999998"/>
    <x v="0"/>
  </r>
  <r>
    <x v="1596"/>
    <s v="AI Engineer"/>
    <s v="Energy"/>
    <s v="UK"/>
    <s v="PhD"/>
    <n v="8"/>
    <n v="0.78"/>
    <n v="0.78"/>
    <s v="No"/>
    <n v="161465"/>
    <s v="Python, TensorFlow, Kubernetes, Project Management, Leadership"/>
    <s v="Medium"/>
    <n v="17"/>
    <n v="49"/>
    <s v="Enterprise"/>
    <s v="Low"/>
    <n v="4.05"/>
    <s v="No"/>
    <n v="3.29"/>
    <x v="2"/>
  </r>
  <r>
    <x v="1597"/>
    <s v="Teacher"/>
    <s v="Manufacturing"/>
    <s v="UAE"/>
    <s v="PhD"/>
    <n v="13"/>
    <n v="0.65"/>
    <n v="0.72"/>
    <s v="Yes"/>
    <n v="106115"/>
    <s v="Communication, Cybersecurity, Kubernetes, SQL, Docker, Machine Learning"/>
    <s v="Medium"/>
    <n v="44"/>
    <n v="36"/>
    <s v="Enterprise"/>
    <s v="High"/>
    <n v="3.6"/>
    <s v="No"/>
    <n v="2.62"/>
    <x v="1"/>
  </r>
  <r>
    <x v="1598"/>
    <s v="IoT Specialist"/>
    <s v="Finance"/>
    <s v="Singapore"/>
    <s v="PhD"/>
    <n v="3"/>
    <n v="0.14000000000000001"/>
    <n v="0.94"/>
    <s v="No"/>
    <n v="104892"/>
    <s v="Excel, Prompt Engineering, SQL"/>
    <s v="Medium"/>
    <n v="33"/>
    <n v="52"/>
    <s v="Medium"/>
    <s v="High"/>
    <n v="2.96"/>
    <s v="Yes"/>
    <n v="1.54"/>
    <x v="0"/>
  </r>
  <r>
    <x v="1599"/>
    <s v="Data Engineer"/>
    <s v="Energy"/>
    <s v="Australia"/>
    <s v="High School"/>
    <n v="24"/>
    <n v="0.4"/>
    <n v="0.31"/>
    <s v="Yes"/>
    <n v="218523"/>
    <s v="Cybersecurity, Azure, TensorFlow, SQL, Docker, AWS"/>
    <s v="Medium"/>
    <n v="28"/>
    <n v="46"/>
    <s v="Startup"/>
    <s v="Moderate"/>
    <n v="4.42"/>
    <s v="No"/>
    <n v="4.5"/>
    <x v="0"/>
  </r>
  <r>
    <x v="1600"/>
    <s v="Robotics Engineer"/>
    <s v="Technology"/>
    <s v="UK"/>
    <s v="High School"/>
    <n v="11"/>
    <n v="0.19"/>
    <n v="0.59"/>
    <s v="No"/>
    <n v="158731"/>
    <s v="AWS, SQL, Cloud Computing, Prompt Engineering, Data Visualization, Azure"/>
    <s v="Low"/>
    <n v="3"/>
    <n v="32"/>
    <s v="Enterprise"/>
    <s v="Low"/>
    <n v="2.97"/>
    <s v="No"/>
    <n v="1.72"/>
    <x v="2"/>
  </r>
  <r>
    <x v="1601"/>
    <s v="Teacher"/>
    <s v="Retail"/>
    <s v="Japan"/>
    <s v="PhD"/>
    <n v="2"/>
    <n v="0.05"/>
    <n v="0.45"/>
    <s v="No"/>
    <n v="166965"/>
    <s v="Cybersecurity, Leadership, TensorFlow, PyTorch, Python"/>
    <s v="Low"/>
    <n v="-4"/>
    <n v="41"/>
    <s v="Startup"/>
    <s v="Moderate"/>
    <n v="4.32"/>
    <s v="Yes"/>
    <n v="3.5"/>
    <x v="0"/>
  </r>
  <r>
    <x v="1602"/>
    <s v="DevOps Engineer"/>
    <s v="Technology"/>
    <s v="Pakistan"/>
    <s v="Bachelor"/>
    <n v="9"/>
    <n v="0.7"/>
    <n v="0.61"/>
    <s v="Hybrid"/>
    <n v="127377"/>
    <s v="Leadership, Prompt Engineering, Machine Learning, Cloud Computing"/>
    <s v="Low"/>
    <n v="5"/>
    <n v="34"/>
    <s v="Startup"/>
    <s v="High"/>
    <n v="4.1500000000000004"/>
    <s v="Yes"/>
    <n v="1.03"/>
    <x v="2"/>
  </r>
  <r>
    <x v="1603"/>
    <s v="Cybersecurity Analyst"/>
    <s v="Retail"/>
    <s v="USA"/>
    <s v="PhD"/>
    <n v="16"/>
    <n v="0.15"/>
    <n v="0.84"/>
    <s v="Yes"/>
    <n v="213068"/>
    <s v="Communication, Kubernetes, Deep Learning, Excel"/>
    <s v="Medium"/>
    <n v="34"/>
    <n v="59"/>
    <s v="Startup"/>
    <s v="High"/>
    <n v="4.53"/>
    <s v="No"/>
    <n v="4.5"/>
    <x v="1"/>
  </r>
  <r>
    <x v="1604"/>
    <s v="Software Developer"/>
    <s v="Education"/>
    <s v="Canada"/>
    <s v="Bachelor"/>
    <n v="15"/>
    <n v="0.89"/>
    <n v="0.54"/>
    <s v="Hybrid"/>
    <n v="169173"/>
    <s v="Project Management, SQL, Cybersecurity, Docker"/>
    <s v="High"/>
    <n v="45"/>
    <n v="51"/>
    <s v="Enterprise"/>
    <s v="High"/>
    <n v="2.2400000000000002"/>
    <s v="Yes"/>
    <n v="3.61"/>
    <x v="2"/>
  </r>
  <r>
    <x v="1605"/>
    <s v="Business Analyst"/>
    <s v="Manufacturing"/>
    <s v="Pakistan"/>
    <s v="PhD"/>
    <n v="14"/>
    <n v="0.52"/>
    <n v="0.69"/>
    <s v="No"/>
    <n v="144090"/>
    <s v="Cybersecurity, Project Management, Data Visualization, Prompt Engineering, AWS, Deep Learning"/>
    <s v="Medium"/>
    <n v="45"/>
    <n v="34"/>
    <s v="Medium"/>
    <s v="Low"/>
    <n v="4.3"/>
    <s v="No"/>
    <n v="3.01"/>
    <x v="0"/>
  </r>
  <r>
    <x v="1606"/>
    <s v="Healthcare Analyst"/>
    <s v="Education"/>
    <s v="Pakistan"/>
    <s v="High School"/>
    <n v="2"/>
    <n v="0.33"/>
    <n v="0.79"/>
    <s v="No"/>
    <n v="63622"/>
    <s v="Prompt Engineering, AWS, Cybersecurity, Data Visualization"/>
    <s v="High"/>
    <n v="33"/>
    <n v="47"/>
    <s v="Startup"/>
    <s v="High"/>
    <n v="2.08"/>
    <s v="Yes"/>
    <n v="4.9400000000000004"/>
    <x v="1"/>
  </r>
  <r>
    <x v="1607"/>
    <s v="Prompt Engineer"/>
    <s v="Transportation"/>
    <s v="Australia"/>
    <s v="PhD"/>
    <n v="12"/>
    <n v="0.19"/>
    <n v="0.98"/>
    <s v="Hybrid"/>
    <n v="145705"/>
    <s v="Excel, Deep Learning, Data Visualization, Communication, Docker"/>
    <s v="Low"/>
    <n v="24"/>
    <n v="34"/>
    <s v="Enterprise"/>
    <s v="High"/>
    <n v="4.91"/>
    <s v="No"/>
    <n v="2.2799999999999998"/>
    <x v="0"/>
  </r>
  <r>
    <x v="1608"/>
    <s v="Prompt Engineer"/>
    <s v="Media"/>
    <s v="Pakistan"/>
    <s v="Bachelor"/>
    <n v="3"/>
    <n v="0.24"/>
    <n v="0.74"/>
    <s v="No"/>
    <n v="86399"/>
    <s v="Machine Learning, Cybersecurity, SQL, Leadership, Deep Learning, Data Visualization"/>
    <s v="High"/>
    <n v="-2"/>
    <n v="42"/>
    <s v="Startup"/>
    <s v="Low"/>
    <n v="3.97"/>
    <s v="Yes"/>
    <n v="2.92"/>
    <x v="1"/>
  </r>
  <r>
    <x v="1609"/>
    <s v="Prompt Engineer"/>
    <s v="Healthcare"/>
    <s v="India"/>
    <s v="Master"/>
    <n v="11"/>
    <n v="0.05"/>
    <n v="0.85"/>
    <s v="Yes"/>
    <n v="33991"/>
    <s v="Communication, Kubernetes, Deep Learning"/>
    <s v="High"/>
    <n v="40"/>
    <n v="57"/>
    <s v="Enterprise"/>
    <s v="Moderate"/>
    <n v="4.79"/>
    <s v="No"/>
    <n v="3.83"/>
    <x v="1"/>
  </r>
  <r>
    <x v="1610"/>
    <s v="Financial Analyst"/>
    <s v="Education"/>
    <s v="Germany"/>
    <s v="Bachelor"/>
    <n v="8"/>
    <n v="0.6"/>
    <n v="0.57999999999999996"/>
    <s v="Hybrid"/>
    <n v="62107"/>
    <s v="Prompt Engineering, Kubernetes, Machine Learning, Project Management, TensorFlow"/>
    <s v="Medium"/>
    <n v="0"/>
    <n v="49"/>
    <s v="Medium"/>
    <s v="High"/>
    <n v="3.4"/>
    <s v="Yes"/>
    <n v="1.1000000000000001"/>
    <x v="2"/>
  </r>
  <r>
    <x v="1611"/>
    <s v="Data Engineer"/>
    <s v="Manufacturing"/>
    <s v="Singapore"/>
    <s v="PhD"/>
    <n v="20"/>
    <n v="0.59"/>
    <n v="0.59"/>
    <s v="Yes"/>
    <n v="216499"/>
    <s v="Project Management, Deep Learning, Kubernetes, Cybersecurity"/>
    <s v="High"/>
    <n v="23"/>
    <n v="46"/>
    <s v="Enterprise"/>
    <s v="Low"/>
    <n v="4.51"/>
    <s v="No"/>
    <n v="3.05"/>
    <x v="2"/>
  </r>
  <r>
    <x v="1612"/>
    <s v="Digital Marketer"/>
    <s v="Media"/>
    <s v="UK"/>
    <s v="PhD"/>
    <n v="9"/>
    <n v="0.6"/>
    <n v="0.37"/>
    <s v="Hybrid"/>
    <n v="144584"/>
    <s v="Cloud Computing, Excel, Cybersecurity, Deep Learning"/>
    <s v="Low"/>
    <n v="3"/>
    <n v="36"/>
    <s v="Startup"/>
    <s v="Low"/>
    <n v="2.5"/>
    <s v="Yes"/>
    <n v="4.4800000000000004"/>
    <x v="1"/>
  </r>
  <r>
    <x v="1613"/>
    <s v="Product Manager"/>
    <s v="Education"/>
    <s v="Australia"/>
    <s v="PhD"/>
    <n v="9"/>
    <n v="0.46"/>
    <n v="0.74"/>
    <s v="No"/>
    <n v="111840"/>
    <s v="Kubernetes, SQL, Azure, Python, Cybersecurity"/>
    <s v="Medium"/>
    <n v="36"/>
    <n v="57"/>
    <s v="Medium"/>
    <s v="Moderate"/>
    <n v="2.02"/>
    <s v="Yes"/>
    <n v="1.88"/>
    <x v="1"/>
  </r>
  <r>
    <x v="1614"/>
    <s v="Data Engineer"/>
    <s v="Finance"/>
    <s v="Canada"/>
    <s v="Bachelor"/>
    <n v="25"/>
    <n v="0.39"/>
    <n v="0.77"/>
    <s v="Hybrid"/>
    <n v="72481"/>
    <s v="Excel, TensorFlow, Python, AWS, Leadership, Deep Learning"/>
    <s v="High"/>
    <n v="24"/>
    <n v="34"/>
    <s v="Startup"/>
    <s v="High"/>
    <n v="4.49"/>
    <s v="Yes"/>
    <n v="4.43"/>
    <x v="0"/>
  </r>
  <r>
    <x v="1615"/>
    <s v="Business Analyst"/>
    <s v="Government"/>
    <s v="Germany"/>
    <s v="Bachelor"/>
    <n v="0"/>
    <n v="0.74"/>
    <n v="0.31"/>
    <s v="No"/>
    <n v="98531"/>
    <s v="Kubernetes, Data Visualization, AWS, Communication, TensorFlow, Cybersecurity"/>
    <s v="High"/>
    <n v="39"/>
    <n v="41"/>
    <s v="Enterprise"/>
    <s v="High"/>
    <n v="4.99"/>
    <s v="No"/>
    <n v="3.28"/>
    <x v="0"/>
  </r>
  <r>
    <x v="1616"/>
    <s v="Digital Marketer"/>
    <s v="Healthcare"/>
    <s v="UK"/>
    <s v="Bachelor"/>
    <n v="8"/>
    <n v="0.08"/>
    <n v="0.42"/>
    <s v="Hybrid"/>
    <n v="122357"/>
    <s v="TensorFlow, Kubernetes, Docker"/>
    <s v="Medium"/>
    <n v="3"/>
    <n v="40"/>
    <s v="Enterprise"/>
    <s v="High"/>
    <n v="2.83"/>
    <s v="Yes"/>
    <n v="1.45"/>
    <x v="0"/>
  </r>
  <r>
    <x v="1617"/>
    <s v="Digital Marketer"/>
    <s v="Transportation"/>
    <s v="Singapore"/>
    <s v="High School"/>
    <n v="15"/>
    <n v="0.21"/>
    <n v="0.22"/>
    <s v="Hybrid"/>
    <n v="131921"/>
    <s v="PyTorch, Excel, Cloud Computing, Machine Learning, Cybersecurity"/>
    <s v="Low"/>
    <n v="9"/>
    <n v="47"/>
    <s v="Enterprise"/>
    <s v="High"/>
    <n v="4.8099999999999996"/>
    <s v="No"/>
    <n v="2.0099999999999998"/>
    <x v="0"/>
  </r>
  <r>
    <x v="1618"/>
    <s v="Financial Analyst"/>
    <s v="Government"/>
    <s v="India"/>
    <s v="Bachelor"/>
    <n v="2"/>
    <n v="0.56999999999999995"/>
    <n v="0.93"/>
    <s v="Hybrid"/>
    <n v="174830"/>
    <s v="Machine Learning, PyTorch, Leadership"/>
    <s v="Low"/>
    <n v="21"/>
    <n v="48"/>
    <s v="Startup"/>
    <s v="Low"/>
    <n v="2.63"/>
    <s v="No"/>
    <n v="1.77"/>
    <x v="0"/>
  </r>
  <r>
    <x v="1619"/>
    <s v="Financial Analyst"/>
    <s v="Government"/>
    <s v="Germany"/>
    <s v="Master"/>
    <n v="25"/>
    <n v="0.43"/>
    <n v="0.59"/>
    <s v="Hybrid"/>
    <n v="157956"/>
    <s v="Leadership, AWS, Data Visualization, Deep Learning, Prompt Engineering, Azure"/>
    <s v="Medium"/>
    <n v="-6"/>
    <n v="36"/>
    <s v="Medium"/>
    <s v="Low"/>
    <n v="3.46"/>
    <s v="Yes"/>
    <n v="3.34"/>
    <x v="2"/>
  </r>
  <r>
    <x v="1620"/>
    <s v="Business Analyst"/>
    <s v="Education"/>
    <s v="Japan"/>
    <s v="High School"/>
    <n v="21"/>
    <n v="0.44"/>
    <n v="0.59"/>
    <s v="No"/>
    <n v="64151"/>
    <s v="Kubernetes, Project Management, Data Visualization"/>
    <s v="Medium"/>
    <n v="-3"/>
    <n v="41"/>
    <s v="Startup"/>
    <s v="Low"/>
    <n v="2.2799999999999998"/>
    <s v="Yes"/>
    <n v="1.9"/>
    <x v="2"/>
  </r>
  <r>
    <x v="1621"/>
    <s v="IoT Specialist"/>
    <s v="Government"/>
    <s v="UK"/>
    <s v="High School"/>
    <n v="8"/>
    <n v="0.22"/>
    <n v="0.36"/>
    <s v="Hybrid"/>
    <n v="95828"/>
    <s v="Project Management, Docker, Python, Cybersecurity, Azure"/>
    <s v="High"/>
    <n v="-10"/>
    <n v="32"/>
    <s v="Startup"/>
    <s v="High"/>
    <n v="3.57"/>
    <s v="No"/>
    <n v="1.39"/>
    <x v="1"/>
  </r>
  <r>
    <x v="1622"/>
    <s v="Cybersecurity Analyst"/>
    <s v="Manufacturing"/>
    <s v="UAE"/>
    <s v="Bachelor"/>
    <n v="16"/>
    <n v="0.93"/>
    <n v="0.72"/>
    <s v="Hybrid"/>
    <n v="179602"/>
    <s v="Azure, Python, Project Management, PyTorch, Leadership"/>
    <s v="Low"/>
    <n v="14"/>
    <n v="44"/>
    <s v="Enterprise"/>
    <s v="High"/>
    <n v="3.14"/>
    <s v="Yes"/>
    <n v="2.5499999999999998"/>
    <x v="2"/>
  </r>
  <r>
    <x v="1623"/>
    <s v="Machine Learning Engineer"/>
    <s v="Energy"/>
    <s v="India"/>
    <s v="Bachelor"/>
    <n v="21"/>
    <n v="0.77"/>
    <n v="0.8"/>
    <s v="Yes"/>
    <n v="150080"/>
    <s v="TensorFlow, Cloud Computing, SQL"/>
    <s v="Low"/>
    <n v="13"/>
    <n v="46"/>
    <s v="Medium"/>
    <s v="High"/>
    <n v="3.7"/>
    <s v="Yes"/>
    <n v="4.58"/>
    <x v="1"/>
  </r>
  <r>
    <x v="1624"/>
    <s v="Blockchain Developer"/>
    <s v="Technology"/>
    <s v="Canada"/>
    <s v="High School"/>
    <n v="21"/>
    <n v="0.61"/>
    <n v="0.32"/>
    <s v="No"/>
    <n v="158160"/>
    <s v="Cloud Computing, Excel, Docker, Azure, Leadership, Deep Learning"/>
    <s v="Medium"/>
    <n v="33"/>
    <n v="49"/>
    <s v="Startup"/>
    <s v="Moderate"/>
    <n v="4.03"/>
    <s v="Yes"/>
    <n v="3.5"/>
    <x v="2"/>
  </r>
  <r>
    <x v="1625"/>
    <s v="Data Engineer"/>
    <s v="Energy"/>
    <s v="Canada"/>
    <s v="High School"/>
    <n v="24"/>
    <n v="0.67"/>
    <n v="0.89"/>
    <s v="Hybrid"/>
    <n v="210005"/>
    <s v="Python, PyTorch, Leadership, Prompt Engineering, Communication, Docker"/>
    <s v="Medium"/>
    <n v="33"/>
    <n v="49"/>
    <s v="Medium"/>
    <s v="Low"/>
    <n v="4.83"/>
    <s v="No"/>
    <n v="4.95"/>
    <x v="1"/>
  </r>
  <r>
    <x v="1626"/>
    <s v="Business Analyst"/>
    <s v="Finance"/>
    <s v="UAE"/>
    <s v="PhD"/>
    <n v="15"/>
    <n v="0.85"/>
    <n v="0.24"/>
    <s v="Hybrid"/>
    <n v="130316"/>
    <s v="Prompt Engineering, Kubernetes, PyTorch, Cybersecurity, Azure"/>
    <s v="Medium"/>
    <n v="41"/>
    <n v="54"/>
    <s v="Medium"/>
    <s v="High"/>
    <n v="3.18"/>
    <s v="No"/>
    <n v="3.94"/>
    <x v="0"/>
  </r>
  <r>
    <x v="1627"/>
    <s v="Financial Analyst"/>
    <s v="Manufacturing"/>
    <s v="Germany"/>
    <s v="Master"/>
    <n v="14"/>
    <n v="0.28999999999999998"/>
    <n v="0.55000000000000004"/>
    <s v="No"/>
    <n v="50527"/>
    <s v="TensorFlow, Kubernetes, Communication, PyTorch, Project Management, Leadership"/>
    <s v="Medium"/>
    <n v="31"/>
    <n v="31"/>
    <s v="Enterprise"/>
    <s v="High"/>
    <n v="2.39"/>
    <s v="Yes"/>
    <n v="4.0999999999999996"/>
    <x v="2"/>
  </r>
  <r>
    <x v="1628"/>
    <s v="Prompt Engineer"/>
    <s v="Manufacturing"/>
    <s v="Germany"/>
    <s v="Master"/>
    <n v="10"/>
    <n v="0.66"/>
    <n v="0.79"/>
    <s v="Yes"/>
    <n v="190207"/>
    <s v="AWS, Data Visualization, Python, Communication, Excel, Cybersecurity"/>
    <s v="Low"/>
    <n v="18"/>
    <n v="55"/>
    <s v="Medium"/>
    <s v="Moderate"/>
    <n v="3.66"/>
    <s v="Yes"/>
    <n v="4.09"/>
    <x v="1"/>
  </r>
  <r>
    <x v="1629"/>
    <s v="HR Specialist"/>
    <s v="Education"/>
    <s v="UK"/>
    <s v="High School"/>
    <n v="7"/>
    <n v="0.23"/>
    <n v="0.62"/>
    <s v="No"/>
    <n v="135621"/>
    <s v="Excel, Deep Learning, Prompt Engineering"/>
    <s v="High"/>
    <n v="14"/>
    <n v="39"/>
    <s v="Enterprise"/>
    <s v="High"/>
    <n v="2.13"/>
    <s v="No"/>
    <n v="4.25"/>
    <x v="2"/>
  </r>
  <r>
    <x v="1630"/>
    <s v="Business Analyst"/>
    <s v="Finance"/>
    <s v="India"/>
    <s v="High School"/>
    <n v="10"/>
    <n v="0.13"/>
    <n v="0.2"/>
    <s v="Yes"/>
    <n v="131272"/>
    <s v="Deep Learning, Azure, Prompt Engineering, Python, TensorFlow, Cybersecurity"/>
    <s v="Low"/>
    <n v="41"/>
    <n v="53"/>
    <s v="Startup"/>
    <s v="Moderate"/>
    <n v="3.08"/>
    <s v="Yes"/>
    <n v="4.4800000000000004"/>
    <x v="1"/>
  </r>
  <r>
    <x v="1631"/>
    <s v="Prompt Engineer"/>
    <s v="Energy"/>
    <s v="USA"/>
    <s v="Bachelor"/>
    <n v="6"/>
    <n v="0.3"/>
    <n v="0.54"/>
    <s v="Yes"/>
    <n v="211313"/>
    <s v="Prompt Engineering, Kubernetes, Project Management, Azure, Docker, Deep Learning"/>
    <s v="Medium"/>
    <n v="2"/>
    <n v="56"/>
    <s v="Enterprise"/>
    <s v="High"/>
    <n v="3.42"/>
    <s v="Yes"/>
    <n v="2.34"/>
    <x v="2"/>
  </r>
  <r>
    <x v="1632"/>
    <s v="IoT Specialist"/>
    <s v="Energy"/>
    <s v="USA"/>
    <s v="PhD"/>
    <n v="25"/>
    <n v="0.84"/>
    <n v="0.22"/>
    <s v="Hybrid"/>
    <n v="194701"/>
    <s v="Project Management, Machine Learning, SQL"/>
    <s v="Low"/>
    <n v="33"/>
    <n v="57"/>
    <s v="Enterprise"/>
    <s v="Moderate"/>
    <n v="2.34"/>
    <s v="No"/>
    <n v="4.91"/>
    <x v="1"/>
  </r>
  <r>
    <x v="1633"/>
    <s v="UX Designer"/>
    <s v="Retail"/>
    <s v="Germany"/>
    <s v="Master"/>
    <n v="14"/>
    <n v="0.83"/>
    <n v="0.22"/>
    <s v="Hybrid"/>
    <n v="52857"/>
    <s v="AWS, Kubernetes, Prompt Engineering, Communication, Cloud Computing, PyTorch"/>
    <s v="Medium"/>
    <n v="7"/>
    <n v="52"/>
    <s v="Medium"/>
    <s v="High"/>
    <n v="3.77"/>
    <s v="No"/>
    <n v="1.0900000000000001"/>
    <x v="1"/>
  </r>
  <r>
    <x v="1634"/>
    <s v="IoT Specialist"/>
    <s v="Manufacturing"/>
    <s v="Australia"/>
    <s v="PhD"/>
    <n v="1"/>
    <n v="0.47"/>
    <n v="0.77"/>
    <s v="No"/>
    <n v="168374"/>
    <s v="PyTorch, SQL, Data Visualization, TensorFlow"/>
    <s v="Low"/>
    <n v="30"/>
    <n v="57"/>
    <s v="Enterprise"/>
    <s v="High"/>
    <n v="4.04"/>
    <s v="Yes"/>
    <n v="4.7699999999999996"/>
    <x v="0"/>
  </r>
  <r>
    <x v="1635"/>
    <s v="IoT Specialist"/>
    <s v="Transportation"/>
    <s v="India"/>
    <s v="Master"/>
    <n v="19"/>
    <n v="0.25"/>
    <n v="0.28999999999999998"/>
    <s v="Hybrid"/>
    <n v="79179"/>
    <s v="Deep Learning, TensorFlow, Cloud Computing, PyTorch"/>
    <s v="High"/>
    <n v="23"/>
    <n v="60"/>
    <s v="Medium"/>
    <s v="High"/>
    <n v="2.31"/>
    <s v="Yes"/>
    <n v="4.6399999999999997"/>
    <x v="2"/>
  </r>
  <r>
    <x v="1636"/>
    <s v="HR Specialist"/>
    <s v="Healthcare"/>
    <s v="USA"/>
    <s v="PhD"/>
    <n v="20"/>
    <n v="0.5"/>
    <n v="0.97"/>
    <s v="No"/>
    <n v="158261"/>
    <s v="PyTorch, Docker, Azure, Python, Data Visualization, Excel"/>
    <s v="Low"/>
    <n v="-9"/>
    <n v="56"/>
    <s v="Medium"/>
    <s v="Moderate"/>
    <n v="2.12"/>
    <s v="Yes"/>
    <n v="4.8600000000000003"/>
    <x v="0"/>
  </r>
  <r>
    <x v="1637"/>
    <s v="Data Scientist"/>
    <s v="Education"/>
    <s v="India"/>
    <s v="Master"/>
    <n v="14"/>
    <n v="0.71"/>
    <n v="0.6"/>
    <s v="Yes"/>
    <n v="81453"/>
    <s v="Kubernetes, Project Management, Azure, Communication"/>
    <s v="Medium"/>
    <n v="45"/>
    <n v="40"/>
    <s v="Enterprise"/>
    <s v="Moderate"/>
    <n v="4.07"/>
    <s v="Yes"/>
    <n v="4.47"/>
    <x v="1"/>
  </r>
  <r>
    <x v="1638"/>
    <s v="Data Engineer"/>
    <s v="Media"/>
    <s v="Germany"/>
    <s v="PhD"/>
    <n v="25"/>
    <n v="0.06"/>
    <n v="0.28999999999999998"/>
    <s v="No"/>
    <n v="148406"/>
    <s v="AWS, Data Visualization, SQL, Project Management"/>
    <s v="Low"/>
    <n v="37"/>
    <n v="60"/>
    <s v="Startup"/>
    <s v="Moderate"/>
    <n v="3.48"/>
    <s v="No"/>
    <n v="3.98"/>
    <x v="0"/>
  </r>
  <r>
    <x v="1639"/>
    <s v="Business Analyst"/>
    <s v="Technology"/>
    <s v="Germany"/>
    <s v="Bachelor"/>
    <n v="20"/>
    <n v="0.64"/>
    <n v="0.91"/>
    <s v="Yes"/>
    <n v="184042"/>
    <s v="Communication, Kubernetes, SQL, Docker, Azure"/>
    <s v="Medium"/>
    <n v="30"/>
    <n v="58"/>
    <s v="Medium"/>
    <s v="Moderate"/>
    <n v="2.02"/>
    <s v="No"/>
    <n v="1.62"/>
    <x v="0"/>
  </r>
  <r>
    <x v="1640"/>
    <s v="Software Developer"/>
    <s v="Government"/>
    <s v="Japan"/>
    <s v="PhD"/>
    <n v="12"/>
    <n v="0.24"/>
    <n v="0.92"/>
    <s v="Yes"/>
    <n v="39899"/>
    <s v="Cloud Computing, Excel, Data Visualization"/>
    <s v="Low"/>
    <n v="-9"/>
    <n v="60"/>
    <s v="Enterprise"/>
    <s v="Low"/>
    <n v="4.7300000000000004"/>
    <s v="No"/>
    <n v="4.4000000000000004"/>
    <x v="1"/>
  </r>
  <r>
    <x v="1641"/>
    <s v="UX Designer"/>
    <s v="Technology"/>
    <s v="UK"/>
    <s v="PhD"/>
    <n v="6"/>
    <n v="0.59"/>
    <n v="0.67"/>
    <s v="Yes"/>
    <n v="122594"/>
    <s v="Communication, Python, Deep Learning, Docker, AWS"/>
    <s v="Low"/>
    <n v="-3"/>
    <n v="34"/>
    <s v="Enterprise"/>
    <s v="High"/>
    <n v="3.07"/>
    <s v="Yes"/>
    <n v="3.23"/>
    <x v="1"/>
  </r>
  <r>
    <x v="1642"/>
    <s v="Software Developer"/>
    <s v="Technology"/>
    <s v="Australia"/>
    <s v="Bachelor"/>
    <n v="25"/>
    <n v="0.23"/>
    <n v="0.72"/>
    <s v="Yes"/>
    <n v="169381"/>
    <s v="Python, Project Management, Cybersecurity"/>
    <s v="Medium"/>
    <n v="23"/>
    <n v="57"/>
    <s v="Startup"/>
    <s v="High"/>
    <n v="2.1"/>
    <s v="Yes"/>
    <n v="4.6399999999999997"/>
    <x v="2"/>
  </r>
  <r>
    <x v="1643"/>
    <s v="IoT Specialist"/>
    <s v="Government"/>
    <s v="UAE"/>
    <s v="Bachelor"/>
    <n v="18"/>
    <n v="0.25"/>
    <n v="0.61"/>
    <s v="Hybrid"/>
    <n v="146251"/>
    <s v="Project Management, Docker, Kubernetes, Excel, Deep Learning"/>
    <s v="High"/>
    <n v="-1"/>
    <n v="38"/>
    <s v="Enterprise"/>
    <s v="Moderate"/>
    <n v="3.91"/>
    <s v="No"/>
    <n v="1.95"/>
    <x v="2"/>
  </r>
  <r>
    <x v="1644"/>
    <s v="DevOps Engineer"/>
    <s v="Retail"/>
    <s v="UK"/>
    <s v="Master"/>
    <n v="3"/>
    <n v="0.66"/>
    <n v="0.8"/>
    <s v="Hybrid"/>
    <n v="66197"/>
    <s v="Machine Learning, Data Visualization, AWS, Kubernetes, PyTorch"/>
    <s v="Medium"/>
    <n v="1"/>
    <n v="57"/>
    <s v="Medium"/>
    <s v="Moderate"/>
    <n v="3.94"/>
    <s v="No"/>
    <n v="4.0999999999999996"/>
    <x v="0"/>
  </r>
  <r>
    <x v="1645"/>
    <s v="HR Specialist"/>
    <s v="Energy"/>
    <s v="Japan"/>
    <s v="Master"/>
    <n v="9"/>
    <n v="0.27"/>
    <n v="0.94"/>
    <s v="No"/>
    <n v="62488"/>
    <s v="Leadership, Kubernetes, SQL"/>
    <s v="High"/>
    <n v="22"/>
    <n v="44"/>
    <s v="Medium"/>
    <s v="Low"/>
    <n v="4.03"/>
    <s v="No"/>
    <n v="1.06"/>
    <x v="0"/>
  </r>
  <r>
    <x v="1646"/>
    <s v="HR Specialist"/>
    <s v="Finance"/>
    <s v="India"/>
    <s v="Master"/>
    <n v="13"/>
    <n v="0.81"/>
    <n v="0.78"/>
    <s v="Hybrid"/>
    <n v="163803"/>
    <s v="Docker, Project Management, Cloud Computing, Azure, Excel"/>
    <s v="Medium"/>
    <n v="-8"/>
    <n v="37"/>
    <s v="Medium"/>
    <s v="Low"/>
    <n v="3.33"/>
    <s v="No"/>
    <n v="3.38"/>
    <x v="1"/>
  </r>
  <r>
    <x v="1647"/>
    <s v="Product Manager"/>
    <s v="Finance"/>
    <s v="UK"/>
    <s v="PhD"/>
    <n v="14"/>
    <n v="0.51"/>
    <n v="0.26"/>
    <s v="No"/>
    <n v="46253"/>
    <s v="Excel, Prompt Engineering, Kubernetes, PyTorch, Data Visualization"/>
    <s v="Medium"/>
    <n v="18"/>
    <n v="54"/>
    <s v="Medium"/>
    <s v="High"/>
    <n v="3.49"/>
    <s v="No"/>
    <n v="2.09"/>
    <x v="0"/>
  </r>
  <r>
    <x v="1648"/>
    <s v="HR Specialist"/>
    <s v="Education"/>
    <s v="UAE"/>
    <s v="PhD"/>
    <n v="19"/>
    <n v="0.25"/>
    <n v="0.55000000000000004"/>
    <s v="Yes"/>
    <n v="105617"/>
    <s v="Excel, Project Management, Cloud Computing, Machine Learning"/>
    <s v="Low"/>
    <n v="21"/>
    <n v="31"/>
    <s v="Enterprise"/>
    <s v="Moderate"/>
    <n v="4.62"/>
    <s v="No"/>
    <n v="3.4"/>
    <x v="1"/>
  </r>
  <r>
    <x v="1649"/>
    <s v="Software Developer"/>
    <s v="Education"/>
    <s v="Japan"/>
    <s v="Master"/>
    <n v="25"/>
    <n v="0.81"/>
    <n v="0.28000000000000003"/>
    <s v="No"/>
    <n v="141770"/>
    <s v="PyTorch, Azure, Communication, Docker, Excel"/>
    <s v="High"/>
    <n v="44"/>
    <n v="45"/>
    <s v="Startup"/>
    <s v="Low"/>
    <n v="2.99"/>
    <s v="Yes"/>
    <n v="2.37"/>
    <x v="2"/>
  </r>
  <r>
    <x v="1650"/>
    <s v="Robotics Engineer"/>
    <s v="Healthcare"/>
    <s v="UK"/>
    <s v="Bachelor"/>
    <n v="15"/>
    <n v="0.61"/>
    <n v="0.83"/>
    <s v="Yes"/>
    <n v="128462"/>
    <s v="Azure, PyTorch, Kubernetes, Cybersecurity"/>
    <s v="High"/>
    <n v="20"/>
    <n v="42"/>
    <s v="Medium"/>
    <s v="Low"/>
    <n v="4.42"/>
    <s v="No"/>
    <n v="4.2699999999999996"/>
    <x v="2"/>
  </r>
  <r>
    <x v="1651"/>
    <s v="Healthcare Analyst"/>
    <s v="Retail"/>
    <s v="Pakistan"/>
    <s v="Master"/>
    <n v="17"/>
    <n v="0.89"/>
    <n v="0.85"/>
    <s v="Yes"/>
    <n v="44649"/>
    <s v="Communication, Cloud Computing, AWS, Azure"/>
    <s v="Medium"/>
    <n v="12"/>
    <n v="41"/>
    <s v="Enterprise"/>
    <s v="Moderate"/>
    <n v="4.66"/>
    <s v="No"/>
    <n v="4.6900000000000004"/>
    <x v="2"/>
  </r>
  <r>
    <x v="1652"/>
    <s v="IoT Specialist"/>
    <s v="Energy"/>
    <s v="Australia"/>
    <s v="High School"/>
    <n v="17"/>
    <n v="0.39"/>
    <n v="0.97"/>
    <s v="Hybrid"/>
    <n v="202497"/>
    <s v="PyTorch, Prompt Engineering, Docker"/>
    <s v="Medium"/>
    <n v="38"/>
    <n v="30"/>
    <s v="Medium"/>
    <s v="High"/>
    <n v="3.74"/>
    <s v="Yes"/>
    <n v="3.01"/>
    <x v="0"/>
  </r>
  <r>
    <x v="1653"/>
    <s v="IoT Specialist"/>
    <s v="Media"/>
    <s v="Pakistan"/>
    <s v="Bachelor"/>
    <n v="2"/>
    <n v="0.48"/>
    <n v="0.49"/>
    <s v="Hybrid"/>
    <n v="116410"/>
    <s v="Project Management, Prompt Engineering, Machine Learning"/>
    <s v="High"/>
    <n v="27"/>
    <n v="44"/>
    <s v="Enterprise"/>
    <s v="Low"/>
    <n v="2.67"/>
    <s v="No"/>
    <n v="4.55"/>
    <x v="0"/>
  </r>
  <r>
    <x v="1654"/>
    <s v="Product Manager"/>
    <s v="Media"/>
    <s v="Pakistan"/>
    <s v="High School"/>
    <n v="2"/>
    <n v="0.56999999999999995"/>
    <n v="0.96"/>
    <s v="Yes"/>
    <n v="165699"/>
    <s v="Machine Learning, PyTorch, SQL, Communication"/>
    <s v="Medium"/>
    <n v="13"/>
    <n v="55"/>
    <s v="Enterprise"/>
    <s v="Low"/>
    <n v="3.79"/>
    <s v="Yes"/>
    <n v="1.43"/>
    <x v="2"/>
  </r>
  <r>
    <x v="1655"/>
    <s v="Digital Marketer"/>
    <s v="Education"/>
    <s v="Japan"/>
    <s v="PhD"/>
    <n v="7"/>
    <n v="0.09"/>
    <n v="0.68"/>
    <s v="No"/>
    <n v="79770"/>
    <s v="SQL, Data Visualization, TensorFlow, Cybersecurity"/>
    <s v="High"/>
    <n v="-8"/>
    <n v="35"/>
    <s v="Startup"/>
    <s v="High"/>
    <n v="4.01"/>
    <s v="Yes"/>
    <n v="3.17"/>
    <x v="0"/>
  </r>
  <r>
    <x v="1656"/>
    <s v="Product Manager"/>
    <s v="Healthcare"/>
    <s v="Australia"/>
    <s v="PhD"/>
    <n v="13"/>
    <n v="0.24"/>
    <n v="0.43"/>
    <s v="No"/>
    <n v="147910"/>
    <s v="Docker, Data Visualization, Machine Learning, Communication, Azure, Project Management"/>
    <s v="Low"/>
    <n v="37"/>
    <n v="58"/>
    <s v="Medium"/>
    <s v="Low"/>
    <n v="4.22"/>
    <s v="Yes"/>
    <n v="2.2000000000000002"/>
    <x v="0"/>
  </r>
  <r>
    <x v="1657"/>
    <s v="IoT Specialist"/>
    <s v="Retail"/>
    <s v="UK"/>
    <s v="PhD"/>
    <n v="9"/>
    <n v="0.72"/>
    <n v="0.52"/>
    <s v="No"/>
    <n v="106572"/>
    <s v="Data Visualization, Project Management, Kubernetes"/>
    <s v="Low"/>
    <n v="6"/>
    <n v="44"/>
    <s v="Enterprise"/>
    <s v="High"/>
    <n v="2.58"/>
    <s v="Yes"/>
    <n v="4.05"/>
    <x v="0"/>
  </r>
  <r>
    <x v="1658"/>
    <s v="Data Engineer"/>
    <s v="Transportation"/>
    <s v="UAE"/>
    <s v="Master"/>
    <n v="8"/>
    <n v="0.34"/>
    <n v="0.27"/>
    <s v="Hybrid"/>
    <n v="211680"/>
    <s v="PyTorch, Deep Learning, Azure, Project Management, TensorFlow, Leadership"/>
    <s v="High"/>
    <n v="0"/>
    <n v="39"/>
    <s v="Medium"/>
    <s v="High"/>
    <n v="3.34"/>
    <s v="Yes"/>
    <n v="2.2200000000000002"/>
    <x v="1"/>
  </r>
  <r>
    <x v="1659"/>
    <s v="Software Developer"/>
    <s v="Education"/>
    <s v="Japan"/>
    <s v="Master"/>
    <n v="0"/>
    <n v="0.35"/>
    <n v="0.55000000000000004"/>
    <s v="Yes"/>
    <n v="111514"/>
    <s v="Prompt Engineering, Leadership, Deep Learning, SQL, TensorFlow, Data Visualization"/>
    <s v="High"/>
    <n v="14"/>
    <n v="55"/>
    <s v="Enterprise"/>
    <s v="Low"/>
    <n v="4.54"/>
    <s v="No"/>
    <n v="2.0699999999999998"/>
    <x v="0"/>
  </r>
  <r>
    <x v="1660"/>
    <s v="HR Specialist"/>
    <s v="Finance"/>
    <s v="Germany"/>
    <s v="Bachelor"/>
    <n v="8"/>
    <n v="0.94"/>
    <n v="0.34"/>
    <s v="No"/>
    <n v="66465"/>
    <s v="TensorFlow, PyTorch, Machine Learning, Azure, SQL, Leadership"/>
    <s v="High"/>
    <n v="21"/>
    <n v="34"/>
    <s v="Startup"/>
    <s v="Low"/>
    <n v="2.68"/>
    <s v="Yes"/>
    <n v="1.92"/>
    <x v="0"/>
  </r>
  <r>
    <x v="1661"/>
    <s v="Product Manager"/>
    <s v="Manufacturing"/>
    <s v="UAE"/>
    <s v="Bachelor"/>
    <n v="1"/>
    <n v="0.42"/>
    <n v="0.93"/>
    <s v="No"/>
    <n v="215294"/>
    <s v="SQL, TensorFlow, Machine Learning, Cloud Computing, Communication"/>
    <s v="Medium"/>
    <n v="10"/>
    <n v="48"/>
    <s v="Medium"/>
    <s v="High"/>
    <n v="4.4000000000000004"/>
    <s v="No"/>
    <n v="3.7"/>
    <x v="1"/>
  </r>
  <r>
    <x v="1662"/>
    <s v="Software Developer"/>
    <s v="Energy"/>
    <s v="UAE"/>
    <s v="PhD"/>
    <n v="8"/>
    <n v="0.1"/>
    <n v="0.48"/>
    <s v="Hybrid"/>
    <n v="47590"/>
    <s v="Excel, Azure, TensorFlow, Communication, Leadership, Python"/>
    <s v="Medium"/>
    <n v="28"/>
    <n v="38"/>
    <s v="Startup"/>
    <s v="Moderate"/>
    <n v="4.75"/>
    <s v="Yes"/>
    <n v="2.87"/>
    <x v="1"/>
  </r>
  <r>
    <x v="1663"/>
    <s v="Robotics Engineer"/>
    <s v="Finance"/>
    <s v="Canada"/>
    <s v="PhD"/>
    <n v="14"/>
    <n v="0.77"/>
    <n v="0.34"/>
    <s v="No"/>
    <n v="46109"/>
    <s v="Cloud Computing, Communication, PyTorch, Data Visualization, Kubernetes, Cybersecurity"/>
    <s v="Medium"/>
    <n v="35"/>
    <n v="33"/>
    <s v="Medium"/>
    <s v="Low"/>
    <n v="2.15"/>
    <s v="No"/>
    <n v="1.33"/>
    <x v="0"/>
  </r>
  <r>
    <x v="1664"/>
    <s v="Cloud Architect"/>
    <s v="Education"/>
    <s v="Germany"/>
    <s v="Master"/>
    <n v="17"/>
    <n v="0.77"/>
    <n v="0.52"/>
    <s v="No"/>
    <n v="194455"/>
    <s v="Docker, Excel, Python"/>
    <s v="Low"/>
    <n v="24"/>
    <n v="32"/>
    <s v="Enterprise"/>
    <s v="Moderate"/>
    <n v="4.97"/>
    <s v="Yes"/>
    <n v="4.33"/>
    <x v="0"/>
  </r>
  <r>
    <x v="1665"/>
    <s v="UX Designer"/>
    <s v="Finance"/>
    <s v="Germany"/>
    <s v="Bachelor"/>
    <n v="17"/>
    <n v="0.65"/>
    <n v="0.75"/>
    <s v="Yes"/>
    <n v="42483"/>
    <s v="PyTorch, Kubernetes, Prompt Engineering, Machine Learning, Docker, Deep Learning"/>
    <s v="Low"/>
    <n v="15"/>
    <n v="31"/>
    <s v="Enterprise"/>
    <s v="High"/>
    <n v="3.85"/>
    <s v="Yes"/>
    <n v="3.95"/>
    <x v="1"/>
  </r>
  <r>
    <x v="1666"/>
    <s v="Financial Analyst"/>
    <s v="Transportation"/>
    <s v="India"/>
    <s v="PhD"/>
    <n v="11"/>
    <n v="0.16"/>
    <n v="0.26"/>
    <s v="Hybrid"/>
    <n v="100063"/>
    <s v="SQL, Excel, Cybersecurity"/>
    <s v="High"/>
    <n v="-9"/>
    <n v="40"/>
    <s v="Startup"/>
    <s v="Moderate"/>
    <n v="2.06"/>
    <s v="Yes"/>
    <n v="2.41"/>
    <x v="0"/>
  </r>
  <r>
    <x v="1667"/>
    <s v="IoT Specialist"/>
    <s v="Transportation"/>
    <s v="Pakistan"/>
    <s v="High School"/>
    <n v="7"/>
    <n v="0.79"/>
    <n v="0.24"/>
    <s v="Yes"/>
    <n v="31635"/>
    <s v="Cloud Computing, Kubernetes, Project Management, Docker, Data Visualization, Communication"/>
    <s v="Medium"/>
    <n v="-6"/>
    <n v="30"/>
    <s v="Enterprise"/>
    <s v="Low"/>
    <n v="4.6900000000000004"/>
    <s v="Yes"/>
    <n v="1.43"/>
    <x v="0"/>
  </r>
  <r>
    <x v="1668"/>
    <s v="AI Engineer"/>
    <s v="Retail"/>
    <s v="Germany"/>
    <s v="High School"/>
    <n v="19"/>
    <n v="0.3"/>
    <n v="0.55000000000000004"/>
    <s v="Yes"/>
    <n v="70631"/>
    <s v="Project Management, Leadership, Prompt Engineering, PyTorch, Deep Learning, SQL"/>
    <s v="Medium"/>
    <n v="8"/>
    <n v="37"/>
    <s v="Startup"/>
    <s v="Low"/>
    <n v="3.24"/>
    <s v="No"/>
    <n v="2.41"/>
    <x v="2"/>
  </r>
  <r>
    <x v="1669"/>
    <s v="Product Manager"/>
    <s v="Technology"/>
    <s v="Australia"/>
    <s v="Bachelor"/>
    <n v="8"/>
    <n v="0.86"/>
    <n v="0.96"/>
    <s v="No"/>
    <n v="119064"/>
    <s v="Deep Learning, Prompt Engineering, TensorFlow, SQL"/>
    <s v="Medium"/>
    <n v="11"/>
    <n v="40"/>
    <s v="Startup"/>
    <s v="Moderate"/>
    <n v="3.37"/>
    <s v="Yes"/>
    <n v="4.58"/>
    <x v="0"/>
  </r>
  <r>
    <x v="1670"/>
    <s v="Data Scientist"/>
    <s v="Manufacturing"/>
    <s v="Australia"/>
    <s v="PhD"/>
    <n v="1"/>
    <n v="0.46"/>
    <n v="0.45"/>
    <s v="No"/>
    <n v="32022"/>
    <s v="TensorFlow, AWS, SQL, Machine Learning"/>
    <s v="High"/>
    <n v="-10"/>
    <n v="40"/>
    <s v="Medium"/>
    <s v="Low"/>
    <n v="4.32"/>
    <s v="Yes"/>
    <n v="1.33"/>
    <x v="0"/>
  </r>
  <r>
    <x v="1671"/>
    <s v="Business Analyst"/>
    <s v="Government"/>
    <s v="Germany"/>
    <s v="Bachelor"/>
    <n v="0"/>
    <n v="0.78"/>
    <n v="0.97"/>
    <s v="Hybrid"/>
    <n v="125676"/>
    <s v="TensorFlow, Azure, Prompt Engineering"/>
    <s v="Medium"/>
    <n v="7"/>
    <n v="46"/>
    <s v="Medium"/>
    <s v="High"/>
    <n v="3.75"/>
    <s v="No"/>
    <n v="4.87"/>
    <x v="1"/>
  </r>
  <r>
    <x v="1672"/>
    <s v="Product Manager"/>
    <s v="Education"/>
    <s v="USA"/>
    <s v="Bachelor"/>
    <n v="8"/>
    <n v="0.22"/>
    <n v="0.88"/>
    <s v="Yes"/>
    <n v="215142"/>
    <s v="AWS, SQL, Azure, Project Management, Cybersecurity"/>
    <s v="Medium"/>
    <n v="33"/>
    <n v="38"/>
    <s v="Medium"/>
    <s v="High"/>
    <n v="3.58"/>
    <s v="No"/>
    <n v="3.51"/>
    <x v="0"/>
  </r>
  <r>
    <x v="1673"/>
    <s v="Cybersecurity Analyst"/>
    <s v="Manufacturing"/>
    <s v="India"/>
    <s v="High School"/>
    <n v="24"/>
    <n v="0.32"/>
    <n v="0.88"/>
    <s v="No"/>
    <n v="201034"/>
    <s v="Cloud Computing, Python, Cybersecurity, Excel, Docker"/>
    <s v="Low"/>
    <n v="-7"/>
    <n v="49"/>
    <s v="Startup"/>
    <s v="Low"/>
    <n v="2.85"/>
    <s v="No"/>
    <n v="3.89"/>
    <x v="2"/>
  </r>
  <r>
    <x v="1674"/>
    <s v="Blockchain Developer"/>
    <s v="Technology"/>
    <s v="USA"/>
    <s v="Master"/>
    <n v="3"/>
    <n v="0.75"/>
    <n v="0.75"/>
    <s v="No"/>
    <n v="80726"/>
    <s v="Prompt Engineering, Deep Learning, Python, Data Visualization, Docker, Excel"/>
    <s v="Medium"/>
    <n v="4"/>
    <n v="44"/>
    <s v="Medium"/>
    <s v="Low"/>
    <n v="3.92"/>
    <s v="Yes"/>
    <n v="1.38"/>
    <x v="1"/>
  </r>
  <r>
    <x v="1675"/>
    <s v="Teacher"/>
    <s v="Finance"/>
    <s v="Singapore"/>
    <s v="Bachelor"/>
    <n v="6"/>
    <n v="0.15"/>
    <n v="0.35"/>
    <s v="Hybrid"/>
    <n v="214487"/>
    <s v="Communication, Azure, SQL"/>
    <s v="High"/>
    <n v="37"/>
    <n v="45"/>
    <s v="Startup"/>
    <s v="Moderate"/>
    <n v="3.93"/>
    <s v="No"/>
    <n v="2.52"/>
    <x v="2"/>
  </r>
  <r>
    <x v="1676"/>
    <s v="HR Specialist"/>
    <s v="Education"/>
    <s v="USA"/>
    <s v="High School"/>
    <n v="1"/>
    <n v="0.13"/>
    <n v="0.95"/>
    <s v="Hybrid"/>
    <n v="92063"/>
    <s v="TensorFlow, Azure, Excel, Python, Data Visualization, Project Management"/>
    <s v="Medium"/>
    <n v="36"/>
    <n v="41"/>
    <s v="Enterprise"/>
    <s v="Low"/>
    <n v="4.32"/>
    <s v="Yes"/>
    <n v="1.99"/>
    <x v="0"/>
  </r>
  <r>
    <x v="1677"/>
    <s v="Teacher"/>
    <s v="Retail"/>
    <s v="India"/>
    <s v="High School"/>
    <n v="12"/>
    <n v="0.31"/>
    <n v="0.59"/>
    <s v="No"/>
    <n v="166087"/>
    <s v="AWS, Prompt Engineering, TensorFlow"/>
    <s v="High"/>
    <n v="35"/>
    <n v="55"/>
    <s v="Enterprise"/>
    <s v="Moderate"/>
    <n v="4.78"/>
    <s v="No"/>
    <n v="4.3099999999999996"/>
    <x v="0"/>
  </r>
  <r>
    <x v="1678"/>
    <s v="Financial Analyst"/>
    <s v="Technology"/>
    <s v="Japan"/>
    <s v="Master"/>
    <n v="12"/>
    <n v="0.5"/>
    <n v="0.94"/>
    <s v="Yes"/>
    <n v="130190"/>
    <s v="Prompt Engineering, Excel, Azure, Python, Leadership"/>
    <s v="Low"/>
    <n v="20"/>
    <n v="47"/>
    <s v="Enterprise"/>
    <s v="Moderate"/>
    <n v="3.28"/>
    <s v="Yes"/>
    <n v="2.8"/>
    <x v="0"/>
  </r>
  <r>
    <x v="1679"/>
    <s v="Cloud Architect"/>
    <s v="Media"/>
    <s v="Australia"/>
    <s v="High School"/>
    <n v="23"/>
    <n v="0.8"/>
    <n v="0.72"/>
    <s v="Yes"/>
    <n v="47001"/>
    <s v="PyTorch, Python, Cybersecurity, Azure"/>
    <s v="Low"/>
    <n v="28"/>
    <n v="58"/>
    <s v="Startup"/>
    <s v="Moderate"/>
    <n v="4.5199999999999996"/>
    <s v="Yes"/>
    <n v="3.36"/>
    <x v="0"/>
  </r>
  <r>
    <x v="1680"/>
    <s v="IoT Specialist"/>
    <s v="Energy"/>
    <s v="UK"/>
    <s v="High School"/>
    <n v="11"/>
    <n v="0.09"/>
    <n v="0.89"/>
    <s v="Hybrid"/>
    <n v="65634"/>
    <s v="Kubernetes, Machine Learning, Azure"/>
    <s v="High"/>
    <n v="34"/>
    <n v="46"/>
    <s v="Medium"/>
    <s v="Moderate"/>
    <n v="4.47"/>
    <s v="No"/>
    <n v="4.1399999999999997"/>
    <x v="2"/>
  </r>
  <r>
    <x v="1681"/>
    <s v="Healthcare Analyst"/>
    <s v="Energy"/>
    <s v="Japan"/>
    <s v="PhD"/>
    <n v="9"/>
    <n v="0.84"/>
    <n v="0.28000000000000003"/>
    <s v="No"/>
    <n v="177631"/>
    <s v="Azure, Cybersecurity, TensorFlow, Communication, Machine Learning"/>
    <s v="Low"/>
    <n v="21"/>
    <n v="44"/>
    <s v="Startup"/>
    <s v="High"/>
    <n v="2.95"/>
    <s v="No"/>
    <n v="2.56"/>
    <x v="0"/>
  </r>
  <r>
    <x v="1682"/>
    <s v="Business Analyst"/>
    <s v="Manufacturing"/>
    <s v="Australia"/>
    <s v="Bachelor"/>
    <n v="23"/>
    <n v="0.37"/>
    <n v="0.84"/>
    <s v="Hybrid"/>
    <n v="61490"/>
    <s v="Data Visualization, Cybersecurity, SQL"/>
    <s v="High"/>
    <n v="32"/>
    <n v="44"/>
    <s v="Medium"/>
    <s v="High"/>
    <n v="3.59"/>
    <s v="Yes"/>
    <n v="2.41"/>
    <x v="2"/>
  </r>
  <r>
    <x v="1683"/>
    <s v="IoT Specialist"/>
    <s v="Education"/>
    <s v="Pakistan"/>
    <s v="High School"/>
    <n v="17"/>
    <n v="0.84"/>
    <n v="0.77"/>
    <s v="Yes"/>
    <n v="139069"/>
    <s v="Excel, Cloud Computing, PyTorch, Deep Learning, Kubernetes, Cybersecurity"/>
    <s v="High"/>
    <n v="-3"/>
    <n v="45"/>
    <s v="Enterprise"/>
    <s v="Moderate"/>
    <n v="2.79"/>
    <s v="No"/>
    <n v="4.78"/>
    <x v="1"/>
  </r>
  <r>
    <x v="1684"/>
    <s v="Data Engineer"/>
    <s v="Retail"/>
    <s v="Germany"/>
    <s v="Bachelor"/>
    <n v="11"/>
    <n v="0.65"/>
    <n v="0.95"/>
    <s v="No"/>
    <n v="201600"/>
    <s v="Azure, Deep Learning, Excel, PyTorch, Project Management, Kubernetes"/>
    <s v="High"/>
    <n v="27"/>
    <n v="48"/>
    <s v="Medium"/>
    <s v="Low"/>
    <n v="2.5299999999999998"/>
    <s v="Yes"/>
    <n v="4.09"/>
    <x v="2"/>
  </r>
  <r>
    <x v="1685"/>
    <s v="IoT Specialist"/>
    <s v="Healthcare"/>
    <s v="Japan"/>
    <s v="High School"/>
    <n v="18"/>
    <n v="0.63"/>
    <n v="0.3"/>
    <s v="No"/>
    <n v="130014"/>
    <s v="SQL, TensorFlow, Communication, Prompt Engineering"/>
    <s v="High"/>
    <n v="26"/>
    <n v="36"/>
    <s v="Startup"/>
    <s v="Moderate"/>
    <n v="2.72"/>
    <s v="Yes"/>
    <n v="1.85"/>
    <x v="2"/>
  </r>
  <r>
    <x v="1686"/>
    <s v="Product Manager"/>
    <s v="Transportation"/>
    <s v="Pakistan"/>
    <s v="Bachelor"/>
    <n v="7"/>
    <n v="0.34"/>
    <n v="0.51"/>
    <s v="No"/>
    <n v="64761"/>
    <s v="Kubernetes, AWS, Prompt Engineering, Python"/>
    <s v="Medium"/>
    <n v="1"/>
    <n v="43"/>
    <s v="Enterprise"/>
    <s v="Low"/>
    <n v="2.16"/>
    <s v="No"/>
    <n v="4.0999999999999996"/>
    <x v="1"/>
  </r>
  <r>
    <x v="1687"/>
    <s v="HR Specialist"/>
    <s v="Education"/>
    <s v="India"/>
    <s v="Master"/>
    <n v="3"/>
    <n v="0.55000000000000004"/>
    <n v="0.52"/>
    <s v="No"/>
    <n v="204182"/>
    <s v="AWS, Docker, Cloud Computing, SQL, Machine Learning"/>
    <s v="Low"/>
    <n v="26"/>
    <n v="35"/>
    <s v="Startup"/>
    <s v="Low"/>
    <n v="3.74"/>
    <s v="Yes"/>
    <n v="2.76"/>
    <x v="1"/>
  </r>
  <r>
    <x v="1688"/>
    <s v="Financial Analyst"/>
    <s v="Technology"/>
    <s v="Pakistan"/>
    <s v="Master"/>
    <n v="15"/>
    <n v="0.67"/>
    <n v="0.84"/>
    <s v="Hybrid"/>
    <n v="145180"/>
    <s v="Leadership, Python, Deep Learning, Project Management, Kubernetes, Cybersecurity"/>
    <s v="High"/>
    <n v="21"/>
    <n v="53"/>
    <s v="Medium"/>
    <s v="High"/>
    <n v="2.2400000000000002"/>
    <s v="No"/>
    <n v="1.82"/>
    <x v="2"/>
  </r>
  <r>
    <x v="1689"/>
    <s v="Cybersecurity Analyst"/>
    <s v="Manufacturing"/>
    <s v="UAE"/>
    <s v="Master"/>
    <n v="1"/>
    <n v="0.27"/>
    <n v="0.93"/>
    <s v="Hybrid"/>
    <n v="50051"/>
    <s v="Prompt Engineering, Project Management, Leadership, Cloud Computing, Data Visualization"/>
    <s v="Low"/>
    <n v="19"/>
    <n v="35"/>
    <s v="Startup"/>
    <s v="High"/>
    <n v="2.82"/>
    <s v="Yes"/>
    <n v="3.93"/>
    <x v="2"/>
  </r>
  <r>
    <x v="1690"/>
    <s v="DevOps Engineer"/>
    <s v="Media"/>
    <s v="Australia"/>
    <s v="PhD"/>
    <n v="0"/>
    <n v="0.28000000000000003"/>
    <n v="0.36"/>
    <s v="Hybrid"/>
    <n v="56324"/>
    <s v="Excel, Azure, Kubernetes, Prompt Engineering, Machine Learning, Project Management"/>
    <s v="High"/>
    <n v="10"/>
    <n v="40"/>
    <s v="Startup"/>
    <s v="Moderate"/>
    <n v="3.72"/>
    <s v="No"/>
    <n v="1.91"/>
    <x v="0"/>
  </r>
  <r>
    <x v="1691"/>
    <s v="HR Specialist"/>
    <s v="Transportation"/>
    <s v="India"/>
    <s v="Bachelor"/>
    <n v="11"/>
    <n v="0.11"/>
    <n v="0.44"/>
    <s v="No"/>
    <n v="157607"/>
    <s v="Communication, Cloud Computing, SQL, TensorFlow, Excel"/>
    <s v="High"/>
    <n v="-1"/>
    <n v="33"/>
    <s v="Startup"/>
    <s v="Low"/>
    <n v="4.55"/>
    <s v="Yes"/>
    <n v="3.02"/>
    <x v="0"/>
  </r>
  <r>
    <x v="1692"/>
    <s v="Business Analyst"/>
    <s v="Media"/>
    <s v="India"/>
    <s v="High School"/>
    <n v="3"/>
    <n v="0.57999999999999996"/>
    <n v="0.49"/>
    <s v="Yes"/>
    <n v="114137"/>
    <s v="Cloud Computing, Prompt Engineering, Cybersecurity, TensorFlow, PyTorch, Leadership"/>
    <s v="Medium"/>
    <n v="35"/>
    <n v="45"/>
    <s v="Startup"/>
    <s v="Low"/>
    <n v="2.9"/>
    <s v="No"/>
    <n v="2.58"/>
    <x v="0"/>
  </r>
  <r>
    <x v="1693"/>
    <s v="Healthcare Analyst"/>
    <s v="Retail"/>
    <s v="Australia"/>
    <s v="Bachelor"/>
    <n v="0"/>
    <n v="0.4"/>
    <n v="0.44"/>
    <s v="Yes"/>
    <n v="117640"/>
    <s v="PyTorch, Project Management, Data Visualization"/>
    <s v="Low"/>
    <n v="43"/>
    <n v="37"/>
    <s v="Medium"/>
    <s v="High"/>
    <n v="2.75"/>
    <s v="No"/>
    <n v="3.49"/>
    <x v="0"/>
  </r>
  <r>
    <x v="1694"/>
    <s v="Digital Marketer"/>
    <s v="Retail"/>
    <s v="Germany"/>
    <s v="Master"/>
    <n v="12"/>
    <n v="0.49"/>
    <n v="0.88"/>
    <s v="No"/>
    <n v="146607"/>
    <s v="Cybersecurity, Deep Learning, Project Management, Python"/>
    <s v="Low"/>
    <n v="41"/>
    <n v="49"/>
    <s v="Medium"/>
    <s v="Moderate"/>
    <n v="3.42"/>
    <s v="Yes"/>
    <n v="3.88"/>
    <x v="2"/>
  </r>
  <r>
    <x v="1695"/>
    <s v="Business Analyst"/>
    <s v="Manufacturing"/>
    <s v="UK"/>
    <s v="High School"/>
    <n v="8"/>
    <n v="0.95"/>
    <n v="0.48"/>
    <s v="Hybrid"/>
    <n v="132546"/>
    <s v="SQL, Deep Learning, Machine Learning, Python, Docker, Project Management"/>
    <s v="High"/>
    <n v="-5"/>
    <n v="53"/>
    <s v="Startup"/>
    <s v="Low"/>
    <n v="4.74"/>
    <s v="Yes"/>
    <n v="2.16"/>
    <x v="2"/>
  </r>
  <r>
    <x v="1696"/>
    <s v="Cybersecurity Analyst"/>
    <s v="Media"/>
    <s v="Pakistan"/>
    <s v="Master"/>
    <n v="3"/>
    <n v="0.86"/>
    <n v="0.47"/>
    <s v="Yes"/>
    <n v="96346"/>
    <s v="Leadership, TensorFlow, Machine Learning, Prompt Engineering, Communication, Python"/>
    <s v="Low"/>
    <n v="33"/>
    <n v="36"/>
    <s v="Medium"/>
    <s v="Moderate"/>
    <n v="3.08"/>
    <s v="Yes"/>
    <n v="1.56"/>
    <x v="1"/>
  </r>
  <r>
    <x v="1697"/>
    <s v="Cloud Architect"/>
    <s v="Manufacturing"/>
    <s v="UAE"/>
    <s v="Bachelor"/>
    <n v="18"/>
    <n v="0.55000000000000004"/>
    <n v="0.55000000000000004"/>
    <s v="Yes"/>
    <n v="190595"/>
    <s v="Leadership, PyTorch, Kubernetes"/>
    <s v="High"/>
    <n v="11"/>
    <n v="35"/>
    <s v="Enterprise"/>
    <s v="Moderate"/>
    <n v="3.78"/>
    <s v="Yes"/>
    <n v="1.34"/>
    <x v="0"/>
  </r>
  <r>
    <x v="1698"/>
    <s v="Product Manager"/>
    <s v="Healthcare"/>
    <s v="India"/>
    <s v="High School"/>
    <n v="9"/>
    <n v="0.56000000000000005"/>
    <n v="0.92"/>
    <s v="Yes"/>
    <n v="100866"/>
    <s v="Cloud Computing, Project Management, Data Visualization"/>
    <s v="Low"/>
    <n v="3"/>
    <n v="56"/>
    <s v="Enterprise"/>
    <s v="Moderate"/>
    <n v="4.08"/>
    <s v="No"/>
    <n v="4.6100000000000003"/>
    <x v="0"/>
  </r>
  <r>
    <x v="1699"/>
    <s v="Machine Learning Engineer"/>
    <s v="Technology"/>
    <s v="Canada"/>
    <s v="PhD"/>
    <n v="9"/>
    <n v="0.34"/>
    <n v="0.2"/>
    <s v="Yes"/>
    <n v="61642"/>
    <s v="Cloud Computing, Project Management, Data Visualization, Prompt Engineering"/>
    <s v="Low"/>
    <n v="-7"/>
    <n v="49"/>
    <s v="Enterprise"/>
    <s v="High"/>
    <n v="2.91"/>
    <s v="No"/>
    <n v="2.74"/>
    <x v="0"/>
  </r>
  <r>
    <x v="1700"/>
    <s v="Cloud Architect"/>
    <s v="Education"/>
    <s v="Australia"/>
    <s v="PhD"/>
    <n v="21"/>
    <n v="0.54"/>
    <n v="0.56999999999999995"/>
    <s v="No"/>
    <n v="187249"/>
    <s v="TensorFlow, Excel, Project Management, Communication, SQL, Docker"/>
    <s v="High"/>
    <n v="-4"/>
    <n v="59"/>
    <s v="Medium"/>
    <s v="Moderate"/>
    <n v="4.87"/>
    <s v="Yes"/>
    <n v="4.9800000000000004"/>
    <x v="1"/>
  </r>
  <r>
    <x v="1701"/>
    <s v="Healthcare Analyst"/>
    <s v="Finance"/>
    <s v="Germany"/>
    <s v="High School"/>
    <n v="11"/>
    <n v="0.14000000000000001"/>
    <n v="0.35"/>
    <s v="No"/>
    <n v="165628"/>
    <s v="Cybersecurity, Cloud Computing, Python, Azure"/>
    <s v="High"/>
    <n v="39"/>
    <n v="35"/>
    <s v="Startup"/>
    <s v="Moderate"/>
    <n v="2.5499999999999998"/>
    <s v="No"/>
    <n v="4.74"/>
    <x v="2"/>
  </r>
  <r>
    <x v="1702"/>
    <s v="Digital Marketer"/>
    <s v="Finance"/>
    <s v="USA"/>
    <s v="Bachelor"/>
    <n v="10"/>
    <n v="0.9"/>
    <n v="0.57999999999999996"/>
    <s v="Yes"/>
    <n v="51410"/>
    <s v="Cybersecurity, Communication, TensorFlow, Machine Learning"/>
    <s v="Medium"/>
    <n v="0"/>
    <n v="37"/>
    <s v="Enterprise"/>
    <s v="Moderate"/>
    <n v="3.32"/>
    <s v="Yes"/>
    <n v="4.25"/>
    <x v="1"/>
  </r>
  <r>
    <x v="1703"/>
    <s v="HR Specialist"/>
    <s v="Media"/>
    <s v="UAE"/>
    <s v="PhD"/>
    <n v="22"/>
    <n v="0.64"/>
    <n v="0.7"/>
    <s v="No"/>
    <n v="203307"/>
    <s v="Python, Project Management, Cybersecurity, Docker, Excel, Cloud Computing"/>
    <s v="Medium"/>
    <n v="9"/>
    <n v="31"/>
    <s v="Enterprise"/>
    <s v="High"/>
    <n v="4.63"/>
    <s v="No"/>
    <n v="2.95"/>
    <x v="2"/>
  </r>
  <r>
    <x v="1704"/>
    <s v="AI Engineer"/>
    <s v="Technology"/>
    <s v="Germany"/>
    <s v="Bachelor"/>
    <n v="22"/>
    <n v="0.21"/>
    <n v="0.43"/>
    <s v="Yes"/>
    <n v="210394"/>
    <s v="SQL, Azure, Leadership"/>
    <s v="Medium"/>
    <n v="44"/>
    <n v="32"/>
    <s v="Startup"/>
    <s v="High"/>
    <n v="4.0199999999999996"/>
    <s v="No"/>
    <n v="4.87"/>
    <x v="2"/>
  </r>
  <r>
    <x v="1705"/>
    <s v="DevOps Engineer"/>
    <s v="Media"/>
    <s v="Japan"/>
    <s v="Bachelor"/>
    <n v="18"/>
    <n v="0.44"/>
    <n v="0.43"/>
    <s v="Yes"/>
    <n v="46968"/>
    <s v="Azure, Cybersecurity, Excel, Docker, Machine Learning"/>
    <s v="Medium"/>
    <n v="44"/>
    <n v="43"/>
    <s v="Enterprise"/>
    <s v="High"/>
    <n v="4.1399999999999997"/>
    <s v="No"/>
    <n v="3.8"/>
    <x v="2"/>
  </r>
  <r>
    <x v="1706"/>
    <s v="Machine Learning Engineer"/>
    <s v="Transportation"/>
    <s v="Singapore"/>
    <s v="PhD"/>
    <n v="16"/>
    <n v="0.87"/>
    <n v="0.71"/>
    <s v="Yes"/>
    <n v="205798"/>
    <s v="Kubernetes, Data Visualization, Prompt Engineering"/>
    <s v="Medium"/>
    <n v="37"/>
    <n v="59"/>
    <s v="Startup"/>
    <s v="Moderate"/>
    <n v="2.54"/>
    <s v="Yes"/>
    <n v="2.41"/>
    <x v="1"/>
  </r>
  <r>
    <x v="1707"/>
    <s v="HR Specialist"/>
    <s v="Government"/>
    <s v="UK"/>
    <s v="High School"/>
    <n v="20"/>
    <n v="0.26"/>
    <n v="0.85"/>
    <s v="Yes"/>
    <n v="141773"/>
    <s v="Machine Learning, Docker, Excel, Project Management"/>
    <s v="Medium"/>
    <n v="5"/>
    <n v="39"/>
    <s v="Enterprise"/>
    <s v="Moderate"/>
    <n v="4.16"/>
    <s v="No"/>
    <n v="1.03"/>
    <x v="1"/>
  </r>
  <r>
    <x v="1708"/>
    <s v="HR Specialist"/>
    <s v="Retail"/>
    <s v="Japan"/>
    <s v="PhD"/>
    <n v="6"/>
    <n v="0.06"/>
    <n v="0.64"/>
    <s v="No"/>
    <n v="107996"/>
    <s v="AWS, Kubernetes, Excel"/>
    <s v="Medium"/>
    <n v="14"/>
    <n v="46"/>
    <s v="Medium"/>
    <s v="High"/>
    <n v="4.87"/>
    <s v="Yes"/>
    <n v="4.07"/>
    <x v="2"/>
  </r>
  <r>
    <x v="1709"/>
    <s v="UX Designer"/>
    <s v="Manufacturing"/>
    <s v="India"/>
    <s v="Bachelor"/>
    <n v="5"/>
    <n v="0.6"/>
    <n v="0.85"/>
    <s v="No"/>
    <n v="174820"/>
    <s v="Leadership, Excel, Machine Learning"/>
    <s v="High"/>
    <n v="11"/>
    <n v="40"/>
    <s v="Startup"/>
    <s v="Low"/>
    <n v="4.45"/>
    <s v="Yes"/>
    <n v="3.83"/>
    <x v="0"/>
  </r>
  <r>
    <x v="1710"/>
    <s v="Cloud Architect"/>
    <s v="Healthcare"/>
    <s v="USA"/>
    <s v="PhD"/>
    <n v="15"/>
    <n v="0.42"/>
    <n v="0.72"/>
    <s v="No"/>
    <n v="122900"/>
    <s v="Machine Learning, Excel, Project Management, SQL, AWS"/>
    <s v="Medium"/>
    <n v="-4"/>
    <n v="51"/>
    <s v="Startup"/>
    <s v="Moderate"/>
    <n v="2.69"/>
    <s v="No"/>
    <n v="3.94"/>
    <x v="2"/>
  </r>
  <r>
    <x v="1711"/>
    <s v="Software Developer"/>
    <s v="Education"/>
    <s v="India"/>
    <s v="Bachelor"/>
    <n v="13"/>
    <n v="0.5"/>
    <n v="0.93"/>
    <s v="Hybrid"/>
    <n v="67319"/>
    <s v="Python, Communication, Machine Learning, Deep Learning, Cloud Computing"/>
    <s v="Medium"/>
    <n v="43"/>
    <n v="46"/>
    <s v="Medium"/>
    <s v="Low"/>
    <n v="4.9800000000000004"/>
    <s v="Yes"/>
    <n v="4.53"/>
    <x v="0"/>
  </r>
  <r>
    <x v="1712"/>
    <s v="Teacher"/>
    <s v="Government"/>
    <s v="Germany"/>
    <s v="Master"/>
    <n v="9"/>
    <n v="0.12"/>
    <n v="0.25"/>
    <s v="Hybrid"/>
    <n v="167973"/>
    <s v="Prompt Engineering, Cloud Computing, Cybersecurity, Communication"/>
    <s v="Medium"/>
    <n v="37"/>
    <n v="51"/>
    <s v="Enterprise"/>
    <s v="Moderate"/>
    <n v="4.63"/>
    <s v="Yes"/>
    <n v="1.28"/>
    <x v="2"/>
  </r>
  <r>
    <x v="1713"/>
    <s v="Robotics Engineer"/>
    <s v="Government"/>
    <s v="Germany"/>
    <s v="Bachelor"/>
    <n v="3"/>
    <n v="0.85"/>
    <n v="0.37"/>
    <s v="Yes"/>
    <n v="52984"/>
    <s v="Leadership, PyTorch, Deep Learning, TensorFlow, Docker, AWS"/>
    <s v="High"/>
    <n v="22"/>
    <n v="42"/>
    <s v="Startup"/>
    <s v="Low"/>
    <n v="2.16"/>
    <s v="No"/>
    <n v="3.93"/>
    <x v="1"/>
  </r>
  <r>
    <x v="1714"/>
    <s v="DevOps Engineer"/>
    <s v="Retail"/>
    <s v="Singapore"/>
    <s v="Master"/>
    <n v="22"/>
    <n v="0.14000000000000001"/>
    <n v="0.83"/>
    <s v="Yes"/>
    <n v="93820"/>
    <s v="Python, Kubernetes, Deep Learning, PyTorch, Communication"/>
    <s v="High"/>
    <n v="-8"/>
    <n v="59"/>
    <s v="Startup"/>
    <s v="Low"/>
    <n v="2.2000000000000002"/>
    <s v="Yes"/>
    <n v="2.2200000000000002"/>
    <x v="0"/>
  </r>
  <r>
    <x v="1715"/>
    <s v="DevOps Engineer"/>
    <s v="Media"/>
    <s v="UAE"/>
    <s v="PhD"/>
    <n v="20"/>
    <n v="0.52"/>
    <n v="0.97"/>
    <s v="Hybrid"/>
    <n v="46431"/>
    <s v="Python, Machine Learning, Azure, Kubernetes, Docker"/>
    <s v="Low"/>
    <n v="1"/>
    <n v="54"/>
    <s v="Startup"/>
    <s v="Moderate"/>
    <n v="3.7"/>
    <s v="No"/>
    <n v="4.45"/>
    <x v="2"/>
  </r>
  <r>
    <x v="1716"/>
    <s v="Business Analyst"/>
    <s v="Education"/>
    <s v="India"/>
    <s v="Master"/>
    <n v="4"/>
    <n v="0.63"/>
    <n v="0.72"/>
    <s v="Yes"/>
    <n v="97059"/>
    <s v="Cybersecurity, Python, Communication, Cloud Computing"/>
    <s v="Low"/>
    <n v="16"/>
    <n v="41"/>
    <s v="Startup"/>
    <s v="Low"/>
    <n v="4.41"/>
    <s v="No"/>
    <n v="4.37"/>
    <x v="2"/>
  </r>
  <r>
    <x v="1717"/>
    <s v="Healthcare Analyst"/>
    <s v="Transportation"/>
    <s v="Japan"/>
    <s v="Master"/>
    <n v="4"/>
    <n v="0.23"/>
    <n v="0.39"/>
    <s v="Yes"/>
    <n v="126046"/>
    <s v="Python, Project Management, Cloud Computing"/>
    <s v="High"/>
    <n v="20"/>
    <n v="54"/>
    <s v="Startup"/>
    <s v="High"/>
    <n v="4.04"/>
    <s v="Yes"/>
    <n v="3.39"/>
    <x v="1"/>
  </r>
  <r>
    <x v="1718"/>
    <s v="Data Engineer"/>
    <s v="Government"/>
    <s v="Singapore"/>
    <s v="PhD"/>
    <n v="22"/>
    <n v="0.75"/>
    <n v="0.76"/>
    <s v="Hybrid"/>
    <n v="187262"/>
    <s v="Azure, Cybersecurity, Machine Learning, Deep Learning, Prompt Engineering, TensorFlow"/>
    <s v="Medium"/>
    <n v="21"/>
    <n v="43"/>
    <s v="Medium"/>
    <s v="High"/>
    <n v="3.31"/>
    <s v="No"/>
    <n v="4.46"/>
    <x v="2"/>
  </r>
  <r>
    <x v="1719"/>
    <s v="Digital Marketer"/>
    <s v="Government"/>
    <s v="UAE"/>
    <s v="Bachelor"/>
    <n v="1"/>
    <n v="0.53"/>
    <n v="0.62"/>
    <s v="No"/>
    <n v="180407"/>
    <s v="Azure, Machine Learning, Cybersecurity, TensorFlow, Cloud Computing, Project Management"/>
    <s v="High"/>
    <n v="20"/>
    <n v="37"/>
    <s v="Startup"/>
    <s v="Moderate"/>
    <n v="3.08"/>
    <s v="No"/>
    <n v="2.2799999999999998"/>
    <x v="0"/>
  </r>
  <r>
    <x v="1720"/>
    <s v="Data Scientist"/>
    <s v="Transportation"/>
    <s v="Japan"/>
    <s v="PhD"/>
    <n v="24"/>
    <n v="0.3"/>
    <n v="0.63"/>
    <s v="No"/>
    <n v="209723"/>
    <s v="Docker, Machine Learning, Azure, PyTorch, Excel, Cloud Computing"/>
    <s v="High"/>
    <n v="33"/>
    <n v="31"/>
    <s v="Startup"/>
    <s v="High"/>
    <n v="3.9"/>
    <s v="Yes"/>
    <n v="2.39"/>
    <x v="1"/>
  </r>
  <r>
    <x v="1721"/>
    <s v="Healthcare Analyst"/>
    <s v="Education"/>
    <s v="Australia"/>
    <s v="Bachelor"/>
    <n v="1"/>
    <n v="0.15"/>
    <n v="0.98"/>
    <s v="No"/>
    <n v="197132"/>
    <s v="Docker, Leadership, Prompt Engineering, Azure, Project Management"/>
    <s v="Medium"/>
    <n v="42"/>
    <n v="39"/>
    <s v="Enterprise"/>
    <s v="Low"/>
    <n v="4.3"/>
    <s v="Yes"/>
    <n v="2.79"/>
    <x v="0"/>
  </r>
  <r>
    <x v="1722"/>
    <s v="Data Scientist"/>
    <s v="Finance"/>
    <s v="USA"/>
    <s v="PhD"/>
    <n v="20"/>
    <n v="0.33"/>
    <n v="0.53"/>
    <s v="Yes"/>
    <n v="149560"/>
    <s v="Communication, Python, PyTorch, Cloud Computing, Kubernetes"/>
    <s v="Medium"/>
    <n v="2"/>
    <n v="44"/>
    <s v="Enterprise"/>
    <s v="High"/>
    <n v="2.84"/>
    <s v="Yes"/>
    <n v="3.75"/>
    <x v="1"/>
  </r>
  <r>
    <x v="1723"/>
    <s v="Blockchain Developer"/>
    <s v="Media"/>
    <s v="Japan"/>
    <s v="PhD"/>
    <n v="14"/>
    <n v="0.28999999999999998"/>
    <n v="0.94"/>
    <s v="No"/>
    <n v="39440"/>
    <s v="Excel, Leadership, Deep Learning, Docker, Data Visualization"/>
    <s v="High"/>
    <n v="22"/>
    <n v="57"/>
    <s v="Enterprise"/>
    <s v="High"/>
    <n v="4.92"/>
    <s v="Yes"/>
    <n v="3.58"/>
    <x v="0"/>
  </r>
  <r>
    <x v="1724"/>
    <s v="UX Designer"/>
    <s v="Technology"/>
    <s v="Japan"/>
    <s v="Master"/>
    <n v="15"/>
    <n v="0.75"/>
    <n v="0.74"/>
    <s v="Yes"/>
    <n v="32398"/>
    <s v="Cloud Computing, SQL, Docker, Deep Learning"/>
    <s v="Low"/>
    <n v="40"/>
    <n v="35"/>
    <s v="Medium"/>
    <s v="Moderate"/>
    <n v="2.3199999999999998"/>
    <s v="No"/>
    <n v="2.4700000000000002"/>
    <x v="1"/>
  </r>
  <r>
    <x v="1725"/>
    <s v="DevOps Engineer"/>
    <s v="Energy"/>
    <s v="UAE"/>
    <s v="High School"/>
    <n v="16"/>
    <n v="0.91"/>
    <n v="0.98"/>
    <s v="No"/>
    <n v="174690"/>
    <s v="Communication, Cloud Computing, Python"/>
    <s v="Medium"/>
    <n v="7"/>
    <n v="34"/>
    <s v="Medium"/>
    <s v="Low"/>
    <n v="4.3099999999999996"/>
    <s v="No"/>
    <n v="4.29"/>
    <x v="1"/>
  </r>
  <r>
    <x v="1726"/>
    <s v="Product Manager"/>
    <s v="Transportation"/>
    <s v="UAE"/>
    <s v="High School"/>
    <n v="7"/>
    <n v="0.12"/>
    <n v="0.84"/>
    <s v="Yes"/>
    <n v="60794"/>
    <s v="Communication, PyTorch, AWS"/>
    <s v="Low"/>
    <n v="10"/>
    <n v="44"/>
    <s v="Startup"/>
    <s v="High"/>
    <n v="2.86"/>
    <s v="No"/>
    <n v="1.9"/>
    <x v="2"/>
  </r>
  <r>
    <x v="1727"/>
    <s v="IoT Specialist"/>
    <s v="Retail"/>
    <s v="Japan"/>
    <s v="High School"/>
    <n v="24"/>
    <n v="0.43"/>
    <n v="0.62"/>
    <s v="Yes"/>
    <n v="190842"/>
    <s v="Deep Learning, Cybersecurity, Project Management, PyTorch, Prompt Engineering, Leadership"/>
    <s v="High"/>
    <n v="39"/>
    <n v="31"/>
    <s v="Medium"/>
    <s v="Low"/>
    <n v="3.54"/>
    <s v="Yes"/>
    <n v="4.21"/>
    <x v="1"/>
  </r>
  <r>
    <x v="1728"/>
    <s v="Cloud Architect"/>
    <s v="Healthcare"/>
    <s v="Germany"/>
    <s v="High School"/>
    <n v="2"/>
    <n v="0.47"/>
    <n v="0.42"/>
    <s v="Hybrid"/>
    <n v="168253"/>
    <s v="Communication, TensorFlow, Data Visualization, Cybersecurity"/>
    <s v="Medium"/>
    <n v="39"/>
    <n v="39"/>
    <s v="Startup"/>
    <s v="Low"/>
    <n v="2.74"/>
    <s v="No"/>
    <n v="4.6900000000000004"/>
    <x v="0"/>
  </r>
  <r>
    <x v="1729"/>
    <s v="AI Engineer"/>
    <s v="Technology"/>
    <s v="Germany"/>
    <s v="Master"/>
    <n v="7"/>
    <n v="0.59"/>
    <n v="0.91"/>
    <s v="No"/>
    <n v="154421"/>
    <s v="Excel, Cloud Computing, Docker, Machine Learning, Deep Learning, Data Visualization"/>
    <s v="Medium"/>
    <n v="2"/>
    <n v="53"/>
    <s v="Startup"/>
    <s v="Moderate"/>
    <n v="4.66"/>
    <s v="No"/>
    <n v="2.1800000000000002"/>
    <x v="0"/>
  </r>
  <r>
    <x v="1730"/>
    <s v="Cloud Architect"/>
    <s v="Healthcare"/>
    <s v="Pakistan"/>
    <s v="Master"/>
    <n v="3"/>
    <n v="0.84"/>
    <n v="0.73"/>
    <s v="Hybrid"/>
    <n v="83871"/>
    <s v="Prompt Engineering, TensorFlow, Cybersecurity, Data Visualization, SQL"/>
    <s v="Low"/>
    <n v="-3"/>
    <n v="48"/>
    <s v="Startup"/>
    <s v="High"/>
    <n v="2.41"/>
    <s v="No"/>
    <n v="1.05"/>
    <x v="2"/>
  </r>
  <r>
    <x v="1731"/>
    <s v="Cybersecurity Analyst"/>
    <s v="Retail"/>
    <s v="India"/>
    <s v="Bachelor"/>
    <n v="20"/>
    <n v="0.08"/>
    <n v="0.89"/>
    <s v="No"/>
    <n v="76277"/>
    <s v="TensorFlow, Prompt Engineering, SQL, Kubernetes"/>
    <s v="Medium"/>
    <n v="31"/>
    <n v="60"/>
    <s v="Startup"/>
    <s v="High"/>
    <n v="4.26"/>
    <s v="Yes"/>
    <n v="3.24"/>
    <x v="0"/>
  </r>
  <r>
    <x v="1732"/>
    <s v="Healthcare Analyst"/>
    <s v="Government"/>
    <s v="Japan"/>
    <s v="Master"/>
    <n v="8"/>
    <n v="0.8"/>
    <n v="0.28999999999999998"/>
    <s v="Hybrid"/>
    <n v="209678"/>
    <s v="Leadership, PyTorch, Cloud Computing, SQL"/>
    <s v="Low"/>
    <n v="16"/>
    <n v="55"/>
    <s v="Enterprise"/>
    <s v="Low"/>
    <n v="3.6"/>
    <s v="No"/>
    <n v="2.2599999999999998"/>
    <x v="1"/>
  </r>
  <r>
    <x v="1733"/>
    <s v="Data Engineer"/>
    <s v="Healthcare"/>
    <s v="India"/>
    <s v="Master"/>
    <n v="1"/>
    <n v="0.7"/>
    <n v="0.69"/>
    <s v="Yes"/>
    <n v="45735"/>
    <s v="Kubernetes, Cybersecurity, TensorFlow, Communication, Machine Learning"/>
    <s v="Low"/>
    <n v="-2"/>
    <n v="36"/>
    <s v="Medium"/>
    <s v="High"/>
    <n v="3.11"/>
    <s v="Yes"/>
    <n v="4.3"/>
    <x v="0"/>
  </r>
  <r>
    <x v="1734"/>
    <s v="IoT Specialist"/>
    <s v="Manufacturing"/>
    <s v="USA"/>
    <s v="PhD"/>
    <n v="22"/>
    <n v="0.51"/>
    <n v="0.22"/>
    <s v="Hybrid"/>
    <n v="37344"/>
    <s v="Prompt Engineering, Leadership, Data Visualization"/>
    <s v="High"/>
    <n v="-5"/>
    <n v="48"/>
    <s v="Enterprise"/>
    <s v="High"/>
    <n v="4.46"/>
    <s v="Yes"/>
    <n v="2.44"/>
    <x v="1"/>
  </r>
  <r>
    <x v="1735"/>
    <s v="UX Designer"/>
    <s v="Retail"/>
    <s v="India"/>
    <s v="PhD"/>
    <n v="8"/>
    <n v="0.68"/>
    <n v="0.59"/>
    <s v="Hybrid"/>
    <n v="156464"/>
    <s v="Excel, Data Visualization, Communication, Kubernetes"/>
    <s v="Low"/>
    <n v="-8"/>
    <n v="39"/>
    <s v="Medium"/>
    <s v="Moderate"/>
    <n v="4.42"/>
    <s v="Yes"/>
    <n v="2.74"/>
    <x v="1"/>
  </r>
  <r>
    <x v="1736"/>
    <s v="Financial Analyst"/>
    <s v="Education"/>
    <s v="UAE"/>
    <s v="PhD"/>
    <n v="18"/>
    <n v="0.91"/>
    <n v="0.73"/>
    <s v="Yes"/>
    <n v="125460"/>
    <s v="TensorFlow, Project Management, PyTorch, Machine Learning"/>
    <s v="High"/>
    <n v="12"/>
    <n v="58"/>
    <s v="Enterprise"/>
    <s v="Moderate"/>
    <n v="3.96"/>
    <s v="No"/>
    <n v="1.08"/>
    <x v="2"/>
  </r>
  <r>
    <x v="1737"/>
    <s v="Financial Analyst"/>
    <s v="Education"/>
    <s v="Japan"/>
    <s v="PhD"/>
    <n v="1"/>
    <n v="0.47"/>
    <n v="0.88"/>
    <s v="Yes"/>
    <n v="96396"/>
    <s v="Cloud Computing, Python, Communication, Docker"/>
    <s v="Medium"/>
    <n v="-7"/>
    <n v="48"/>
    <s v="Enterprise"/>
    <s v="Low"/>
    <n v="2.42"/>
    <s v="No"/>
    <n v="2.87"/>
    <x v="1"/>
  </r>
  <r>
    <x v="1738"/>
    <s v="IoT Specialist"/>
    <s v="Retail"/>
    <s v="Germany"/>
    <s v="High School"/>
    <n v="21"/>
    <n v="0.89"/>
    <n v="0.83"/>
    <s v="No"/>
    <n v="215247"/>
    <s v="TensorFlow, Cybersecurity, Excel, Leadership"/>
    <s v="Low"/>
    <n v="3"/>
    <n v="34"/>
    <s v="Medium"/>
    <s v="Low"/>
    <n v="3.95"/>
    <s v="Yes"/>
    <n v="4"/>
    <x v="0"/>
  </r>
  <r>
    <x v="1739"/>
    <s v="Digital Marketer"/>
    <s v="Energy"/>
    <s v="Canada"/>
    <s v="PhD"/>
    <n v="18"/>
    <n v="0.46"/>
    <n v="0.65"/>
    <s v="No"/>
    <n v="70709"/>
    <s v="Deep Learning, Docker, Communication, Cybersecurity, Machine Learning"/>
    <s v="High"/>
    <n v="16"/>
    <n v="53"/>
    <s v="Medium"/>
    <s v="Moderate"/>
    <n v="4.78"/>
    <s v="No"/>
    <n v="3.42"/>
    <x v="0"/>
  </r>
  <r>
    <x v="1740"/>
    <s v="Robotics Engineer"/>
    <s v="Finance"/>
    <s v="UAE"/>
    <s v="High School"/>
    <n v="16"/>
    <n v="0.7"/>
    <n v="0.77"/>
    <s v="Yes"/>
    <n v="159240"/>
    <s v="Excel, Azure, Cloud Computing, Machine Learning, Deep Learning"/>
    <s v="Low"/>
    <n v="44"/>
    <n v="34"/>
    <s v="Enterprise"/>
    <s v="Moderate"/>
    <n v="4.71"/>
    <s v="Yes"/>
    <n v="1.85"/>
    <x v="2"/>
  </r>
  <r>
    <x v="1741"/>
    <s v="UX Designer"/>
    <s v="Technology"/>
    <s v="India"/>
    <s v="PhD"/>
    <n v="10"/>
    <n v="0.88"/>
    <n v="0.41"/>
    <s v="Hybrid"/>
    <n v="37968"/>
    <s v="Cybersecurity, AWS, TensorFlow, SQL, Deep Learning, Prompt Engineering"/>
    <s v="Medium"/>
    <n v="-4"/>
    <n v="32"/>
    <s v="Startup"/>
    <s v="High"/>
    <n v="3.13"/>
    <s v="Yes"/>
    <n v="4.83"/>
    <x v="2"/>
  </r>
  <r>
    <x v="1742"/>
    <s v="Robotics Engineer"/>
    <s v="Manufacturing"/>
    <s v="Japan"/>
    <s v="Master"/>
    <n v="5"/>
    <n v="0.59"/>
    <n v="0.23"/>
    <s v="Hybrid"/>
    <n v="200354"/>
    <s v="Python, Cybersecurity, Docker, Communication, Excel"/>
    <s v="High"/>
    <n v="-2"/>
    <n v="44"/>
    <s v="Medium"/>
    <s v="Moderate"/>
    <n v="3.44"/>
    <s v="No"/>
    <n v="1.73"/>
    <x v="0"/>
  </r>
  <r>
    <x v="1743"/>
    <s v="Business Analyst"/>
    <s v="Finance"/>
    <s v="UAE"/>
    <s v="Bachelor"/>
    <n v="19"/>
    <n v="0.73"/>
    <n v="0.85"/>
    <s v="No"/>
    <n v="149749"/>
    <s v="Leadership, Communication, Prompt Engineering, Azure"/>
    <s v="High"/>
    <n v="27"/>
    <n v="35"/>
    <s v="Startup"/>
    <s v="Moderate"/>
    <n v="2.36"/>
    <s v="Yes"/>
    <n v="1.55"/>
    <x v="2"/>
  </r>
  <r>
    <x v="1744"/>
    <s v="Product Manager"/>
    <s v="Energy"/>
    <s v="Japan"/>
    <s v="PhD"/>
    <n v="25"/>
    <n v="0.61"/>
    <n v="0.95"/>
    <s v="No"/>
    <n v="212690"/>
    <s v="Azure, Data Visualization, Machine Learning, Cybersecurity, Cloud Computing, Leadership"/>
    <s v="Low"/>
    <n v="45"/>
    <n v="45"/>
    <s v="Startup"/>
    <s v="Moderate"/>
    <n v="4.71"/>
    <s v="No"/>
    <n v="1.99"/>
    <x v="2"/>
  </r>
  <r>
    <x v="1745"/>
    <s v="Financial Analyst"/>
    <s v="Technology"/>
    <s v="UAE"/>
    <s v="Bachelor"/>
    <n v="7"/>
    <n v="0.46"/>
    <n v="0.22"/>
    <s v="No"/>
    <n v="178988"/>
    <s v="Data Visualization, Python, Prompt Engineering, SQL, Communication"/>
    <s v="Medium"/>
    <n v="44"/>
    <n v="56"/>
    <s v="Startup"/>
    <s v="Low"/>
    <n v="4.95"/>
    <s v="No"/>
    <n v="4.96"/>
    <x v="1"/>
  </r>
  <r>
    <x v="1746"/>
    <s v="Blockchain Developer"/>
    <s v="Manufacturing"/>
    <s v="Japan"/>
    <s v="High School"/>
    <n v="16"/>
    <n v="0.1"/>
    <n v="0.97"/>
    <s v="Yes"/>
    <n v="71919"/>
    <s v="Project Management, Docker, Leadership"/>
    <s v="Medium"/>
    <n v="24"/>
    <n v="52"/>
    <s v="Startup"/>
    <s v="Low"/>
    <n v="3.82"/>
    <s v="No"/>
    <n v="1.6"/>
    <x v="2"/>
  </r>
  <r>
    <x v="1747"/>
    <s v="Teacher"/>
    <s v="Manufacturing"/>
    <s v="Japan"/>
    <s v="PhD"/>
    <n v="24"/>
    <n v="0.93"/>
    <n v="0.47"/>
    <s v="Yes"/>
    <n v="94306"/>
    <s v="Machine Learning, Data Visualization, Cloud Computing, Communication, Project Management, TensorFlow"/>
    <s v="Low"/>
    <n v="5"/>
    <n v="36"/>
    <s v="Startup"/>
    <s v="Moderate"/>
    <n v="4.43"/>
    <s v="No"/>
    <n v="4.78"/>
    <x v="2"/>
  </r>
  <r>
    <x v="1748"/>
    <s v="Data Engineer"/>
    <s v="Technology"/>
    <s v="Australia"/>
    <s v="High School"/>
    <n v="19"/>
    <n v="0.06"/>
    <n v="0.94"/>
    <s v="No"/>
    <n v="167828"/>
    <s v="Excel, Azure, Python, Cloud Computing, Machine Learning, Docker"/>
    <s v="Low"/>
    <n v="19"/>
    <n v="40"/>
    <s v="Startup"/>
    <s v="Low"/>
    <n v="4.8600000000000003"/>
    <s v="No"/>
    <n v="1.49"/>
    <x v="2"/>
  </r>
  <r>
    <x v="1749"/>
    <s v="IoT Specialist"/>
    <s v="Manufacturing"/>
    <s v="Pakistan"/>
    <s v="Master"/>
    <n v="0"/>
    <n v="0.49"/>
    <n v="0.48"/>
    <s v="Hybrid"/>
    <n v="213675"/>
    <s v="SQL, Azure, PyTorch"/>
    <s v="Medium"/>
    <n v="26"/>
    <n v="54"/>
    <s v="Startup"/>
    <s v="Moderate"/>
    <n v="3.01"/>
    <s v="No"/>
    <n v="3.47"/>
    <x v="1"/>
  </r>
  <r>
    <x v="1750"/>
    <s v="Machine Learning Engineer"/>
    <s v="Media"/>
    <s v="Australia"/>
    <s v="Master"/>
    <n v="3"/>
    <n v="0.31"/>
    <n v="0.51"/>
    <s v="Hybrid"/>
    <n v="146736"/>
    <s v="Deep Learning, TensorFlow, PyTorch, Project Management"/>
    <s v="Low"/>
    <n v="8"/>
    <n v="54"/>
    <s v="Enterprise"/>
    <s v="Low"/>
    <n v="2.12"/>
    <s v="Yes"/>
    <n v="3.61"/>
    <x v="1"/>
  </r>
  <r>
    <x v="1751"/>
    <s v="Business Analyst"/>
    <s v="Retail"/>
    <s v="Japan"/>
    <s v="Bachelor"/>
    <n v="18"/>
    <n v="0.49"/>
    <n v="0.5"/>
    <s v="No"/>
    <n v="203643"/>
    <s v="SQL, Communication, TensorFlow, Machine Learning, Kubernetes"/>
    <s v="Low"/>
    <n v="17"/>
    <n v="55"/>
    <s v="Enterprise"/>
    <s v="Moderate"/>
    <n v="3.35"/>
    <s v="Yes"/>
    <n v="2.77"/>
    <x v="0"/>
  </r>
  <r>
    <x v="1752"/>
    <s v="Prompt Engineer"/>
    <s v="Energy"/>
    <s v="UAE"/>
    <s v="Bachelor"/>
    <n v="13"/>
    <n v="0.12"/>
    <n v="0.79"/>
    <s v="No"/>
    <n v="44313"/>
    <s v="Docker, Excel, Leadership, Deep Learning, Cybersecurity, Project Management"/>
    <s v="Low"/>
    <n v="22"/>
    <n v="44"/>
    <s v="Enterprise"/>
    <s v="Low"/>
    <n v="3.96"/>
    <s v="No"/>
    <n v="3.15"/>
    <x v="1"/>
  </r>
  <r>
    <x v="1753"/>
    <s v="Cloud Architect"/>
    <s v="Energy"/>
    <s v="India"/>
    <s v="Master"/>
    <n v="21"/>
    <n v="0.92"/>
    <n v="0.42"/>
    <s v="Hybrid"/>
    <n v="85774"/>
    <s v="Azure, AWS, SQL, Docker"/>
    <s v="High"/>
    <n v="23"/>
    <n v="34"/>
    <s v="Medium"/>
    <s v="Low"/>
    <n v="4.96"/>
    <s v="No"/>
    <n v="3.19"/>
    <x v="1"/>
  </r>
  <r>
    <x v="1754"/>
    <s v="Blockchain Developer"/>
    <s v="Manufacturing"/>
    <s v="Australia"/>
    <s v="Bachelor"/>
    <n v="13"/>
    <n v="0.23"/>
    <n v="0.47"/>
    <s v="Hybrid"/>
    <n v="163421"/>
    <s v="Python, Project Management, SQL, Deep Learning, Leadership, Docker"/>
    <s v="High"/>
    <n v="-2"/>
    <n v="54"/>
    <s v="Startup"/>
    <s v="Low"/>
    <n v="4"/>
    <s v="Yes"/>
    <n v="2.88"/>
    <x v="2"/>
  </r>
  <r>
    <x v="1755"/>
    <s v="Software Developer"/>
    <s v="Education"/>
    <s v="USA"/>
    <s v="High School"/>
    <n v="17"/>
    <n v="0.85"/>
    <n v="0.98"/>
    <s v="No"/>
    <n v="48970"/>
    <s v="AWS, Cloud Computing, Cybersecurity, Data Visualization, Prompt Engineering"/>
    <s v="Medium"/>
    <n v="32"/>
    <n v="46"/>
    <s v="Enterprise"/>
    <s v="Moderate"/>
    <n v="4.3600000000000003"/>
    <s v="Yes"/>
    <n v="2.4700000000000002"/>
    <x v="2"/>
  </r>
  <r>
    <x v="1756"/>
    <s v="Data Scientist"/>
    <s v="Manufacturing"/>
    <s v="UAE"/>
    <s v="Bachelor"/>
    <n v="13"/>
    <n v="0.06"/>
    <n v="0.63"/>
    <s v="Hybrid"/>
    <n v="219786"/>
    <s v="Data Visualization, Leadership, TensorFlow, Prompt Engineering, Python"/>
    <s v="High"/>
    <n v="-8"/>
    <n v="52"/>
    <s v="Startup"/>
    <s v="Low"/>
    <n v="2.61"/>
    <s v="No"/>
    <n v="1.29"/>
    <x v="2"/>
  </r>
  <r>
    <x v="1757"/>
    <s v="Teacher"/>
    <s v="Government"/>
    <s v="UAE"/>
    <s v="PhD"/>
    <n v="0"/>
    <n v="0.44"/>
    <n v="0.94"/>
    <s v="Hybrid"/>
    <n v="99983"/>
    <s v="Leadership, Prompt Engineering, Cybersecurity, Project Management, Communication, Data Visualization"/>
    <s v="Medium"/>
    <n v="41"/>
    <n v="31"/>
    <s v="Medium"/>
    <s v="Low"/>
    <n v="2.0699999999999998"/>
    <s v="No"/>
    <n v="4.75"/>
    <x v="2"/>
  </r>
  <r>
    <x v="1758"/>
    <s v="IoT Specialist"/>
    <s v="Retail"/>
    <s v="India"/>
    <s v="Bachelor"/>
    <n v="12"/>
    <n v="0.76"/>
    <n v="0.78"/>
    <s v="Hybrid"/>
    <n v="50799"/>
    <s v="Deep Learning, Kubernetes, Azure, Python, AWS"/>
    <s v="Medium"/>
    <n v="-5"/>
    <n v="51"/>
    <s v="Enterprise"/>
    <s v="High"/>
    <n v="4.4800000000000004"/>
    <s v="No"/>
    <n v="1.95"/>
    <x v="0"/>
  </r>
  <r>
    <x v="1759"/>
    <s v="Healthcare Analyst"/>
    <s v="Retail"/>
    <s v="Pakistan"/>
    <s v="PhD"/>
    <n v="13"/>
    <n v="0.69"/>
    <n v="0.83"/>
    <s v="Yes"/>
    <n v="31628"/>
    <s v="PyTorch, Data Visualization, Machine Learning, Azure, Docker, Deep Learning"/>
    <s v="High"/>
    <n v="-1"/>
    <n v="39"/>
    <s v="Enterprise"/>
    <s v="High"/>
    <n v="3.5"/>
    <s v="Yes"/>
    <n v="2.1"/>
    <x v="1"/>
  </r>
  <r>
    <x v="1760"/>
    <s v="Machine Learning Engineer"/>
    <s v="Energy"/>
    <s v="Germany"/>
    <s v="Master"/>
    <n v="21"/>
    <n v="0.71"/>
    <n v="0.6"/>
    <s v="Hybrid"/>
    <n v="153240"/>
    <s v="Deep Learning, Machine Learning, Communication, SQL, Excel"/>
    <s v="Low"/>
    <n v="-5"/>
    <n v="50"/>
    <s v="Startup"/>
    <s v="Low"/>
    <n v="2.61"/>
    <s v="Yes"/>
    <n v="3.3"/>
    <x v="0"/>
  </r>
  <r>
    <x v="1761"/>
    <s v="Software Developer"/>
    <s v="Technology"/>
    <s v="India"/>
    <s v="Master"/>
    <n v="16"/>
    <n v="0.46"/>
    <n v="0.85"/>
    <s v="No"/>
    <n v="85475"/>
    <s v="Cloud Computing, Leadership, Python, AWS"/>
    <s v="Medium"/>
    <n v="16"/>
    <n v="44"/>
    <s v="Medium"/>
    <s v="Low"/>
    <n v="3.09"/>
    <s v="No"/>
    <n v="1.44"/>
    <x v="1"/>
  </r>
  <r>
    <x v="1762"/>
    <s v="Cloud Architect"/>
    <s v="Energy"/>
    <s v="India"/>
    <s v="Master"/>
    <n v="14"/>
    <n v="0.57999999999999996"/>
    <n v="0.38"/>
    <s v="Hybrid"/>
    <n v="52156"/>
    <s v="TensorFlow, Python, Project Management, Data Visualization, Prompt Engineering, Communication"/>
    <s v="Medium"/>
    <n v="21"/>
    <n v="59"/>
    <s v="Enterprise"/>
    <s v="Moderate"/>
    <n v="4.26"/>
    <s v="No"/>
    <n v="4.7300000000000004"/>
    <x v="1"/>
  </r>
  <r>
    <x v="1763"/>
    <s v="Healthcare Analyst"/>
    <s v="Finance"/>
    <s v="Japan"/>
    <s v="PhD"/>
    <n v="9"/>
    <n v="0.56000000000000005"/>
    <n v="0.3"/>
    <s v="No"/>
    <n v="161107"/>
    <s v="TensorFlow, Kubernetes, Communication, Deep Learning, Prompt Engineering, Python"/>
    <s v="Medium"/>
    <n v="1"/>
    <n v="32"/>
    <s v="Medium"/>
    <s v="Moderate"/>
    <n v="2.19"/>
    <s v="No"/>
    <n v="3.12"/>
    <x v="0"/>
  </r>
  <r>
    <x v="1764"/>
    <s v="Data Engineer"/>
    <s v="Manufacturing"/>
    <s v="USA"/>
    <s v="PhD"/>
    <n v="19"/>
    <n v="0.18"/>
    <n v="0.2"/>
    <s v="Yes"/>
    <n v="50186"/>
    <s v="Cybersecurity, Azure, Excel, Kubernetes, AWS, Docker"/>
    <s v="High"/>
    <n v="42"/>
    <n v="47"/>
    <s v="Medium"/>
    <s v="High"/>
    <n v="2.7"/>
    <s v="No"/>
    <n v="4.1399999999999997"/>
    <x v="1"/>
  </r>
  <r>
    <x v="1765"/>
    <s v="Business Analyst"/>
    <s v="Government"/>
    <s v="USA"/>
    <s v="Bachelor"/>
    <n v="5"/>
    <n v="0.18"/>
    <n v="0.53"/>
    <s v="Yes"/>
    <n v="143191"/>
    <s v="SQL, TensorFlow, AWS"/>
    <s v="Medium"/>
    <n v="5"/>
    <n v="31"/>
    <s v="Startup"/>
    <s v="Low"/>
    <n v="3.63"/>
    <s v="Yes"/>
    <n v="5"/>
    <x v="2"/>
  </r>
  <r>
    <x v="1766"/>
    <s v="Data Scientist"/>
    <s v="Energy"/>
    <s v="Pakistan"/>
    <s v="Master"/>
    <n v="16"/>
    <n v="0.15"/>
    <n v="0.89"/>
    <s v="Hybrid"/>
    <n v="98903"/>
    <s v="Python, Machine Learning, Cloud Computing, Azure"/>
    <s v="Medium"/>
    <n v="11"/>
    <n v="46"/>
    <s v="Medium"/>
    <s v="Moderate"/>
    <n v="3.11"/>
    <s v="No"/>
    <n v="2.42"/>
    <x v="0"/>
  </r>
  <r>
    <x v="1767"/>
    <s v="Blockchain Developer"/>
    <s v="Media"/>
    <s v="Germany"/>
    <s v="Master"/>
    <n v="2"/>
    <n v="0.6"/>
    <n v="0.94"/>
    <s v="No"/>
    <n v="120817"/>
    <s v="Cloud Computing, Leadership, Machine Learning, Cybersecurity, Kubernetes, Prompt Engineering"/>
    <s v="High"/>
    <n v="24"/>
    <n v="36"/>
    <s v="Enterprise"/>
    <s v="High"/>
    <n v="3.37"/>
    <s v="Yes"/>
    <n v="3.63"/>
    <x v="1"/>
  </r>
  <r>
    <x v="1768"/>
    <s v="HR Specialist"/>
    <s v="Manufacturing"/>
    <s v="Singapore"/>
    <s v="PhD"/>
    <n v="21"/>
    <n v="0.64"/>
    <n v="0.36"/>
    <s v="No"/>
    <n v="172241"/>
    <s v="TensorFlow, PyTorch, Docker, Azure, Cloud Computing"/>
    <s v="Low"/>
    <n v="19"/>
    <n v="50"/>
    <s v="Enterprise"/>
    <s v="Low"/>
    <n v="2.98"/>
    <s v="No"/>
    <n v="4.62"/>
    <x v="0"/>
  </r>
  <r>
    <x v="1769"/>
    <s v="Robotics Engineer"/>
    <s v="Transportation"/>
    <s v="Australia"/>
    <s v="Bachelor"/>
    <n v="18"/>
    <n v="0.28999999999999998"/>
    <n v="0.54"/>
    <s v="Yes"/>
    <n v="188009"/>
    <s v="Cloud Computing, PyTorch, Cybersecurity"/>
    <s v="Medium"/>
    <n v="41"/>
    <n v="58"/>
    <s v="Enterprise"/>
    <s v="High"/>
    <n v="2.85"/>
    <s v="No"/>
    <n v="3.1"/>
    <x v="1"/>
  </r>
  <r>
    <x v="1770"/>
    <s v="AI Engineer"/>
    <s v="Healthcare"/>
    <s v="USA"/>
    <s v="Bachelor"/>
    <n v="20"/>
    <n v="0.44"/>
    <n v="0.65"/>
    <s v="No"/>
    <n v="188912"/>
    <s v="AWS, Azure, Prompt Engineering"/>
    <s v="Low"/>
    <n v="28"/>
    <n v="54"/>
    <s v="Startup"/>
    <s v="High"/>
    <n v="4.3600000000000003"/>
    <s v="No"/>
    <n v="4.42"/>
    <x v="0"/>
  </r>
  <r>
    <x v="1771"/>
    <s v="Cybersecurity Analyst"/>
    <s v="Government"/>
    <s v="USA"/>
    <s v="Master"/>
    <n v="11"/>
    <n v="0.14000000000000001"/>
    <n v="0.3"/>
    <s v="Hybrid"/>
    <n v="125769"/>
    <s v="Python, Prompt Engineering, Azure, Machine Learning"/>
    <s v="Medium"/>
    <n v="0"/>
    <n v="56"/>
    <s v="Medium"/>
    <s v="High"/>
    <n v="2.81"/>
    <s v="Yes"/>
    <n v="1.6"/>
    <x v="2"/>
  </r>
  <r>
    <x v="1772"/>
    <s v="Financial Analyst"/>
    <s v="Technology"/>
    <s v="Singapore"/>
    <s v="Bachelor"/>
    <n v="9"/>
    <n v="0.26"/>
    <n v="0.37"/>
    <s v="Yes"/>
    <n v="207763"/>
    <s v="Leadership, PyTorch, Docker, Cloud Computing, Kubernetes, TensorFlow"/>
    <s v="High"/>
    <n v="-2"/>
    <n v="42"/>
    <s v="Startup"/>
    <s v="Moderate"/>
    <n v="2.72"/>
    <s v="Yes"/>
    <n v="4.82"/>
    <x v="2"/>
  </r>
  <r>
    <x v="1773"/>
    <s v="Robotics Engineer"/>
    <s v="Healthcare"/>
    <s v="India"/>
    <s v="Bachelor"/>
    <n v="1"/>
    <n v="0.9"/>
    <n v="0.67"/>
    <s v="Yes"/>
    <n v="168163"/>
    <s v="SQL, AWS, Leadership, Data Visualization"/>
    <s v="Medium"/>
    <n v="23"/>
    <n v="39"/>
    <s v="Startup"/>
    <s v="Moderate"/>
    <n v="2.15"/>
    <s v="No"/>
    <n v="2.48"/>
    <x v="0"/>
  </r>
  <r>
    <x v="1774"/>
    <s v="Teacher"/>
    <s v="Transportation"/>
    <s v="USA"/>
    <s v="Bachelor"/>
    <n v="8"/>
    <n v="0.57999999999999996"/>
    <n v="0.94"/>
    <s v="No"/>
    <n v="178112"/>
    <s v="Deep Learning, Data Visualization, SQL, PyTorch"/>
    <s v="Low"/>
    <n v="9"/>
    <n v="59"/>
    <s v="Startup"/>
    <s v="Low"/>
    <n v="2.0699999999999998"/>
    <s v="Yes"/>
    <n v="2.87"/>
    <x v="2"/>
  </r>
  <r>
    <x v="1775"/>
    <s v="Digital Marketer"/>
    <s v="Transportation"/>
    <s v="Australia"/>
    <s v="Master"/>
    <n v="10"/>
    <n v="0.17"/>
    <n v="0.89"/>
    <s v="No"/>
    <n v="154443"/>
    <s v="Deep Learning, Leadership, Kubernetes, Azure"/>
    <s v="Medium"/>
    <n v="15"/>
    <n v="32"/>
    <s v="Medium"/>
    <s v="Low"/>
    <n v="3.33"/>
    <s v="No"/>
    <n v="4.79"/>
    <x v="1"/>
  </r>
  <r>
    <x v="1776"/>
    <s v="Cloud Architect"/>
    <s v="Manufacturing"/>
    <s v="Germany"/>
    <s v="Bachelor"/>
    <n v="25"/>
    <n v="0.21"/>
    <n v="0.51"/>
    <s v="Hybrid"/>
    <n v="142195"/>
    <s v="Project Management, Cloud Computing, Kubernetes, Deep Learning, SQL"/>
    <s v="High"/>
    <n v="45"/>
    <n v="34"/>
    <s v="Enterprise"/>
    <s v="Moderate"/>
    <n v="2.54"/>
    <s v="Yes"/>
    <n v="4.33"/>
    <x v="2"/>
  </r>
  <r>
    <x v="1777"/>
    <s v="HR Specialist"/>
    <s v="Technology"/>
    <s v="Australia"/>
    <s v="Bachelor"/>
    <n v="15"/>
    <n v="0.8"/>
    <n v="0.38"/>
    <s v="Hybrid"/>
    <n v="95420"/>
    <s v="SQL, Cloud Computing, Prompt Engineering, Azure, Cybersecurity"/>
    <s v="High"/>
    <n v="24"/>
    <n v="49"/>
    <s v="Enterprise"/>
    <s v="Moderate"/>
    <n v="3.51"/>
    <s v="No"/>
    <n v="4.25"/>
    <x v="1"/>
  </r>
  <r>
    <x v="1778"/>
    <s v="Blockchain Developer"/>
    <s v="Healthcare"/>
    <s v="Japan"/>
    <s v="High School"/>
    <n v="4"/>
    <n v="0.83"/>
    <n v="0.88"/>
    <s v="No"/>
    <n v="87946"/>
    <s v="Prompt Engineering, Machine Learning, Cybersecurity, Project Management"/>
    <s v="Medium"/>
    <n v="28"/>
    <n v="37"/>
    <s v="Enterprise"/>
    <s v="High"/>
    <n v="4.3600000000000003"/>
    <s v="No"/>
    <n v="2.85"/>
    <x v="2"/>
  </r>
  <r>
    <x v="1779"/>
    <s v="Prompt Engineer"/>
    <s v="Manufacturing"/>
    <s v="Japan"/>
    <s v="High School"/>
    <n v="1"/>
    <n v="0.22"/>
    <n v="0.34"/>
    <s v="Yes"/>
    <n v="215125"/>
    <s v="Data Visualization, Machine Learning, Docker, Prompt Engineering, Leadership"/>
    <s v="High"/>
    <n v="7"/>
    <n v="56"/>
    <s v="Medium"/>
    <s v="Low"/>
    <n v="3.18"/>
    <s v="Yes"/>
    <n v="2.57"/>
    <x v="1"/>
  </r>
  <r>
    <x v="1780"/>
    <s v="Data Scientist"/>
    <s v="Technology"/>
    <s v="UAE"/>
    <s v="Bachelor"/>
    <n v="5"/>
    <n v="0.28000000000000003"/>
    <n v="0.32"/>
    <s v="No"/>
    <n v="215478"/>
    <s v="Prompt Engineering, Data Visualization, PyTorch, Project Management, SQL"/>
    <s v="Medium"/>
    <n v="35"/>
    <n v="46"/>
    <s v="Startup"/>
    <s v="Moderate"/>
    <n v="2.4700000000000002"/>
    <s v="Yes"/>
    <n v="4.3899999999999997"/>
    <x v="0"/>
  </r>
  <r>
    <x v="1781"/>
    <s v="Business Analyst"/>
    <s v="Technology"/>
    <s v="USA"/>
    <s v="High School"/>
    <n v="18"/>
    <n v="0.87"/>
    <n v="0.35"/>
    <s v="Yes"/>
    <n v="127552"/>
    <s v="Kubernetes, Leadership, AWS, SQL, Python, Project Management"/>
    <s v="Low"/>
    <n v="32"/>
    <n v="43"/>
    <s v="Startup"/>
    <s v="High"/>
    <n v="4.93"/>
    <s v="No"/>
    <n v="3.06"/>
    <x v="1"/>
  </r>
  <r>
    <x v="1782"/>
    <s v="Robotics Engineer"/>
    <s v="Transportation"/>
    <s v="USA"/>
    <s v="Bachelor"/>
    <n v="9"/>
    <n v="0.42"/>
    <n v="0.57999999999999996"/>
    <s v="No"/>
    <n v="174897"/>
    <s v="Azure, Leadership, Project Management, Prompt Engineering, Data Visualization, Communication"/>
    <s v="Medium"/>
    <n v="30"/>
    <n v="36"/>
    <s v="Startup"/>
    <s v="Low"/>
    <n v="4.1399999999999997"/>
    <s v="No"/>
    <n v="2.41"/>
    <x v="0"/>
  </r>
  <r>
    <x v="1783"/>
    <s v="Blockchain Developer"/>
    <s v="Manufacturing"/>
    <s v="UAE"/>
    <s v="Bachelor"/>
    <n v="10"/>
    <n v="0.42"/>
    <n v="0.36"/>
    <s v="Yes"/>
    <n v="61742"/>
    <s v="Docker, Project Management, Machine Learning, Data Visualization, Cybersecurity, Excel"/>
    <s v="High"/>
    <n v="13"/>
    <n v="33"/>
    <s v="Enterprise"/>
    <s v="Moderate"/>
    <n v="3.19"/>
    <s v="No"/>
    <n v="2.44"/>
    <x v="0"/>
  </r>
  <r>
    <x v="1784"/>
    <s v="Digital Marketer"/>
    <s v="Transportation"/>
    <s v="Pakistan"/>
    <s v="Bachelor"/>
    <n v="5"/>
    <n v="0.76"/>
    <n v="0.71"/>
    <s v="Hybrid"/>
    <n v="89943"/>
    <s v="PyTorch, Leadership, Kubernetes, Python, Azure"/>
    <s v="Medium"/>
    <n v="37"/>
    <n v="38"/>
    <s v="Enterprise"/>
    <s v="Moderate"/>
    <n v="3.91"/>
    <s v="Yes"/>
    <n v="1.03"/>
    <x v="2"/>
  </r>
  <r>
    <x v="1785"/>
    <s v="Financial Analyst"/>
    <s v="Education"/>
    <s v="UAE"/>
    <s v="Bachelor"/>
    <n v="7"/>
    <n v="0.28999999999999998"/>
    <n v="0.48"/>
    <s v="No"/>
    <n v="184107"/>
    <s v="Cybersecurity, Leadership, Machine Learning, Excel"/>
    <s v="Medium"/>
    <n v="16"/>
    <n v="31"/>
    <s v="Medium"/>
    <s v="Low"/>
    <n v="2.85"/>
    <s v="No"/>
    <n v="2.23"/>
    <x v="2"/>
  </r>
  <r>
    <x v="1786"/>
    <s v="Data Engineer"/>
    <s v="Finance"/>
    <s v="Canada"/>
    <s v="High School"/>
    <n v="19"/>
    <n v="0.76"/>
    <n v="0.32"/>
    <s v="Yes"/>
    <n v="184753"/>
    <s v="AWS, SQL, Machine Learning, Cloud Computing"/>
    <s v="Medium"/>
    <n v="30"/>
    <n v="54"/>
    <s v="Startup"/>
    <s v="Moderate"/>
    <n v="4.68"/>
    <s v="Yes"/>
    <n v="3.42"/>
    <x v="2"/>
  </r>
  <r>
    <x v="1787"/>
    <s v="Blockchain Developer"/>
    <s v="Energy"/>
    <s v="Japan"/>
    <s v="Master"/>
    <n v="6"/>
    <n v="0.86"/>
    <n v="0.64"/>
    <s v="Hybrid"/>
    <n v="36704"/>
    <s v="SQL, Machine Learning, Project Management, AWS, Prompt Engineering"/>
    <s v="Low"/>
    <n v="24"/>
    <n v="44"/>
    <s v="Enterprise"/>
    <s v="Low"/>
    <n v="3.98"/>
    <s v="No"/>
    <n v="4.01"/>
    <x v="1"/>
  </r>
  <r>
    <x v="1788"/>
    <s v="Prompt Engineer"/>
    <s v="Government"/>
    <s v="India"/>
    <s v="Bachelor"/>
    <n v="13"/>
    <n v="0.32"/>
    <n v="0.54"/>
    <s v="Hybrid"/>
    <n v="132795"/>
    <s v="Python, SQL, Azure, Communication, Machine Learning, Cybersecurity"/>
    <s v="Low"/>
    <n v="33"/>
    <n v="60"/>
    <s v="Enterprise"/>
    <s v="High"/>
    <n v="2.93"/>
    <s v="No"/>
    <n v="3.02"/>
    <x v="0"/>
  </r>
  <r>
    <x v="1789"/>
    <s v="Machine Learning Engineer"/>
    <s v="Government"/>
    <s v="UAE"/>
    <s v="Bachelor"/>
    <n v="12"/>
    <n v="0.21"/>
    <n v="0.82"/>
    <s v="No"/>
    <n v="141981"/>
    <s v="Python, Docker, Leadership, Data Visualization, Project Management"/>
    <s v="High"/>
    <n v="38"/>
    <n v="57"/>
    <s v="Startup"/>
    <s v="Low"/>
    <n v="4.42"/>
    <s v="Yes"/>
    <n v="2.31"/>
    <x v="0"/>
  </r>
  <r>
    <x v="1790"/>
    <s v="Teacher"/>
    <s v="Finance"/>
    <s v="UAE"/>
    <s v="High School"/>
    <n v="23"/>
    <n v="0.8"/>
    <n v="0.53"/>
    <s v="Hybrid"/>
    <n v="171635"/>
    <s v="AWS, Deep Learning, Project Management, Excel"/>
    <s v="Medium"/>
    <n v="19"/>
    <n v="35"/>
    <s v="Startup"/>
    <s v="High"/>
    <n v="4.04"/>
    <s v="No"/>
    <n v="3.55"/>
    <x v="1"/>
  </r>
  <r>
    <x v="1791"/>
    <s v="Data Engineer"/>
    <s v="Technology"/>
    <s v="Australia"/>
    <s v="PhD"/>
    <n v="5"/>
    <n v="0.59"/>
    <n v="0.79"/>
    <s v="Hybrid"/>
    <n v="52789"/>
    <s v="TensorFlow, Cloud Computing, SQL, Data Visualization, AWS, Cybersecurity"/>
    <s v="High"/>
    <n v="14"/>
    <n v="54"/>
    <s v="Enterprise"/>
    <s v="High"/>
    <n v="3.56"/>
    <s v="No"/>
    <n v="4.7699999999999996"/>
    <x v="0"/>
  </r>
  <r>
    <x v="1792"/>
    <s v="Teacher"/>
    <s v="Manufacturing"/>
    <s v="Canada"/>
    <s v="PhD"/>
    <n v="19"/>
    <n v="7.0000000000000007E-2"/>
    <n v="0.39"/>
    <s v="Hybrid"/>
    <n v="200396"/>
    <s v="Communication, Kubernetes, Docker, Azure"/>
    <s v="Medium"/>
    <n v="16"/>
    <n v="55"/>
    <s v="Startup"/>
    <s v="Low"/>
    <n v="4"/>
    <s v="No"/>
    <n v="1.19"/>
    <x v="0"/>
  </r>
  <r>
    <x v="1793"/>
    <s v="UX Designer"/>
    <s v="Transportation"/>
    <s v="Australia"/>
    <s v="High School"/>
    <n v="25"/>
    <n v="7.0000000000000007E-2"/>
    <n v="0.51"/>
    <s v="Yes"/>
    <n v="79968"/>
    <s v="Deep Learning, Cloud Computing, Kubernetes, Communication"/>
    <s v="High"/>
    <n v="43"/>
    <n v="55"/>
    <s v="Startup"/>
    <s v="Moderate"/>
    <n v="4.9000000000000004"/>
    <s v="Yes"/>
    <n v="3.53"/>
    <x v="0"/>
  </r>
  <r>
    <x v="1794"/>
    <s v="Business Analyst"/>
    <s v="Healthcare"/>
    <s v="Singapore"/>
    <s v="Master"/>
    <n v="5"/>
    <n v="0.89"/>
    <n v="0.22"/>
    <s v="Yes"/>
    <n v="131071"/>
    <s v="Machine Learning, Data Visualization, Docker"/>
    <s v="Low"/>
    <n v="30"/>
    <n v="34"/>
    <s v="Startup"/>
    <s v="High"/>
    <n v="2.2999999999999998"/>
    <s v="Yes"/>
    <n v="1.86"/>
    <x v="2"/>
  </r>
  <r>
    <x v="1795"/>
    <s v="Cybersecurity Analyst"/>
    <s v="Finance"/>
    <s v="UAE"/>
    <s v="High School"/>
    <n v="5"/>
    <n v="0.74"/>
    <n v="0.67"/>
    <s v="Yes"/>
    <n v="76513"/>
    <s v="TensorFlow, Prompt Engineering, Machine Learning, Cybersecurity"/>
    <s v="Low"/>
    <n v="25"/>
    <n v="49"/>
    <s v="Medium"/>
    <s v="Moderate"/>
    <n v="2.56"/>
    <s v="Yes"/>
    <n v="1.73"/>
    <x v="1"/>
  </r>
  <r>
    <x v="1796"/>
    <s v="Data Scientist"/>
    <s v="Technology"/>
    <s v="USA"/>
    <s v="High School"/>
    <n v="20"/>
    <n v="0.49"/>
    <n v="0.45"/>
    <s v="Hybrid"/>
    <n v="180810"/>
    <s v="Deep Learning, Cloud Computing, Azure"/>
    <s v="High"/>
    <n v="38"/>
    <n v="53"/>
    <s v="Startup"/>
    <s v="Moderate"/>
    <n v="3.13"/>
    <s v="No"/>
    <n v="4.37"/>
    <x v="2"/>
  </r>
  <r>
    <x v="1797"/>
    <s v="IoT Specialist"/>
    <s v="Healthcare"/>
    <s v="Pakistan"/>
    <s v="High School"/>
    <n v="10"/>
    <n v="0.94"/>
    <n v="0.82"/>
    <s v="No"/>
    <n v="163775"/>
    <s v="Project Management, Kubernetes, Deep Learning, Cybersecurity"/>
    <s v="High"/>
    <n v="21"/>
    <n v="39"/>
    <s v="Medium"/>
    <s v="High"/>
    <n v="2.35"/>
    <s v="No"/>
    <n v="4.91"/>
    <x v="2"/>
  </r>
  <r>
    <x v="1798"/>
    <s v="AI Engineer"/>
    <s v="Government"/>
    <s v="Germany"/>
    <s v="High School"/>
    <n v="17"/>
    <n v="0.87"/>
    <n v="0.87"/>
    <s v="Hybrid"/>
    <n v="43953"/>
    <s v="Python, Cybersecurity, AWS, Machine Learning, Communication, Azure"/>
    <s v="Low"/>
    <n v="8"/>
    <n v="50"/>
    <s v="Enterprise"/>
    <s v="High"/>
    <n v="3.92"/>
    <s v="Yes"/>
    <n v="4.3499999999999996"/>
    <x v="2"/>
  </r>
  <r>
    <x v="1799"/>
    <s v="Business Analyst"/>
    <s v="Finance"/>
    <s v="India"/>
    <s v="High School"/>
    <n v="17"/>
    <n v="0.39"/>
    <n v="0.67"/>
    <s v="Yes"/>
    <n v="216171"/>
    <s v="TensorFlow, Python, Docker"/>
    <s v="Low"/>
    <n v="33"/>
    <n v="53"/>
    <s v="Medium"/>
    <s v="Low"/>
    <n v="4.13"/>
    <s v="No"/>
    <n v="1.64"/>
    <x v="2"/>
  </r>
  <r>
    <x v="1800"/>
    <s v="Financial Analyst"/>
    <s v="Retail"/>
    <s v="UK"/>
    <s v="Bachelor"/>
    <n v="5"/>
    <n v="0.15"/>
    <n v="0.54"/>
    <s v="No"/>
    <n v="177849"/>
    <s v="Data Visualization, Machine Learning, Deep Learning"/>
    <s v="Medium"/>
    <n v="33"/>
    <n v="30"/>
    <s v="Startup"/>
    <s v="High"/>
    <n v="4.2699999999999996"/>
    <s v="No"/>
    <n v="2.78"/>
    <x v="2"/>
  </r>
  <r>
    <x v="1801"/>
    <s v="Machine Learning Engineer"/>
    <s v="Manufacturing"/>
    <s v="Canada"/>
    <s v="Master"/>
    <n v="6"/>
    <n v="0.71"/>
    <n v="0.95"/>
    <s v="Hybrid"/>
    <n v="31850"/>
    <s v="PyTorch, Azure, Kubernetes"/>
    <s v="Medium"/>
    <n v="45"/>
    <n v="38"/>
    <s v="Startup"/>
    <s v="Moderate"/>
    <n v="3.33"/>
    <s v="Yes"/>
    <n v="1.68"/>
    <x v="2"/>
  </r>
  <r>
    <x v="1802"/>
    <s v="Data Scientist"/>
    <s v="Manufacturing"/>
    <s v="Germany"/>
    <s v="High School"/>
    <n v="19"/>
    <n v="0.82"/>
    <n v="0.42"/>
    <s v="Hybrid"/>
    <n v="206608"/>
    <s v="Machine Learning, AWS, Leadership, Cloud Computing, Docker"/>
    <s v="Medium"/>
    <n v="39"/>
    <n v="32"/>
    <s v="Startup"/>
    <s v="High"/>
    <n v="3.03"/>
    <s v="No"/>
    <n v="2.29"/>
    <x v="1"/>
  </r>
  <r>
    <x v="1803"/>
    <s v="Blockchain Developer"/>
    <s v="Technology"/>
    <s v="Germany"/>
    <s v="PhD"/>
    <n v="16"/>
    <n v="0.2"/>
    <n v="0.43"/>
    <s v="No"/>
    <n v="158290"/>
    <s v="Docker, Communication, Leadership"/>
    <s v="Medium"/>
    <n v="18"/>
    <n v="49"/>
    <s v="Medium"/>
    <s v="Low"/>
    <n v="4.2"/>
    <s v="Yes"/>
    <n v="4.9800000000000004"/>
    <x v="0"/>
  </r>
  <r>
    <x v="1804"/>
    <s v="Data Scientist"/>
    <s v="Healthcare"/>
    <s v="UAE"/>
    <s v="Bachelor"/>
    <n v="14"/>
    <n v="0.89"/>
    <n v="0.38"/>
    <s v="Yes"/>
    <n v="115897"/>
    <s v="TensorFlow, Communication, Project Management, PyTorch, Python, Data Visualization"/>
    <s v="Medium"/>
    <n v="31"/>
    <n v="49"/>
    <s v="Medium"/>
    <s v="Low"/>
    <n v="4.79"/>
    <s v="Yes"/>
    <n v="3.19"/>
    <x v="0"/>
  </r>
  <r>
    <x v="1805"/>
    <s v="Cybersecurity Analyst"/>
    <s v="Education"/>
    <s v="India"/>
    <s v="High School"/>
    <n v="13"/>
    <n v="0.06"/>
    <n v="0.28999999999999998"/>
    <s v="Yes"/>
    <n v="71327"/>
    <s v="Cloud Computing, Deep Learning, Cybersecurity"/>
    <s v="Medium"/>
    <n v="24"/>
    <n v="30"/>
    <s v="Startup"/>
    <s v="High"/>
    <n v="3.79"/>
    <s v="No"/>
    <n v="1.1200000000000001"/>
    <x v="1"/>
  </r>
  <r>
    <x v="1806"/>
    <s v="UX Designer"/>
    <s v="Transportation"/>
    <s v="Canada"/>
    <s v="High School"/>
    <n v="14"/>
    <n v="0.11"/>
    <n v="0.56999999999999995"/>
    <s v="Yes"/>
    <n v="216976"/>
    <s v="TensorFlow, Leadership, Machine Learning"/>
    <s v="High"/>
    <n v="15"/>
    <n v="38"/>
    <s v="Enterprise"/>
    <s v="Moderate"/>
    <n v="4.82"/>
    <s v="No"/>
    <n v="3.27"/>
    <x v="0"/>
  </r>
  <r>
    <x v="1807"/>
    <s v="Teacher"/>
    <s v="Technology"/>
    <s v="India"/>
    <s v="Master"/>
    <n v="17"/>
    <n v="0.28000000000000003"/>
    <n v="0.24"/>
    <s v="Hybrid"/>
    <n v="203079"/>
    <s v="Prompt Engineering, Machine Learning, Data Visualization, Azure, TensorFlow, PyTorch"/>
    <s v="Low"/>
    <n v="5"/>
    <n v="47"/>
    <s v="Enterprise"/>
    <s v="High"/>
    <n v="2.36"/>
    <s v="Yes"/>
    <n v="4.66"/>
    <x v="2"/>
  </r>
  <r>
    <x v="1808"/>
    <s v="HR Specialist"/>
    <s v="Manufacturing"/>
    <s v="UK"/>
    <s v="Master"/>
    <n v="18"/>
    <n v="0.41"/>
    <n v="0.55000000000000004"/>
    <s v="No"/>
    <n v="48671"/>
    <s v="Leadership, PyTorch, AWS, TensorFlow, Excel"/>
    <s v="High"/>
    <n v="-9"/>
    <n v="33"/>
    <s v="Medium"/>
    <s v="Low"/>
    <n v="3.7"/>
    <s v="Yes"/>
    <n v="2.8"/>
    <x v="1"/>
  </r>
  <r>
    <x v="1809"/>
    <s v="Business Analyst"/>
    <s v="Media"/>
    <s v="USA"/>
    <s v="Master"/>
    <n v="22"/>
    <n v="0.09"/>
    <n v="0.9"/>
    <s v="No"/>
    <n v="204451"/>
    <s v="Machine Learning, AWS, Azure, TensorFlow, Docker"/>
    <s v="Low"/>
    <n v="9"/>
    <n v="44"/>
    <s v="Enterprise"/>
    <s v="Low"/>
    <n v="3.32"/>
    <s v="Yes"/>
    <n v="2.29"/>
    <x v="2"/>
  </r>
  <r>
    <x v="1810"/>
    <s v="Digital Marketer"/>
    <s v="Manufacturing"/>
    <s v="Singapore"/>
    <s v="PhD"/>
    <n v="5"/>
    <n v="0.28999999999999998"/>
    <n v="0.65"/>
    <s v="No"/>
    <n v="154335"/>
    <s v="SQL, Excel, Data Visualization, Communication"/>
    <s v="Low"/>
    <n v="29"/>
    <n v="49"/>
    <s v="Startup"/>
    <s v="Low"/>
    <n v="3.89"/>
    <s v="No"/>
    <n v="3.8"/>
    <x v="0"/>
  </r>
  <r>
    <x v="1811"/>
    <s v="Product Manager"/>
    <s v="Energy"/>
    <s v="Australia"/>
    <s v="Bachelor"/>
    <n v="22"/>
    <n v="0.85"/>
    <n v="0.68"/>
    <s v="Hybrid"/>
    <n v="180818"/>
    <s v="Data Visualization, Communication, Python"/>
    <s v="High"/>
    <n v="9"/>
    <n v="54"/>
    <s v="Medium"/>
    <s v="Moderate"/>
    <n v="3.6"/>
    <s v="No"/>
    <n v="1.54"/>
    <x v="1"/>
  </r>
  <r>
    <x v="1812"/>
    <s v="Software Developer"/>
    <s v="Education"/>
    <s v="Japan"/>
    <s v="High School"/>
    <n v="17"/>
    <n v="0.73"/>
    <n v="0.83"/>
    <s v="Hybrid"/>
    <n v="120912"/>
    <s v="Kubernetes, Deep Learning, Leadership, Excel"/>
    <s v="High"/>
    <n v="16"/>
    <n v="51"/>
    <s v="Medium"/>
    <s v="Moderate"/>
    <n v="2.5"/>
    <s v="Yes"/>
    <n v="2.89"/>
    <x v="1"/>
  </r>
  <r>
    <x v="1813"/>
    <s v="DevOps Engineer"/>
    <s v="Energy"/>
    <s v="Germany"/>
    <s v="Bachelor"/>
    <n v="8"/>
    <n v="0.62"/>
    <n v="0.24"/>
    <s v="Yes"/>
    <n v="57357"/>
    <s v="Deep Learning, Project Management, Python, Prompt Engineering"/>
    <s v="Low"/>
    <n v="6"/>
    <n v="52"/>
    <s v="Startup"/>
    <s v="Low"/>
    <n v="3.12"/>
    <s v="Yes"/>
    <n v="2.02"/>
    <x v="0"/>
  </r>
  <r>
    <x v="1814"/>
    <s v="Machine Learning Engineer"/>
    <s v="Education"/>
    <s v="Germany"/>
    <s v="Master"/>
    <n v="14"/>
    <n v="0.77"/>
    <n v="0.62"/>
    <s v="Yes"/>
    <n v="139993"/>
    <s v="Data Visualization, PyTorch, Prompt Engineering, AWS, Machine Learning"/>
    <s v="Medium"/>
    <n v="7"/>
    <n v="38"/>
    <s v="Medium"/>
    <s v="Moderate"/>
    <n v="4.4000000000000004"/>
    <s v="Yes"/>
    <n v="3.96"/>
    <x v="0"/>
  </r>
  <r>
    <x v="1815"/>
    <s v="UX Designer"/>
    <s v="Government"/>
    <s v="India"/>
    <s v="Master"/>
    <n v="18"/>
    <n v="0.13"/>
    <n v="0.28000000000000003"/>
    <s v="No"/>
    <n v="119006"/>
    <s v="Prompt Engineering, Communication, Project Management, Azure, Machine Learning"/>
    <s v="Medium"/>
    <n v="31"/>
    <n v="39"/>
    <s v="Startup"/>
    <s v="Low"/>
    <n v="3.9"/>
    <s v="No"/>
    <n v="1.72"/>
    <x v="0"/>
  </r>
  <r>
    <x v="1816"/>
    <s v="DevOps Engineer"/>
    <s v="Retail"/>
    <s v="UAE"/>
    <s v="Bachelor"/>
    <n v="8"/>
    <n v="0.12"/>
    <n v="0.69"/>
    <s v="Hybrid"/>
    <n v="62248"/>
    <s v="TensorFlow, Deep Learning, Cloud Computing, Azure, Data Visualization"/>
    <s v="Medium"/>
    <n v="8"/>
    <n v="35"/>
    <s v="Enterprise"/>
    <s v="High"/>
    <n v="4.6399999999999997"/>
    <s v="No"/>
    <n v="1.69"/>
    <x v="1"/>
  </r>
  <r>
    <x v="1817"/>
    <s v="Financial Analyst"/>
    <s v="Education"/>
    <s v="USA"/>
    <s v="High School"/>
    <n v="14"/>
    <n v="0.74"/>
    <n v="0.65"/>
    <s v="No"/>
    <n v="60999"/>
    <s v="Leadership, Prompt Engineering, AWS, Data Visualization"/>
    <s v="Low"/>
    <n v="6"/>
    <n v="41"/>
    <s v="Enterprise"/>
    <s v="Low"/>
    <n v="4.3899999999999997"/>
    <s v="Yes"/>
    <n v="4.43"/>
    <x v="1"/>
  </r>
  <r>
    <x v="1818"/>
    <s v="Healthcare Analyst"/>
    <s v="Education"/>
    <s v="Canada"/>
    <s v="High School"/>
    <n v="23"/>
    <n v="0.78"/>
    <n v="0.64"/>
    <s v="Hybrid"/>
    <n v="98177"/>
    <s v="Deep Learning, SQL, Leadership, Kubernetes"/>
    <s v="Low"/>
    <n v="-2"/>
    <n v="38"/>
    <s v="Medium"/>
    <s v="Moderate"/>
    <n v="4.71"/>
    <s v="Yes"/>
    <n v="3.97"/>
    <x v="0"/>
  </r>
  <r>
    <x v="1819"/>
    <s v="Data Scientist"/>
    <s v="Energy"/>
    <s v="Australia"/>
    <s v="PhD"/>
    <n v="3"/>
    <n v="0.11"/>
    <n v="0.41"/>
    <s v="Hybrid"/>
    <n v="138989"/>
    <s v="Data Visualization, Project Management, Prompt Engineering, Excel, Python, Leadership"/>
    <s v="Low"/>
    <n v="14"/>
    <n v="55"/>
    <s v="Enterprise"/>
    <s v="High"/>
    <n v="3.24"/>
    <s v="No"/>
    <n v="4.6500000000000004"/>
    <x v="0"/>
  </r>
  <r>
    <x v="1820"/>
    <s v="Prompt Engineer"/>
    <s v="Manufacturing"/>
    <s v="USA"/>
    <s v="PhD"/>
    <n v="2"/>
    <n v="0.59"/>
    <n v="0.75"/>
    <s v="No"/>
    <n v="39692"/>
    <s v="Cybersecurity, Machine Learning, AWS"/>
    <s v="Medium"/>
    <n v="-5"/>
    <n v="41"/>
    <s v="Enterprise"/>
    <s v="Low"/>
    <n v="2.31"/>
    <s v="Yes"/>
    <n v="2.27"/>
    <x v="2"/>
  </r>
  <r>
    <x v="1821"/>
    <s v="IoT Specialist"/>
    <s v="Finance"/>
    <s v="Singapore"/>
    <s v="PhD"/>
    <n v="25"/>
    <n v="0.87"/>
    <n v="0.8"/>
    <s v="Hybrid"/>
    <n v="79085"/>
    <s v="Machine Learning, PyTorch, SQL, Python"/>
    <s v="Low"/>
    <n v="30"/>
    <n v="34"/>
    <s v="Startup"/>
    <s v="Low"/>
    <n v="2.1800000000000002"/>
    <s v="No"/>
    <n v="4.55"/>
    <x v="1"/>
  </r>
  <r>
    <x v="1822"/>
    <s v="Teacher"/>
    <s v="Transportation"/>
    <s v="Singapore"/>
    <s v="Master"/>
    <n v="5"/>
    <n v="0.61"/>
    <n v="0.8"/>
    <s v="Yes"/>
    <n v="191975"/>
    <s v="Cybersecurity, Excel, SQL, PyTorch, Deep Learning"/>
    <s v="Low"/>
    <n v="31"/>
    <n v="32"/>
    <s v="Medium"/>
    <s v="Low"/>
    <n v="2.83"/>
    <s v="No"/>
    <n v="1.55"/>
    <x v="1"/>
  </r>
  <r>
    <x v="1823"/>
    <s v="DevOps Engineer"/>
    <s v="Healthcare"/>
    <s v="Pakistan"/>
    <s v="Master"/>
    <n v="5"/>
    <n v="0.2"/>
    <n v="0.76"/>
    <s v="Hybrid"/>
    <n v="169790"/>
    <s v="AWS, Deep Learning, Kubernetes"/>
    <s v="High"/>
    <n v="43"/>
    <n v="40"/>
    <s v="Enterprise"/>
    <s v="High"/>
    <n v="4.13"/>
    <s v="No"/>
    <n v="2.83"/>
    <x v="1"/>
  </r>
  <r>
    <x v="1824"/>
    <s v="Healthcare Analyst"/>
    <s v="Manufacturing"/>
    <s v="UAE"/>
    <s v="PhD"/>
    <n v="18"/>
    <n v="0.5"/>
    <n v="0.67"/>
    <s v="No"/>
    <n v="37527"/>
    <s v="PyTorch, Prompt Engineering, AWS, Excel, TensorFlow, Project Management"/>
    <s v="High"/>
    <n v="42"/>
    <n v="49"/>
    <s v="Enterprise"/>
    <s v="High"/>
    <n v="4.55"/>
    <s v="Yes"/>
    <n v="2.56"/>
    <x v="1"/>
  </r>
  <r>
    <x v="1825"/>
    <s v="UX Designer"/>
    <s v="Media"/>
    <s v="Canada"/>
    <s v="Master"/>
    <n v="0"/>
    <n v="0.09"/>
    <n v="0.66"/>
    <s v="No"/>
    <n v="188661"/>
    <s v="AWS, Project Management, Cloud Computing"/>
    <s v="Low"/>
    <n v="26"/>
    <n v="31"/>
    <s v="Startup"/>
    <s v="Moderate"/>
    <n v="4.92"/>
    <s v="No"/>
    <n v="3.97"/>
    <x v="2"/>
  </r>
  <r>
    <x v="1826"/>
    <s v="Financial Analyst"/>
    <s v="Retail"/>
    <s v="UAE"/>
    <s v="PhD"/>
    <n v="0"/>
    <n v="0.06"/>
    <n v="0.69"/>
    <s v="No"/>
    <n v="85437"/>
    <s v="Kubernetes, PyTorch, TensorFlow, Prompt Engineering, Excel"/>
    <s v="Medium"/>
    <n v="44"/>
    <n v="32"/>
    <s v="Startup"/>
    <s v="Low"/>
    <n v="2.17"/>
    <s v="No"/>
    <n v="1.52"/>
    <x v="2"/>
  </r>
  <r>
    <x v="1827"/>
    <s v="UX Designer"/>
    <s v="Manufacturing"/>
    <s v="Japan"/>
    <s v="Master"/>
    <n v="1"/>
    <n v="0.14000000000000001"/>
    <n v="0.22"/>
    <s v="Hybrid"/>
    <n v="64250"/>
    <s v="TensorFlow, Project Management, Docker, Azure"/>
    <s v="Medium"/>
    <n v="40"/>
    <n v="49"/>
    <s v="Enterprise"/>
    <s v="Low"/>
    <n v="2.96"/>
    <s v="No"/>
    <n v="1.96"/>
    <x v="2"/>
  </r>
  <r>
    <x v="1828"/>
    <s v="DevOps Engineer"/>
    <s v="Manufacturing"/>
    <s v="Pakistan"/>
    <s v="PhD"/>
    <n v="7"/>
    <n v="0.9"/>
    <n v="0.46"/>
    <s v="No"/>
    <n v="147247"/>
    <s v="Deep Learning, AWS, Azure, TensorFlow, Excel"/>
    <s v="Medium"/>
    <n v="25"/>
    <n v="55"/>
    <s v="Enterprise"/>
    <s v="High"/>
    <n v="3.06"/>
    <s v="Yes"/>
    <n v="2.3199999999999998"/>
    <x v="2"/>
  </r>
  <r>
    <x v="1829"/>
    <s v="Cybersecurity Analyst"/>
    <s v="Transportation"/>
    <s v="Pakistan"/>
    <s v="Bachelor"/>
    <n v="5"/>
    <n v="0.76"/>
    <n v="0.87"/>
    <s v="No"/>
    <n v="43468"/>
    <s v="Leadership, Project Management, PyTorch, Deep Learning"/>
    <s v="High"/>
    <n v="38"/>
    <n v="50"/>
    <s v="Startup"/>
    <s v="High"/>
    <n v="2.82"/>
    <s v="No"/>
    <n v="2.31"/>
    <x v="2"/>
  </r>
  <r>
    <x v="1830"/>
    <s v="Teacher"/>
    <s v="Technology"/>
    <s v="UK"/>
    <s v="High School"/>
    <n v="7"/>
    <n v="0.84"/>
    <n v="0.95"/>
    <s v="Hybrid"/>
    <n v="177780"/>
    <s v="TensorFlow, AWS, Communication, Leadership"/>
    <s v="High"/>
    <n v="11"/>
    <n v="38"/>
    <s v="Startup"/>
    <s v="Moderate"/>
    <n v="2"/>
    <s v="No"/>
    <n v="4.04"/>
    <x v="1"/>
  </r>
  <r>
    <x v="1831"/>
    <s v="Healthcare Analyst"/>
    <s v="Education"/>
    <s v="Singapore"/>
    <s v="Master"/>
    <n v="2"/>
    <n v="0.42"/>
    <n v="0.78"/>
    <s v="Hybrid"/>
    <n v="153151"/>
    <s v="Cybersecurity, Project Management, Kubernetes"/>
    <s v="Low"/>
    <n v="33"/>
    <n v="60"/>
    <s v="Enterprise"/>
    <s v="Moderate"/>
    <n v="3.13"/>
    <s v="Yes"/>
    <n v="2.33"/>
    <x v="0"/>
  </r>
  <r>
    <x v="1832"/>
    <s v="AI Engineer"/>
    <s v="Media"/>
    <s v="Pakistan"/>
    <s v="Bachelor"/>
    <n v="0"/>
    <n v="0.44"/>
    <n v="0.33"/>
    <s v="No"/>
    <n v="101072"/>
    <s v="PyTorch, Machine Learning, Project Management, Docker, Excel"/>
    <s v="Low"/>
    <n v="3"/>
    <n v="38"/>
    <s v="Medium"/>
    <s v="Low"/>
    <n v="2.21"/>
    <s v="No"/>
    <n v="3.1"/>
    <x v="2"/>
  </r>
  <r>
    <x v="1833"/>
    <s v="Business Analyst"/>
    <s v="Media"/>
    <s v="USA"/>
    <s v="Master"/>
    <n v="3"/>
    <n v="0.95"/>
    <n v="0.91"/>
    <s v="Hybrid"/>
    <n v="79438"/>
    <s v="Cybersecurity, Docker, Data Visualization, Leadership, Prompt Engineering, AWS"/>
    <s v="High"/>
    <n v="-6"/>
    <n v="45"/>
    <s v="Startup"/>
    <s v="Moderate"/>
    <n v="2.14"/>
    <s v="Yes"/>
    <n v="1.81"/>
    <x v="0"/>
  </r>
  <r>
    <x v="1834"/>
    <s v="Digital Marketer"/>
    <s v="Energy"/>
    <s v="Australia"/>
    <s v="High School"/>
    <n v="21"/>
    <n v="0.3"/>
    <n v="0.62"/>
    <s v="Yes"/>
    <n v="109000"/>
    <s v="SQL, Docker, Excel, Cybersecurity"/>
    <s v="High"/>
    <n v="-9"/>
    <n v="50"/>
    <s v="Enterprise"/>
    <s v="Low"/>
    <n v="2.2599999999999998"/>
    <s v="No"/>
    <n v="4.6399999999999997"/>
    <x v="0"/>
  </r>
  <r>
    <x v="1835"/>
    <s v="DevOps Engineer"/>
    <s v="Transportation"/>
    <s v="UAE"/>
    <s v="PhD"/>
    <n v="14"/>
    <n v="0.56999999999999995"/>
    <n v="0.93"/>
    <s v="Yes"/>
    <n v="157276"/>
    <s v="Data Visualization, Machine Learning, SQL"/>
    <s v="Medium"/>
    <n v="11"/>
    <n v="54"/>
    <s v="Medium"/>
    <s v="Moderate"/>
    <n v="2.93"/>
    <s v="No"/>
    <n v="2.2000000000000002"/>
    <x v="0"/>
  </r>
  <r>
    <x v="1836"/>
    <s v="UX Designer"/>
    <s v="Education"/>
    <s v="Pakistan"/>
    <s v="High School"/>
    <n v="3"/>
    <n v="0.6"/>
    <n v="0.84"/>
    <s v="Yes"/>
    <n v="212402"/>
    <s v="Prompt Engineering, Communication, Cloud Computing"/>
    <s v="Low"/>
    <n v="14"/>
    <n v="49"/>
    <s v="Startup"/>
    <s v="High"/>
    <n v="2.95"/>
    <s v="Yes"/>
    <n v="1.94"/>
    <x v="2"/>
  </r>
  <r>
    <x v="1837"/>
    <s v="Cybersecurity Analyst"/>
    <s v="Retail"/>
    <s v="Singapore"/>
    <s v="Master"/>
    <n v="10"/>
    <n v="0.9"/>
    <n v="0.26"/>
    <s v="Hybrid"/>
    <n v="125741"/>
    <s v="Prompt Engineering, Deep Learning, Kubernetes, Leadership"/>
    <s v="Low"/>
    <n v="19"/>
    <n v="30"/>
    <s v="Startup"/>
    <s v="Moderate"/>
    <n v="2.75"/>
    <s v="No"/>
    <n v="1.55"/>
    <x v="1"/>
  </r>
  <r>
    <x v="1838"/>
    <s v="Robotics Engineer"/>
    <s v="Retail"/>
    <s v="Singapore"/>
    <s v="PhD"/>
    <n v="13"/>
    <n v="0.7"/>
    <n v="0.45"/>
    <s v="Yes"/>
    <n v="62321"/>
    <s v="TensorFlow, Azure, Project Management"/>
    <s v="Low"/>
    <n v="16"/>
    <n v="60"/>
    <s v="Medium"/>
    <s v="High"/>
    <n v="4.95"/>
    <s v="No"/>
    <n v="3.64"/>
    <x v="1"/>
  </r>
  <r>
    <x v="1839"/>
    <s v="Machine Learning Engineer"/>
    <s v="Manufacturing"/>
    <s v="UK"/>
    <s v="High School"/>
    <n v="5"/>
    <n v="0.44"/>
    <n v="0.46"/>
    <s v="Yes"/>
    <n v="155301"/>
    <s v="Deep Learning, SQL, Data Visualization, Project Management, Cybersecurity, Python"/>
    <s v="High"/>
    <n v="41"/>
    <n v="54"/>
    <s v="Medium"/>
    <s v="High"/>
    <n v="3.86"/>
    <s v="No"/>
    <n v="2.85"/>
    <x v="2"/>
  </r>
  <r>
    <x v="1840"/>
    <s v="HR Specialist"/>
    <s v="Government"/>
    <s v="India"/>
    <s v="Master"/>
    <n v="2"/>
    <n v="0.94"/>
    <n v="0.64"/>
    <s v="No"/>
    <n v="52185"/>
    <s v="Excel, Data Visualization, Communication, AWS"/>
    <s v="High"/>
    <n v="36"/>
    <n v="40"/>
    <s v="Enterprise"/>
    <s v="High"/>
    <n v="2.2000000000000002"/>
    <s v="No"/>
    <n v="2.25"/>
    <x v="1"/>
  </r>
  <r>
    <x v="1841"/>
    <s v="Data Scientist"/>
    <s v="Retail"/>
    <s v="Canada"/>
    <s v="Master"/>
    <n v="5"/>
    <n v="0.18"/>
    <n v="0.85"/>
    <s v="No"/>
    <n v="31547"/>
    <s v="Project Management, PyTorch, Communication, TensorFlow, Data Visualization"/>
    <s v="Low"/>
    <n v="44"/>
    <n v="53"/>
    <s v="Enterprise"/>
    <s v="Moderate"/>
    <n v="3.49"/>
    <s v="No"/>
    <n v="2.3199999999999998"/>
    <x v="1"/>
  </r>
  <r>
    <x v="1842"/>
    <s v="AI Engineer"/>
    <s v="Healthcare"/>
    <s v="India"/>
    <s v="PhD"/>
    <n v="14"/>
    <n v="0.74"/>
    <n v="0.67"/>
    <s v="Yes"/>
    <n v="120872"/>
    <s v="Machine Learning, Docker, AWS"/>
    <s v="High"/>
    <n v="29"/>
    <n v="51"/>
    <s v="Startup"/>
    <s v="Moderate"/>
    <n v="3.47"/>
    <s v="No"/>
    <n v="4.6100000000000003"/>
    <x v="0"/>
  </r>
  <r>
    <x v="1843"/>
    <s v="IoT Specialist"/>
    <s v="Technology"/>
    <s v="UAE"/>
    <s v="Bachelor"/>
    <n v="8"/>
    <n v="0.67"/>
    <n v="0.73"/>
    <s v="Hybrid"/>
    <n v="150960"/>
    <s v="Docker, Python, SQL, TensorFlow"/>
    <s v="Medium"/>
    <n v="-8"/>
    <n v="51"/>
    <s v="Startup"/>
    <s v="Low"/>
    <n v="3.24"/>
    <s v="Yes"/>
    <n v="3.65"/>
    <x v="2"/>
  </r>
  <r>
    <x v="1844"/>
    <s v="Financial Analyst"/>
    <s v="Retail"/>
    <s v="UK"/>
    <s v="Bachelor"/>
    <n v="4"/>
    <n v="0.48"/>
    <n v="0.87"/>
    <s v="Hybrid"/>
    <n v="157872"/>
    <s v="Cybersecurity, Machine Learning, TensorFlow, Azure, Kubernetes, Data Visualization"/>
    <s v="Medium"/>
    <n v="21"/>
    <n v="51"/>
    <s v="Enterprise"/>
    <s v="Moderate"/>
    <n v="4.76"/>
    <s v="No"/>
    <n v="3.72"/>
    <x v="1"/>
  </r>
  <r>
    <x v="1845"/>
    <s v="DevOps Engineer"/>
    <s v="Energy"/>
    <s v="Canada"/>
    <s v="PhD"/>
    <n v="13"/>
    <n v="0.47"/>
    <n v="0.75"/>
    <s v="Hybrid"/>
    <n v="125631"/>
    <s v="Docker, Kubernetes, Machine Learning, Data Visualization, Azure, Excel"/>
    <s v="High"/>
    <n v="9"/>
    <n v="31"/>
    <s v="Enterprise"/>
    <s v="Low"/>
    <n v="3.26"/>
    <s v="Yes"/>
    <n v="2.5499999999999998"/>
    <x v="1"/>
  </r>
  <r>
    <x v="1846"/>
    <s v="Digital Marketer"/>
    <s v="Education"/>
    <s v="Japan"/>
    <s v="Master"/>
    <n v="13"/>
    <n v="0.16"/>
    <n v="0.53"/>
    <s v="Yes"/>
    <n v="48809"/>
    <s v="Leadership, Excel, Kubernetes"/>
    <s v="Low"/>
    <n v="-2"/>
    <n v="38"/>
    <s v="Medium"/>
    <s v="Low"/>
    <n v="3.53"/>
    <s v="No"/>
    <n v="2.58"/>
    <x v="1"/>
  </r>
  <r>
    <x v="1847"/>
    <s v="Blockchain Developer"/>
    <s v="Retail"/>
    <s v="Singapore"/>
    <s v="PhD"/>
    <n v="18"/>
    <n v="0.63"/>
    <n v="0.54"/>
    <s v="No"/>
    <n v="178768"/>
    <s v="Cybersecurity, Machine Learning, Kubernetes"/>
    <s v="High"/>
    <n v="9"/>
    <n v="46"/>
    <s v="Medium"/>
    <s v="High"/>
    <n v="4.26"/>
    <s v="No"/>
    <n v="3.96"/>
    <x v="2"/>
  </r>
  <r>
    <x v="1848"/>
    <s v="HR Specialist"/>
    <s v="Finance"/>
    <s v="UK"/>
    <s v="Master"/>
    <n v="18"/>
    <n v="0.1"/>
    <n v="0.76"/>
    <s v="Hybrid"/>
    <n v="131890"/>
    <s v="Deep Learning, SQL, Excel, Machine Learning, Kubernetes, Leadership"/>
    <s v="Low"/>
    <n v="17"/>
    <n v="38"/>
    <s v="Startup"/>
    <s v="Low"/>
    <n v="2.0099999999999998"/>
    <s v="Yes"/>
    <n v="1.54"/>
    <x v="1"/>
  </r>
  <r>
    <x v="1849"/>
    <s v="DevOps Engineer"/>
    <s v="Education"/>
    <s v="UAE"/>
    <s v="High School"/>
    <n v="16"/>
    <n v="0.73"/>
    <n v="0.27"/>
    <s v="No"/>
    <n v="161703"/>
    <s v="Python, Cloud Computing, AWS, Prompt Engineering, Docker, SQL"/>
    <s v="High"/>
    <n v="12"/>
    <n v="37"/>
    <s v="Medium"/>
    <s v="Low"/>
    <n v="3.26"/>
    <s v="Yes"/>
    <n v="1.7"/>
    <x v="2"/>
  </r>
  <r>
    <x v="1850"/>
    <s v="Prompt Engineer"/>
    <s v="Government"/>
    <s v="India"/>
    <s v="Bachelor"/>
    <n v="24"/>
    <n v="0.71"/>
    <n v="0.59"/>
    <s v="Hybrid"/>
    <n v="127966"/>
    <s v="Prompt Engineering, Excel, PyTorch, Deep Learning, Cloud Computing, Leadership"/>
    <s v="High"/>
    <n v="9"/>
    <n v="55"/>
    <s v="Startup"/>
    <s v="Low"/>
    <n v="4.4000000000000004"/>
    <s v="Yes"/>
    <n v="4.3499999999999996"/>
    <x v="0"/>
  </r>
  <r>
    <x v="1851"/>
    <s v="Robotics Engineer"/>
    <s v="Media"/>
    <s v="UK"/>
    <s v="PhD"/>
    <n v="9"/>
    <n v="0.23"/>
    <n v="0.37"/>
    <s v="Hybrid"/>
    <n v="63413"/>
    <s v="Prompt Engineering, Data Visualization, AWS"/>
    <s v="Medium"/>
    <n v="3"/>
    <n v="53"/>
    <s v="Medium"/>
    <s v="Low"/>
    <n v="4.05"/>
    <s v="Yes"/>
    <n v="4.1500000000000004"/>
    <x v="1"/>
  </r>
  <r>
    <x v="1852"/>
    <s v="Data Scientist"/>
    <s v="Energy"/>
    <s v="Japan"/>
    <s v="Master"/>
    <n v="16"/>
    <n v="0.06"/>
    <n v="0.39"/>
    <s v="Hybrid"/>
    <n v="171568"/>
    <s v="Cloud Computing, Docker, Cybersecurity"/>
    <s v="Medium"/>
    <n v="-2"/>
    <n v="51"/>
    <s v="Startup"/>
    <s v="High"/>
    <n v="3"/>
    <s v="Yes"/>
    <n v="3.84"/>
    <x v="2"/>
  </r>
  <r>
    <x v="1853"/>
    <s v="Prompt Engineer"/>
    <s v="Energy"/>
    <s v="Australia"/>
    <s v="PhD"/>
    <n v="7"/>
    <n v="0.77"/>
    <n v="0.22"/>
    <s v="No"/>
    <n v="84813"/>
    <s v="Docker, Machine Learning, Azure, Deep Learning"/>
    <s v="High"/>
    <n v="36"/>
    <n v="60"/>
    <s v="Enterprise"/>
    <s v="Moderate"/>
    <n v="3.44"/>
    <s v="Yes"/>
    <n v="3.6"/>
    <x v="2"/>
  </r>
  <r>
    <x v="1854"/>
    <s v="AI Engineer"/>
    <s v="Finance"/>
    <s v="Japan"/>
    <s v="Master"/>
    <n v="0"/>
    <n v="0.23"/>
    <n v="0.74"/>
    <s v="Yes"/>
    <n v="190198"/>
    <s v="Leadership, Docker, Communication, Data Visualization, Python, Cloud Computing"/>
    <s v="Medium"/>
    <n v="13"/>
    <n v="36"/>
    <s v="Medium"/>
    <s v="High"/>
    <n v="4.07"/>
    <s v="Yes"/>
    <n v="3.64"/>
    <x v="2"/>
  </r>
  <r>
    <x v="1855"/>
    <s v="Healthcare Analyst"/>
    <s v="Technology"/>
    <s v="Germany"/>
    <s v="High School"/>
    <n v="11"/>
    <n v="0.42"/>
    <n v="0.86"/>
    <s v="No"/>
    <n v="182580"/>
    <s v="Leadership, Cybersecurity, Azure, Excel, Data Visualization"/>
    <s v="High"/>
    <n v="19"/>
    <n v="47"/>
    <s v="Startup"/>
    <s v="Moderate"/>
    <n v="4.37"/>
    <s v="Yes"/>
    <n v="3.8"/>
    <x v="1"/>
  </r>
  <r>
    <x v="1856"/>
    <s v="Teacher"/>
    <s v="Media"/>
    <s v="Germany"/>
    <s v="Bachelor"/>
    <n v="0"/>
    <n v="0.59"/>
    <n v="0.6"/>
    <s v="Hybrid"/>
    <n v="71936"/>
    <s v="Cybersecurity, Project Management, Docker, TensorFlow, Communication"/>
    <s v="Low"/>
    <n v="10"/>
    <n v="33"/>
    <s v="Medium"/>
    <s v="High"/>
    <n v="3.4"/>
    <s v="No"/>
    <n v="2.65"/>
    <x v="0"/>
  </r>
  <r>
    <x v="1857"/>
    <s v="Financial Analyst"/>
    <s v="Finance"/>
    <s v="Singapore"/>
    <s v="Bachelor"/>
    <n v="4"/>
    <n v="0.42"/>
    <n v="0.48"/>
    <s v="Hybrid"/>
    <n v="138509"/>
    <s v="Deep Learning, TensorFlow, Machine Learning"/>
    <s v="Medium"/>
    <n v="-4"/>
    <n v="56"/>
    <s v="Enterprise"/>
    <s v="High"/>
    <n v="2.98"/>
    <s v="No"/>
    <n v="3.83"/>
    <x v="0"/>
  </r>
  <r>
    <x v="1858"/>
    <s v="UX Designer"/>
    <s v="Manufacturing"/>
    <s v="UAE"/>
    <s v="PhD"/>
    <n v="25"/>
    <n v="0.56999999999999995"/>
    <n v="0.43"/>
    <s v="No"/>
    <n v="205873"/>
    <s v="Cybersecurity, Project Management, Communication"/>
    <s v="Medium"/>
    <n v="-6"/>
    <n v="53"/>
    <s v="Startup"/>
    <s v="High"/>
    <n v="3.61"/>
    <s v="No"/>
    <n v="2.37"/>
    <x v="1"/>
  </r>
  <r>
    <x v="1859"/>
    <s v="Product Manager"/>
    <s v="Education"/>
    <s v="UK"/>
    <s v="Bachelor"/>
    <n v="18"/>
    <n v="0.57999999999999996"/>
    <n v="0.77"/>
    <s v="Hybrid"/>
    <n v="146287"/>
    <s v="SQL, Machine Learning, Excel"/>
    <s v="High"/>
    <n v="37"/>
    <n v="55"/>
    <s v="Medium"/>
    <s v="High"/>
    <n v="4.2699999999999996"/>
    <s v="No"/>
    <n v="4.2300000000000004"/>
    <x v="2"/>
  </r>
  <r>
    <x v="1860"/>
    <s v="Digital Marketer"/>
    <s v="Energy"/>
    <s v="USA"/>
    <s v="PhD"/>
    <n v="17"/>
    <n v="0.39"/>
    <n v="0.64"/>
    <s v="Yes"/>
    <n v="115768"/>
    <s v="Machine Learning, Cybersecurity, Azure, Python, Prompt Engineering"/>
    <s v="Medium"/>
    <n v="-2"/>
    <n v="30"/>
    <s v="Enterprise"/>
    <s v="Low"/>
    <n v="2.09"/>
    <s v="Yes"/>
    <n v="4.71"/>
    <x v="0"/>
  </r>
  <r>
    <x v="1861"/>
    <s v="DevOps Engineer"/>
    <s v="Energy"/>
    <s v="UAE"/>
    <s v="PhD"/>
    <n v="7"/>
    <n v="0.06"/>
    <n v="0.92"/>
    <s v="No"/>
    <n v="191953"/>
    <s v="Kubernetes, Cloud Computing, Machine Learning, AWS"/>
    <s v="Low"/>
    <n v="-9"/>
    <n v="36"/>
    <s v="Enterprise"/>
    <s v="Moderate"/>
    <n v="2.67"/>
    <s v="No"/>
    <n v="3.01"/>
    <x v="1"/>
  </r>
  <r>
    <x v="1862"/>
    <s v="Financial Analyst"/>
    <s v="Energy"/>
    <s v="Pakistan"/>
    <s v="PhD"/>
    <n v="25"/>
    <n v="0.14000000000000001"/>
    <n v="0.7"/>
    <s v="No"/>
    <n v="30658"/>
    <s v="PyTorch, AWS, Python, Deep Learning, Leadership"/>
    <s v="Low"/>
    <n v="27"/>
    <n v="43"/>
    <s v="Medium"/>
    <s v="Moderate"/>
    <n v="2.1"/>
    <s v="No"/>
    <n v="2.56"/>
    <x v="1"/>
  </r>
  <r>
    <x v="1863"/>
    <s v="UX Designer"/>
    <s v="Energy"/>
    <s v="Singapore"/>
    <s v="PhD"/>
    <n v="23"/>
    <n v="0.7"/>
    <n v="0.2"/>
    <s v="Yes"/>
    <n v="119579"/>
    <s v="Deep Learning, Machine Learning, TensorFlow, Cybersecurity"/>
    <s v="High"/>
    <n v="32"/>
    <n v="31"/>
    <s v="Medium"/>
    <s v="High"/>
    <n v="4.9000000000000004"/>
    <s v="No"/>
    <n v="3.14"/>
    <x v="2"/>
  </r>
  <r>
    <x v="1864"/>
    <s v="DevOps Engineer"/>
    <s v="Finance"/>
    <s v="Pakistan"/>
    <s v="Master"/>
    <n v="15"/>
    <n v="0.92"/>
    <n v="0.83"/>
    <s v="Hybrid"/>
    <n v="140735"/>
    <s v="Leadership, Prompt Engineering, Cloud Computing, Machine Learning"/>
    <s v="Low"/>
    <n v="33"/>
    <n v="31"/>
    <s v="Enterprise"/>
    <s v="Moderate"/>
    <n v="3.55"/>
    <s v="No"/>
    <n v="1.06"/>
    <x v="2"/>
  </r>
  <r>
    <x v="1865"/>
    <s v="Data Scientist"/>
    <s v="Healthcare"/>
    <s v="Japan"/>
    <s v="High School"/>
    <n v="1"/>
    <n v="0.47"/>
    <n v="0.78"/>
    <s v="No"/>
    <n v="40717"/>
    <s v="TensorFlow, Cloud Computing, Leadership, Project Management, Kubernetes"/>
    <s v="Low"/>
    <n v="23"/>
    <n v="46"/>
    <s v="Medium"/>
    <s v="Moderate"/>
    <n v="3.18"/>
    <s v="Yes"/>
    <n v="3.52"/>
    <x v="0"/>
  </r>
  <r>
    <x v="1866"/>
    <s v="Data Engineer"/>
    <s v="Government"/>
    <s v="India"/>
    <s v="High School"/>
    <n v="6"/>
    <n v="0.79"/>
    <n v="0.7"/>
    <s v="Yes"/>
    <n v="38502"/>
    <s v="Project Management, Deep Learning, TensorFlow, AWS, Kubernetes, Cloud Computing"/>
    <s v="High"/>
    <n v="23"/>
    <n v="40"/>
    <s v="Enterprise"/>
    <s v="Moderate"/>
    <n v="3.49"/>
    <s v="Yes"/>
    <n v="1.57"/>
    <x v="2"/>
  </r>
  <r>
    <x v="1867"/>
    <s v="Machine Learning Engineer"/>
    <s v="Manufacturing"/>
    <s v="Canada"/>
    <s v="High School"/>
    <n v="2"/>
    <n v="0.89"/>
    <n v="0.63"/>
    <s v="Hybrid"/>
    <n v="96353"/>
    <s v="Excel, Project Management, Cybersecurity"/>
    <s v="High"/>
    <n v="-8"/>
    <n v="36"/>
    <s v="Medium"/>
    <s v="High"/>
    <n v="2.9"/>
    <s v="Yes"/>
    <n v="3.31"/>
    <x v="2"/>
  </r>
  <r>
    <x v="1868"/>
    <s v="AI Engineer"/>
    <s v="Education"/>
    <s v="UK"/>
    <s v="Bachelor"/>
    <n v="17"/>
    <n v="0.61"/>
    <n v="0.78"/>
    <s v="Hybrid"/>
    <n v="184567"/>
    <s v="Machine Learning, Data Visualization, Leadership, Project Management, Deep Learning"/>
    <s v="High"/>
    <n v="18"/>
    <n v="51"/>
    <s v="Medium"/>
    <s v="Moderate"/>
    <n v="3.17"/>
    <s v="No"/>
    <n v="1.1499999999999999"/>
    <x v="0"/>
  </r>
  <r>
    <x v="1869"/>
    <s v="Data Scientist"/>
    <s v="Education"/>
    <s v="Japan"/>
    <s v="PhD"/>
    <n v="17"/>
    <n v="0.85"/>
    <n v="0.82"/>
    <s v="Yes"/>
    <n v="111197"/>
    <s v="Data Visualization, Docker, Leadership, Azure, PyTorch, SQL"/>
    <s v="High"/>
    <n v="19"/>
    <n v="39"/>
    <s v="Medium"/>
    <s v="High"/>
    <n v="4.0999999999999996"/>
    <s v="Yes"/>
    <n v="1.0900000000000001"/>
    <x v="2"/>
  </r>
  <r>
    <x v="1870"/>
    <s v="Teacher"/>
    <s v="Transportation"/>
    <s v="USA"/>
    <s v="Bachelor"/>
    <n v="12"/>
    <n v="0.73"/>
    <n v="0.72"/>
    <s v="No"/>
    <n v="196104"/>
    <s v="PyTorch, Deep Learning, Data Visualization, Excel"/>
    <s v="Low"/>
    <n v="22"/>
    <n v="35"/>
    <s v="Startup"/>
    <s v="Moderate"/>
    <n v="2.37"/>
    <s v="No"/>
    <n v="3.24"/>
    <x v="0"/>
  </r>
  <r>
    <x v="1871"/>
    <s v="DevOps Engineer"/>
    <s v="Technology"/>
    <s v="Pakistan"/>
    <s v="PhD"/>
    <n v="14"/>
    <n v="0.14000000000000001"/>
    <n v="0.84"/>
    <s v="No"/>
    <n v="163524"/>
    <s v="Cloud Computing, Deep Learning, Docker, PyTorch, Azure"/>
    <s v="Medium"/>
    <n v="21"/>
    <n v="32"/>
    <s v="Enterprise"/>
    <s v="Low"/>
    <n v="4.96"/>
    <s v="Yes"/>
    <n v="4.05"/>
    <x v="2"/>
  </r>
  <r>
    <x v="1872"/>
    <s v="Financial Analyst"/>
    <s v="Media"/>
    <s v="Japan"/>
    <s v="Bachelor"/>
    <n v="7"/>
    <n v="0.34"/>
    <n v="0.55000000000000004"/>
    <s v="Hybrid"/>
    <n v="38780"/>
    <s v="Cybersecurity, Docker, Azure"/>
    <s v="Low"/>
    <n v="3"/>
    <n v="43"/>
    <s v="Startup"/>
    <s v="Moderate"/>
    <n v="3.31"/>
    <s v="No"/>
    <n v="1.44"/>
    <x v="0"/>
  </r>
  <r>
    <x v="1873"/>
    <s v="Cybersecurity Analyst"/>
    <s v="Education"/>
    <s v="Australia"/>
    <s v="Master"/>
    <n v="18"/>
    <n v="0.34"/>
    <n v="0.79"/>
    <s v="No"/>
    <n v="151984"/>
    <s v="Communication, AWS, Data Visualization, Prompt Engineering"/>
    <s v="Medium"/>
    <n v="6"/>
    <n v="52"/>
    <s v="Medium"/>
    <s v="Low"/>
    <n v="4.08"/>
    <s v="No"/>
    <n v="2.27"/>
    <x v="1"/>
  </r>
  <r>
    <x v="1874"/>
    <s v="Data Engineer"/>
    <s v="Finance"/>
    <s v="Pakistan"/>
    <s v="Bachelor"/>
    <n v="23"/>
    <n v="0.93"/>
    <n v="0.43"/>
    <s v="No"/>
    <n v="165845"/>
    <s v="Data Visualization, Excel, Azure, Docker, Cybersecurity"/>
    <s v="High"/>
    <n v="43"/>
    <n v="60"/>
    <s v="Enterprise"/>
    <s v="High"/>
    <n v="4.9000000000000004"/>
    <s v="Yes"/>
    <n v="4.2699999999999996"/>
    <x v="1"/>
  </r>
  <r>
    <x v="1875"/>
    <s v="Digital Marketer"/>
    <s v="Media"/>
    <s v="Pakistan"/>
    <s v="High School"/>
    <n v="10"/>
    <n v="0.71"/>
    <n v="0.57999999999999996"/>
    <s v="No"/>
    <n v="95445"/>
    <s v="Cloud Computing, Kubernetes, Leadership"/>
    <s v="Medium"/>
    <n v="8"/>
    <n v="53"/>
    <s v="Medium"/>
    <s v="Moderate"/>
    <n v="4.9800000000000004"/>
    <s v="No"/>
    <n v="1.24"/>
    <x v="1"/>
  </r>
  <r>
    <x v="1876"/>
    <s v="UX Designer"/>
    <s v="Energy"/>
    <s v="Pakistan"/>
    <s v="High School"/>
    <n v="5"/>
    <n v="0.94"/>
    <n v="0.88"/>
    <s v="No"/>
    <n v="88547"/>
    <s v="Kubernetes, Prompt Engineering, Docker"/>
    <s v="Medium"/>
    <n v="22"/>
    <n v="60"/>
    <s v="Medium"/>
    <s v="Low"/>
    <n v="2.75"/>
    <s v="No"/>
    <n v="3.99"/>
    <x v="1"/>
  </r>
  <r>
    <x v="1877"/>
    <s v="Software Developer"/>
    <s v="Retail"/>
    <s v="Pakistan"/>
    <s v="PhD"/>
    <n v="1"/>
    <n v="0.19"/>
    <n v="0.44"/>
    <s v="No"/>
    <n v="124257"/>
    <s v="Prompt Engineering, Deep Learning, Kubernetes, TensorFlow, Communication, Project Management"/>
    <s v="Low"/>
    <n v="10"/>
    <n v="57"/>
    <s v="Medium"/>
    <s v="High"/>
    <n v="3.41"/>
    <s v="Yes"/>
    <n v="2.61"/>
    <x v="0"/>
  </r>
  <r>
    <x v="1878"/>
    <s v="Blockchain Developer"/>
    <s v="Healthcare"/>
    <s v="Australia"/>
    <s v="High School"/>
    <n v="21"/>
    <n v="0.95"/>
    <n v="0.78"/>
    <s v="Hybrid"/>
    <n v="68101"/>
    <s v="Prompt Engineering, Data Visualization, Communication"/>
    <s v="High"/>
    <n v="32"/>
    <n v="42"/>
    <s v="Startup"/>
    <s v="High"/>
    <n v="4.79"/>
    <s v="No"/>
    <n v="3.32"/>
    <x v="1"/>
  </r>
  <r>
    <x v="1879"/>
    <s v="Data Engineer"/>
    <s v="Manufacturing"/>
    <s v="India"/>
    <s v="PhD"/>
    <n v="17"/>
    <n v="0.62"/>
    <n v="0.22"/>
    <s v="No"/>
    <n v="209445"/>
    <s v="AWS, PyTorch, Data Visualization, Azure, Cloud Computing"/>
    <s v="High"/>
    <n v="1"/>
    <n v="43"/>
    <s v="Enterprise"/>
    <s v="Low"/>
    <n v="3.71"/>
    <s v="Yes"/>
    <n v="4.67"/>
    <x v="0"/>
  </r>
  <r>
    <x v="1880"/>
    <s v="Digital Marketer"/>
    <s v="Finance"/>
    <s v="Singapore"/>
    <s v="High School"/>
    <n v="24"/>
    <n v="0.76"/>
    <n v="0.96"/>
    <s v="No"/>
    <n v="213945"/>
    <s v="Data Visualization, Communication, Machine Learning, TensorFlow"/>
    <s v="Low"/>
    <n v="12"/>
    <n v="37"/>
    <s v="Enterprise"/>
    <s v="High"/>
    <n v="2.75"/>
    <s v="Yes"/>
    <n v="4.6500000000000004"/>
    <x v="1"/>
  </r>
  <r>
    <x v="1881"/>
    <s v="Product Manager"/>
    <s v="Education"/>
    <s v="Canada"/>
    <s v="Master"/>
    <n v="24"/>
    <n v="0.54"/>
    <n v="0.33"/>
    <s v="Yes"/>
    <n v="171235"/>
    <s v="Leadership, Excel, Communication, SQL, PyTorch"/>
    <s v="Low"/>
    <n v="4"/>
    <n v="41"/>
    <s v="Medium"/>
    <s v="Low"/>
    <n v="2.08"/>
    <s v="Yes"/>
    <n v="3.02"/>
    <x v="1"/>
  </r>
  <r>
    <x v="1882"/>
    <s v="Prompt Engineer"/>
    <s v="Manufacturing"/>
    <s v="UAE"/>
    <s v="High School"/>
    <n v="13"/>
    <n v="0.33"/>
    <n v="0.55000000000000004"/>
    <s v="Hybrid"/>
    <n v="173304"/>
    <s v="Prompt Engineering, Leadership, Project Management, PyTorch, AWS, Python"/>
    <s v="High"/>
    <n v="35"/>
    <n v="43"/>
    <s v="Enterprise"/>
    <s v="Low"/>
    <n v="2.2799999999999998"/>
    <s v="Yes"/>
    <n v="4.12"/>
    <x v="1"/>
  </r>
  <r>
    <x v="1883"/>
    <s v="Healthcare Analyst"/>
    <s v="Energy"/>
    <s v="India"/>
    <s v="Bachelor"/>
    <n v="9"/>
    <n v="0.82"/>
    <n v="0.52"/>
    <s v="No"/>
    <n v="170573"/>
    <s v="Docker, PyTorch, Data Visualization"/>
    <s v="Medium"/>
    <n v="-7"/>
    <n v="51"/>
    <s v="Enterprise"/>
    <s v="High"/>
    <n v="4.47"/>
    <s v="Yes"/>
    <n v="1.84"/>
    <x v="0"/>
  </r>
  <r>
    <x v="1884"/>
    <s v="Prompt Engineer"/>
    <s v="Transportation"/>
    <s v="Germany"/>
    <s v="PhD"/>
    <n v="6"/>
    <n v="0.59"/>
    <n v="0.71"/>
    <s v="Yes"/>
    <n v="105885"/>
    <s v="Excel, Azure, Data Visualization, Communication"/>
    <s v="Medium"/>
    <n v="2"/>
    <n v="37"/>
    <s v="Startup"/>
    <s v="High"/>
    <n v="2.88"/>
    <s v="Yes"/>
    <n v="1.41"/>
    <x v="2"/>
  </r>
  <r>
    <x v="1885"/>
    <s v="Product Manager"/>
    <s v="Retail"/>
    <s v="UAE"/>
    <s v="Master"/>
    <n v="18"/>
    <n v="0.85"/>
    <n v="0.45"/>
    <s v="Yes"/>
    <n v="42871"/>
    <s v="Cybersecurity, Docker, Python, Cloud Computing, Azure, Excel"/>
    <s v="High"/>
    <n v="-5"/>
    <n v="43"/>
    <s v="Startup"/>
    <s v="Moderate"/>
    <n v="4.5599999999999996"/>
    <s v="Yes"/>
    <n v="4.43"/>
    <x v="0"/>
  </r>
  <r>
    <x v="1886"/>
    <s v="DevOps Engineer"/>
    <s v="Education"/>
    <s v="Australia"/>
    <s v="PhD"/>
    <n v="5"/>
    <n v="0.69"/>
    <n v="0.74"/>
    <s v="Yes"/>
    <n v="131761"/>
    <s v="Deep Learning, Cloud Computing, SQL"/>
    <s v="High"/>
    <n v="7"/>
    <n v="41"/>
    <s v="Medium"/>
    <s v="Moderate"/>
    <n v="2.2200000000000002"/>
    <s v="Yes"/>
    <n v="3.13"/>
    <x v="1"/>
  </r>
  <r>
    <x v="1887"/>
    <s v="Data Scientist"/>
    <s v="Media"/>
    <s v="India"/>
    <s v="PhD"/>
    <n v="2"/>
    <n v="0.12"/>
    <n v="0.86"/>
    <s v="Yes"/>
    <n v="196161"/>
    <s v="TensorFlow, Cybersecurity, Data Visualization, Azure, Project Management, AWS"/>
    <s v="Medium"/>
    <n v="36"/>
    <n v="54"/>
    <s v="Medium"/>
    <s v="High"/>
    <n v="2.13"/>
    <s v="Yes"/>
    <n v="1.73"/>
    <x v="1"/>
  </r>
  <r>
    <x v="1888"/>
    <s v="Healthcare Analyst"/>
    <s v="Education"/>
    <s v="Singapore"/>
    <s v="High School"/>
    <n v="23"/>
    <n v="0.62"/>
    <n v="0.55000000000000004"/>
    <s v="No"/>
    <n v="190558"/>
    <s v="Project Management, PyTorch, Python"/>
    <s v="Low"/>
    <n v="9"/>
    <n v="38"/>
    <s v="Startup"/>
    <s v="Low"/>
    <n v="3.25"/>
    <s v="No"/>
    <n v="3.18"/>
    <x v="1"/>
  </r>
  <r>
    <x v="1889"/>
    <s v="UX Designer"/>
    <s v="Finance"/>
    <s v="Germany"/>
    <s v="Bachelor"/>
    <n v="11"/>
    <n v="0.44"/>
    <n v="0.24"/>
    <s v="No"/>
    <n v="76582"/>
    <s v="AWS, Deep Learning, Cybersecurity, Azure, SQL"/>
    <s v="High"/>
    <n v="6"/>
    <n v="57"/>
    <s v="Startup"/>
    <s v="Moderate"/>
    <n v="2.23"/>
    <s v="Yes"/>
    <n v="3.57"/>
    <x v="2"/>
  </r>
  <r>
    <x v="1890"/>
    <s v="Data Scientist"/>
    <s v="Energy"/>
    <s v="Australia"/>
    <s v="PhD"/>
    <n v="3"/>
    <n v="0.65"/>
    <n v="0.22"/>
    <s v="No"/>
    <n v="120716"/>
    <s v="Data Visualization, Docker, Excel, Python, Machine Learning, Cloud Computing"/>
    <s v="High"/>
    <n v="11"/>
    <n v="37"/>
    <s v="Startup"/>
    <s v="High"/>
    <n v="2.6"/>
    <s v="Yes"/>
    <n v="3"/>
    <x v="2"/>
  </r>
  <r>
    <x v="1891"/>
    <s v="Machine Learning Engineer"/>
    <s v="Retail"/>
    <s v="Japan"/>
    <s v="Bachelor"/>
    <n v="5"/>
    <n v="0.78"/>
    <n v="0.33"/>
    <s v="Yes"/>
    <n v="174809"/>
    <s v="Azure, Leadership, Excel, Cybersecurity, AWS"/>
    <s v="Low"/>
    <n v="22"/>
    <n v="60"/>
    <s v="Enterprise"/>
    <s v="High"/>
    <n v="2.2200000000000002"/>
    <s v="Yes"/>
    <n v="1.19"/>
    <x v="0"/>
  </r>
  <r>
    <x v="1892"/>
    <s v="DevOps Engineer"/>
    <s v="Government"/>
    <s v="Australia"/>
    <s v="Bachelor"/>
    <n v="10"/>
    <n v="0.54"/>
    <n v="0.28999999999999998"/>
    <s v="Yes"/>
    <n v="71398"/>
    <s v="Cybersecurity, Cloud Computing, Azure, PyTorch, Prompt Engineering"/>
    <s v="Medium"/>
    <n v="38"/>
    <n v="31"/>
    <s v="Medium"/>
    <s v="High"/>
    <n v="2.68"/>
    <s v="Yes"/>
    <n v="2.11"/>
    <x v="0"/>
  </r>
  <r>
    <x v="1893"/>
    <s v="Machine Learning Engineer"/>
    <s v="Manufacturing"/>
    <s v="USA"/>
    <s v="Bachelor"/>
    <n v="15"/>
    <n v="0.1"/>
    <n v="0.85"/>
    <s v="No"/>
    <n v="210354"/>
    <s v="Deep Learning, Project Management, Kubernetes"/>
    <s v="High"/>
    <n v="15"/>
    <n v="56"/>
    <s v="Startup"/>
    <s v="Low"/>
    <n v="3.68"/>
    <s v="No"/>
    <n v="2.1800000000000002"/>
    <x v="0"/>
  </r>
  <r>
    <x v="1894"/>
    <s v="Software Developer"/>
    <s v="Media"/>
    <s v="Pakistan"/>
    <s v="High School"/>
    <n v="6"/>
    <n v="0.24"/>
    <n v="0.66"/>
    <s v="Yes"/>
    <n v="99734"/>
    <s v="AWS, TensorFlow, Excel, Cybersecurity"/>
    <s v="Low"/>
    <n v="23"/>
    <n v="43"/>
    <s v="Enterprise"/>
    <s v="Moderate"/>
    <n v="4.46"/>
    <s v="No"/>
    <n v="3.23"/>
    <x v="0"/>
  </r>
  <r>
    <x v="1895"/>
    <s v="Product Manager"/>
    <s v="Transportation"/>
    <s v="Canada"/>
    <s v="Master"/>
    <n v="18"/>
    <n v="7.0000000000000007E-2"/>
    <n v="0.97"/>
    <s v="Yes"/>
    <n v="101403"/>
    <s v="Cybersecurity, SQL, Leadership, TensorFlow"/>
    <s v="Medium"/>
    <n v="-3"/>
    <n v="47"/>
    <s v="Startup"/>
    <s v="Low"/>
    <n v="3.4"/>
    <s v="Yes"/>
    <n v="1.42"/>
    <x v="0"/>
  </r>
  <r>
    <x v="1896"/>
    <s v="HR Specialist"/>
    <s v="Healthcare"/>
    <s v="Canada"/>
    <s v="PhD"/>
    <n v="3"/>
    <n v="0.28000000000000003"/>
    <n v="0.65"/>
    <s v="No"/>
    <n v="90687"/>
    <s v="AWS, Communication, Project Management"/>
    <s v="Medium"/>
    <n v="44"/>
    <n v="52"/>
    <s v="Startup"/>
    <s v="Low"/>
    <n v="2.6"/>
    <s v="No"/>
    <n v="2.4300000000000002"/>
    <x v="0"/>
  </r>
  <r>
    <x v="1897"/>
    <s v="Teacher"/>
    <s v="Energy"/>
    <s v="Australia"/>
    <s v="PhD"/>
    <n v="0"/>
    <n v="0.73"/>
    <n v="0.57999999999999996"/>
    <s v="No"/>
    <n v="102911"/>
    <s v="Docker, TensorFlow, Leadership, AWS, Deep Learning"/>
    <s v="Low"/>
    <n v="4"/>
    <n v="42"/>
    <s v="Medium"/>
    <s v="High"/>
    <n v="2.17"/>
    <s v="No"/>
    <n v="4.4000000000000004"/>
    <x v="1"/>
  </r>
  <r>
    <x v="1898"/>
    <s v="Teacher"/>
    <s v="Education"/>
    <s v="Singapore"/>
    <s v="Bachelor"/>
    <n v="11"/>
    <n v="0.54"/>
    <n v="0.35"/>
    <s v="Yes"/>
    <n v="165465"/>
    <s v="Cloud Computing, Cybersecurity, Python, Communication, SQL"/>
    <s v="High"/>
    <n v="33"/>
    <n v="60"/>
    <s v="Enterprise"/>
    <s v="High"/>
    <n v="2.85"/>
    <s v="No"/>
    <n v="1.86"/>
    <x v="2"/>
  </r>
  <r>
    <x v="1899"/>
    <s v="Blockchain Developer"/>
    <s v="Manufacturing"/>
    <s v="UK"/>
    <s v="PhD"/>
    <n v="13"/>
    <n v="0.6"/>
    <n v="0.76"/>
    <s v="Hybrid"/>
    <n v="156655"/>
    <s v="Cloud Computing, TensorFlow, Python, Machine Learning, Prompt Engineering"/>
    <s v="Medium"/>
    <n v="25"/>
    <n v="59"/>
    <s v="Startup"/>
    <s v="Low"/>
    <n v="4"/>
    <s v="Yes"/>
    <n v="2.71"/>
    <x v="1"/>
  </r>
  <r>
    <x v="1900"/>
    <s v="Healthcare Analyst"/>
    <s v="Education"/>
    <s v="UAE"/>
    <s v="PhD"/>
    <n v="8"/>
    <n v="0.8"/>
    <n v="0.64"/>
    <s v="Yes"/>
    <n v="95141"/>
    <s v="Docker, Machine Learning, Azure, Data Visualization, Kubernetes, Cybersecurity"/>
    <s v="High"/>
    <n v="43"/>
    <n v="58"/>
    <s v="Enterprise"/>
    <s v="Low"/>
    <n v="4.2699999999999996"/>
    <s v="Yes"/>
    <n v="1.05"/>
    <x v="0"/>
  </r>
  <r>
    <x v="1901"/>
    <s v="Data Engineer"/>
    <s v="Manufacturing"/>
    <s v="Germany"/>
    <s v="Bachelor"/>
    <n v="19"/>
    <n v="0.84"/>
    <n v="0.51"/>
    <s v="Hybrid"/>
    <n v="166817"/>
    <s v="Deep Learning, Excel, Cybersecurity, Docker, Azure"/>
    <s v="Medium"/>
    <n v="5"/>
    <n v="39"/>
    <s v="Enterprise"/>
    <s v="Low"/>
    <n v="2.2799999999999998"/>
    <s v="No"/>
    <n v="3.48"/>
    <x v="0"/>
  </r>
  <r>
    <x v="1902"/>
    <s v="Blockchain Developer"/>
    <s v="Technology"/>
    <s v="India"/>
    <s v="High School"/>
    <n v="18"/>
    <n v="0.23"/>
    <n v="0.89"/>
    <s v="No"/>
    <n v="147841"/>
    <s v="Project Management, Azure, Leadership, Cybersecurity, Excel, Deep Learning"/>
    <s v="Medium"/>
    <n v="24"/>
    <n v="32"/>
    <s v="Enterprise"/>
    <s v="Moderate"/>
    <n v="3.09"/>
    <s v="No"/>
    <n v="4.91"/>
    <x v="1"/>
  </r>
  <r>
    <x v="1903"/>
    <s v="Data Scientist"/>
    <s v="Manufacturing"/>
    <s v="UAE"/>
    <s v="Bachelor"/>
    <n v="12"/>
    <n v="0.65"/>
    <n v="0.81"/>
    <s v="Hybrid"/>
    <n v="95750"/>
    <s v="Azure, Deep Learning, TensorFlow, SQL, AWS, Python"/>
    <s v="High"/>
    <n v="27"/>
    <n v="33"/>
    <s v="Startup"/>
    <s v="High"/>
    <n v="4.5999999999999996"/>
    <s v="Yes"/>
    <n v="2.17"/>
    <x v="2"/>
  </r>
  <r>
    <x v="1904"/>
    <s v="Cloud Architect"/>
    <s v="Media"/>
    <s v="Singapore"/>
    <s v="PhD"/>
    <n v="21"/>
    <n v="0.48"/>
    <n v="0.76"/>
    <s v="No"/>
    <n v="72348"/>
    <s v="Leadership, PyTorch, Communication, Azure, Cloud Computing, Python"/>
    <s v="Low"/>
    <n v="33"/>
    <n v="53"/>
    <s v="Medium"/>
    <s v="High"/>
    <n v="3.76"/>
    <s v="No"/>
    <n v="2.2799999999999998"/>
    <x v="1"/>
  </r>
  <r>
    <x v="1905"/>
    <s v="Data Engineer"/>
    <s v="Manufacturing"/>
    <s v="UAE"/>
    <s v="PhD"/>
    <n v="14"/>
    <n v="0.74"/>
    <n v="0.28999999999999998"/>
    <s v="Yes"/>
    <n v="99124"/>
    <s v="Deep Learning, PyTorch, Kubernetes, Cybersecurity"/>
    <s v="Low"/>
    <n v="14"/>
    <n v="40"/>
    <s v="Medium"/>
    <s v="High"/>
    <n v="2.48"/>
    <s v="Yes"/>
    <n v="3.21"/>
    <x v="2"/>
  </r>
  <r>
    <x v="1906"/>
    <s v="HR Specialist"/>
    <s v="Healthcare"/>
    <s v="Japan"/>
    <s v="PhD"/>
    <n v="0"/>
    <n v="0.87"/>
    <n v="0.33"/>
    <s v="Hybrid"/>
    <n v="181375"/>
    <s v="Data Visualization, AWS, Excel"/>
    <s v="High"/>
    <n v="8"/>
    <n v="33"/>
    <s v="Enterprise"/>
    <s v="High"/>
    <n v="3.04"/>
    <s v="No"/>
    <n v="4.5"/>
    <x v="2"/>
  </r>
  <r>
    <x v="1907"/>
    <s v="HR Specialist"/>
    <s v="Energy"/>
    <s v="UAE"/>
    <s v="High School"/>
    <n v="15"/>
    <n v="0.23"/>
    <n v="0.62"/>
    <s v="Yes"/>
    <n v="126576"/>
    <s v="Deep Learning, SQL, Communication, Cloud Computing, Kubernetes, Prompt Engineering"/>
    <s v="Medium"/>
    <n v="38"/>
    <n v="49"/>
    <s v="Medium"/>
    <s v="Moderate"/>
    <n v="3.64"/>
    <s v="Yes"/>
    <n v="2.08"/>
    <x v="1"/>
  </r>
  <r>
    <x v="1908"/>
    <s v="AI Engineer"/>
    <s v="Finance"/>
    <s v="Germany"/>
    <s v="High School"/>
    <n v="1"/>
    <n v="0.08"/>
    <n v="0.55000000000000004"/>
    <s v="Hybrid"/>
    <n v="137557"/>
    <s v="Python, SQL, Communication"/>
    <s v="Medium"/>
    <n v="9"/>
    <n v="54"/>
    <s v="Startup"/>
    <s v="Moderate"/>
    <n v="4.3099999999999996"/>
    <s v="No"/>
    <n v="1.64"/>
    <x v="1"/>
  </r>
  <r>
    <x v="1909"/>
    <s v="UX Designer"/>
    <s v="Retail"/>
    <s v="Japan"/>
    <s v="PhD"/>
    <n v="18"/>
    <n v="0.76"/>
    <n v="0.32"/>
    <s v="Hybrid"/>
    <n v="84036"/>
    <s v="Data Visualization, Docker, Leadership, Excel"/>
    <s v="High"/>
    <n v="-1"/>
    <n v="58"/>
    <s v="Medium"/>
    <s v="Low"/>
    <n v="4.3899999999999997"/>
    <s v="No"/>
    <n v="3.76"/>
    <x v="1"/>
  </r>
  <r>
    <x v="1910"/>
    <s v="Digital Marketer"/>
    <s v="Transportation"/>
    <s v="Canada"/>
    <s v="High School"/>
    <n v="22"/>
    <n v="0.86"/>
    <n v="0.56000000000000005"/>
    <s v="No"/>
    <n v="176877"/>
    <s v="Leadership, Communication, Azure, Excel, Data Visualization, Docker"/>
    <s v="Low"/>
    <n v="27"/>
    <n v="53"/>
    <s v="Enterprise"/>
    <s v="Low"/>
    <n v="3.06"/>
    <s v="Yes"/>
    <n v="4.18"/>
    <x v="0"/>
  </r>
  <r>
    <x v="1911"/>
    <s v="Robotics Engineer"/>
    <s v="Education"/>
    <s v="USA"/>
    <s v="Master"/>
    <n v="1"/>
    <n v="0.05"/>
    <n v="0.7"/>
    <s v="Yes"/>
    <n v="154640"/>
    <s v="Azure, Cloud Computing, Leadership, Docker, Excel, Prompt Engineering"/>
    <s v="Medium"/>
    <n v="14"/>
    <n v="60"/>
    <s v="Startup"/>
    <s v="Low"/>
    <n v="2.88"/>
    <s v="Yes"/>
    <n v="4.5999999999999996"/>
    <x v="1"/>
  </r>
  <r>
    <x v="1912"/>
    <s v="Blockchain Developer"/>
    <s v="Government"/>
    <s v="UAE"/>
    <s v="High School"/>
    <n v="14"/>
    <n v="0.95"/>
    <n v="0.55000000000000004"/>
    <s v="No"/>
    <n v="70828"/>
    <s v="AWS, Azure, Excel, Machine Learning, Deep Learning, TensorFlow"/>
    <s v="Low"/>
    <n v="37"/>
    <n v="60"/>
    <s v="Medium"/>
    <s v="Low"/>
    <n v="3.23"/>
    <s v="No"/>
    <n v="1.71"/>
    <x v="0"/>
  </r>
  <r>
    <x v="1913"/>
    <s v="DevOps Engineer"/>
    <s v="Transportation"/>
    <s v="Australia"/>
    <s v="Bachelor"/>
    <n v="5"/>
    <n v="0.62"/>
    <n v="0.57999999999999996"/>
    <s v="No"/>
    <n v="218557"/>
    <s v="Data Visualization, Python, Project Management, Cloud Computing, Communication, PyTorch"/>
    <s v="Low"/>
    <n v="-1"/>
    <n v="53"/>
    <s v="Medium"/>
    <s v="Moderate"/>
    <n v="2.74"/>
    <s v="Yes"/>
    <n v="2.59"/>
    <x v="2"/>
  </r>
  <r>
    <x v="1914"/>
    <s v="Software Developer"/>
    <s v="Manufacturing"/>
    <s v="Australia"/>
    <s v="High School"/>
    <n v="9"/>
    <n v="0.95"/>
    <n v="0.42"/>
    <s v="No"/>
    <n v="156482"/>
    <s v="Leadership, Docker, Project Management"/>
    <s v="Medium"/>
    <n v="22"/>
    <n v="35"/>
    <s v="Enterprise"/>
    <s v="Low"/>
    <n v="4.05"/>
    <s v="No"/>
    <n v="3.48"/>
    <x v="1"/>
  </r>
  <r>
    <x v="1915"/>
    <s v="Digital Marketer"/>
    <s v="Retail"/>
    <s v="USA"/>
    <s v="PhD"/>
    <n v="7"/>
    <n v="0.65"/>
    <n v="0.35"/>
    <s v="Yes"/>
    <n v="46952"/>
    <s v="Leadership, Excel, SQL"/>
    <s v="Low"/>
    <n v="-1"/>
    <n v="55"/>
    <s v="Enterprise"/>
    <s v="Low"/>
    <n v="4.45"/>
    <s v="No"/>
    <n v="2.54"/>
    <x v="1"/>
  </r>
  <r>
    <x v="1916"/>
    <s v="Cloud Architect"/>
    <s v="Energy"/>
    <s v="Japan"/>
    <s v="Master"/>
    <n v="7"/>
    <n v="0.62"/>
    <n v="0.42"/>
    <s v="No"/>
    <n v="194419"/>
    <s v="Leadership, Project Management, Python, Data Visualization, Cloud Computing, Excel"/>
    <s v="Low"/>
    <n v="34"/>
    <n v="35"/>
    <s v="Enterprise"/>
    <s v="High"/>
    <n v="3.3"/>
    <s v="Yes"/>
    <n v="2.87"/>
    <x v="0"/>
  </r>
  <r>
    <x v="1917"/>
    <s v="Blockchain Developer"/>
    <s v="Education"/>
    <s v="UK"/>
    <s v="High School"/>
    <n v="7"/>
    <n v="0.93"/>
    <n v="0.61"/>
    <s v="No"/>
    <n v="117275"/>
    <s v="Excel, Machine Learning, Deep Learning"/>
    <s v="Medium"/>
    <n v="44"/>
    <n v="47"/>
    <s v="Enterprise"/>
    <s v="High"/>
    <n v="3.15"/>
    <s v="No"/>
    <n v="2.33"/>
    <x v="1"/>
  </r>
  <r>
    <x v="1918"/>
    <s v="Financial Analyst"/>
    <s v="Transportation"/>
    <s v="USA"/>
    <s v="Master"/>
    <n v="5"/>
    <n v="0.08"/>
    <n v="0.21"/>
    <s v="Hybrid"/>
    <n v="121168"/>
    <s v="PyTorch, Cloud Computing, Leadership, SQL"/>
    <s v="Medium"/>
    <n v="-8"/>
    <n v="47"/>
    <s v="Medium"/>
    <s v="High"/>
    <n v="3.48"/>
    <s v="No"/>
    <n v="2.16"/>
    <x v="2"/>
  </r>
  <r>
    <x v="1919"/>
    <s v="Software Developer"/>
    <s v="Energy"/>
    <s v="Germany"/>
    <s v="Master"/>
    <n v="13"/>
    <n v="0.89"/>
    <n v="0.64"/>
    <s v="Yes"/>
    <n v="186421"/>
    <s v="Leadership, PyTorch, Data Visualization, Azure"/>
    <s v="Low"/>
    <n v="14"/>
    <n v="50"/>
    <s v="Startup"/>
    <s v="Moderate"/>
    <n v="4"/>
    <s v="Yes"/>
    <n v="2.46"/>
    <x v="1"/>
  </r>
  <r>
    <x v="1920"/>
    <s v="Blockchain Developer"/>
    <s v="Education"/>
    <s v="India"/>
    <s v="Master"/>
    <n v="25"/>
    <n v="0.57999999999999996"/>
    <n v="0.37"/>
    <s v="No"/>
    <n v="75261"/>
    <s v="Excel, Machine Learning, Prompt Engineering, Deep Learning, Communication, Cybersecurity"/>
    <s v="High"/>
    <n v="31"/>
    <n v="30"/>
    <s v="Enterprise"/>
    <s v="Low"/>
    <n v="3.87"/>
    <s v="No"/>
    <n v="2.69"/>
    <x v="2"/>
  </r>
  <r>
    <x v="1921"/>
    <s v="Prompt Engineer"/>
    <s v="Healthcare"/>
    <s v="Pakistan"/>
    <s v="Bachelor"/>
    <n v="22"/>
    <n v="0.74"/>
    <n v="0.51"/>
    <s v="No"/>
    <n v="209108"/>
    <s v="Prompt Engineering, Communication, PyTorch"/>
    <s v="Medium"/>
    <n v="5"/>
    <n v="34"/>
    <s v="Startup"/>
    <s v="Low"/>
    <n v="4.54"/>
    <s v="No"/>
    <n v="4.6100000000000003"/>
    <x v="1"/>
  </r>
  <r>
    <x v="1922"/>
    <s v="Machine Learning Engineer"/>
    <s v="Government"/>
    <s v="UAE"/>
    <s v="High School"/>
    <n v="19"/>
    <n v="0.15"/>
    <n v="0.62"/>
    <s v="Hybrid"/>
    <n v="58348"/>
    <s v="Docker, Cloud Computing, Python"/>
    <s v="High"/>
    <n v="7"/>
    <n v="31"/>
    <s v="Enterprise"/>
    <s v="High"/>
    <n v="4.6399999999999997"/>
    <s v="No"/>
    <n v="1.99"/>
    <x v="1"/>
  </r>
  <r>
    <x v="1923"/>
    <s v="Data Scientist"/>
    <s v="Technology"/>
    <s v="Singapore"/>
    <s v="High School"/>
    <n v="10"/>
    <n v="0.49"/>
    <n v="0.93"/>
    <s v="Hybrid"/>
    <n v="95467"/>
    <s v="Cybersecurity, TensorFlow, Cloud Computing"/>
    <s v="High"/>
    <n v="41"/>
    <n v="48"/>
    <s v="Enterprise"/>
    <s v="Low"/>
    <n v="2.99"/>
    <s v="Yes"/>
    <n v="3.19"/>
    <x v="1"/>
  </r>
  <r>
    <x v="1924"/>
    <s v="Data Engineer"/>
    <s v="Healthcare"/>
    <s v="USA"/>
    <s v="Master"/>
    <n v="12"/>
    <n v="0.69"/>
    <n v="0.22"/>
    <s v="Hybrid"/>
    <n v="38737"/>
    <s v="Prompt Engineering, Kubernetes, Project Management"/>
    <s v="Low"/>
    <n v="11"/>
    <n v="60"/>
    <s v="Enterprise"/>
    <s v="High"/>
    <n v="4.16"/>
    <s v="No"/>
    <n v="4.24"/>
    <x v="0"/>
  </r>
  <r>
    <x v="1925"/>
    <s v="DevOps Engineer"/>
    <s v="Government"/>
    <s v="India"/>
    <s v="PhD"/>
    <n v="0"/>
    <n v="0.95"/>
    <n v="0.28000000000000003"/>
    <s v="Yes"/>
    <n v="213934"/>
    <s v="Data Visualization, Cloud Computing, Deep Learning"/>
    <s v="High"/>
    <n v="-6"/>
    <n v="35"/>
    <s v="Medium"/>
    <s v="Moderate"/>
    <n v="4.8899999999999997"/>
    <s v="No"/>
    <n v="4.0999999999999996"/>
    <x v="2"/>
  </r>
  <r>
    <x v="1926"/>
    <s v="UX Designer"/>
    <s v="Government"/>
    <s v="Singapore"/>
    <s v="Master"/>
    <n v="18"/>
    <n v="0.41"/>
    <n v="0.33"/>
    <s v="Hybrid"/>
    <n v="149809"/>
    <s v="Cybersecurity, Excel, Prompt Engineering"/>
    <s v="High"/>
    <n v="10"/>
    <n v="49"/>
    <s v="Startup"/>
    <s v="Low"/>
    <n v="3.17"/>
    <s v="Yes"/>
    <n v="1"/>
    <x v="2"/>
  </r>
  <r>
    <x v="1927"/>
    <s v="Cloud Architect"/>
    <s v="Energy"/>
    <s v="Australia"/>
    <s v="Master"/>
    <n v="15"/>
    <n v="0.43"/>
    <n v="0.74"/>
    <s v="Hybrid"/>
    <n v="159875"/>
    <s v="Communication, PyTorch, Excel"/>
    <s v="High"/>
    <n v="-4"/>
    <n v="36"/>
    <s v="Startup"/>
    <s v="Moderate"/>
    <n v="4.9400000000000004"/>
    <s v="No"/>
    <n v="4.4000000000000004"/>
    <x v="1"/>
  </r>
  <r>
    <x v="1928"/>
    <s v="Product Manager"/>
    <s v="Energy"/>
    <s v="UK"/>
    <s v="Master"/>
    <n v="6"/>
    <n v="0.14000000000000001"/>
    <n v="0.41"/>
    <s v="Yes"/>
    <n v="40345"/>
    <s v="Docker, TensorFlow, Project Management, Leadership"/>
    <s v="Low"/>
    <n v="44"/>
    <n v="37"/>
    <s v="Startup"/>
    <s v="Moderate"/>
    <n v="4.99"/>
    <s v="No"/>
    <n v="4.57"/>
    <x v="0"/>
  </r>
  <r>
    <x v="1929"/>
    <s v="Financial Analyst"/>
    <s v="Manufacturing"/>
    <s v="UAE"/>
    <s v="Master"/>
    <n v="10"/>
    <n v="0.14000000000000001"/>
    <n v="0.37"/>
    <s v="Hybrid"/>
    <n v="179031"/>
    <s v="TensorFlow, Communication, Cloud Computing, Azure, Machine Learning, Prompt Engineering"/>
    <s v="Medium"/>
    <n v="-3"/>
    <n v="46"/>
    <s v="Enterprise"/>
    <s v="Low"/>
    <n v="4.0599999999999996"/>
    <s v="Yes"/>
    <n v="3.31"/>
    <x v="1"/>
  </r>
  <r>
    <x v="1930"/>
    <s v="Software Developer"/>
    <s v="Transportation"/>
    <s v="Singapore"/>
    <s v="Master"/>
    <n v="18"/>
    <n v="0.28999999999999998"/>
    <n v="0.84"/>
    <s v="Hybrid"/>
    <n v="103204"/>
    <s v="Docker, Deep Learning, Excel"/>
    <s v="High"/>
    <n v="-3"/>
    <n v="48"/>
    <s v="Startup"/>
    <s v="Low"/>
    <n v="3.3"/>
    <s v="No"/>
    <n v="2.4900000000000002"/>
    <x v="0"/>
  </r>
  <r>
    <x v="1931"/>
    <s v="Machine Learning Engineer"/>
    <s v="Finance"/>
    <s v="Germany"/>
    <s v="PhD"/>
    <n v="17"/>
    <n v="0.18"/>
    <n v="0.56000000000000005"/>
    <s v="Yes"/>
    <n v="210444"/>
    <s v="Data Visualization, Excel, PyTorch, TensorFlow"/>
    <s v="Low"/>
    <n v="41"/>
    <n v="35"/>
    <s v="Medium"/>
    <s v="Moderate"/>
    <n v="2.69"/>
    <s v="No"/>
    <n v="1.49"/>
    <x v="2"/>
  </r>
  <r>
    <x v="1932"/>
    <s v="Product Manager"/>
    <s v="Technology"/>
    <s v="Canada"/>
    <s v="PhD"/>
    <n v="15"/>
    <n v="0.89"/>
    <n v="0.87"/>
    <s v="Yes"/>
    <n v="65180"/>
    <s v="Leadership, AWS, SQL, Machine Learning, TensorFlow"/>
    <s v="High"/>
    <n v="-9"/>
    <n v="43"/>
    <s v="Startup"/>
    <s v="High"/>
    <n v="2.89"/>
    <s v="Yes"/>
    <n v="1.53"/>
    <x v="1"/>
  </r>
  <r>
    <x v="1933"/>
    <s v="Robotics Engineer"/>
    <s v="Education"/>
    <s v="Japan"/>
    <s v="High School"/>
    <n v="0"/>
    <n v="0.65"/>
    <n v="0.42"/>
    <s v="Hybrid"/>
    <n v="198437"/>
    <s v="Communication, Azure, Deep Learning, TensorFlow, Data Visualization"/>
    <s v="Low"/>
    <n v="1"/>
    <n v="60"/>
    <s v="Startup"/>
    <s v="High"/>
    <n v="4.0999999999999996"/>
    <s v="No"/>
    <n v="4.3499999999999996"/>
    <x v="0"/>
  </r>
  <r>
    <x v="1934"/>
    <s v="Software Developer"/>
    <s v="Technology"/>
    <s v="Canada"/>
    <s v="High School"/>
    <n v="21"/>
    <n v="0.91"/>
    <n v="0.4"/>
    <s v="Yes"/>
    <n v="156371"/>
    <s v="Azure, SQL, PyTorch, Prompt Engineering, Leadership, Deep Learning"/>
    <s v="Medium"/>
    <n v="-10"/>
    <n v="47"/>
    <s v="Startup"/>
    <s v="High"/>
    <n v="2.75"/>
    <s v="No"/>
    <n v="4.38"/>
    <x v="2"/>
  </r>
  <r>
    <x v="1935"/>
    <s v="Digital Marketer"/>
    <s v="Education"/>
    <s v="India"/>
    <s v="Bachelor"/>
    <n v="4"/>
    <n v="0.76"/>
    <n v="0.79"/>
    <s v="No"/>
    <n v="198912"/>
    <s v="Python, Machine Learning, Azure, Deep Learning, Excel, AWS"/>
    <s v="Low"/>
    <n v="27"/>
    <n v="37"/>
    <s v="Enterprise"/>
    <s v="Low"/>
    <n v="2.4"/>
    <s v="Yes"/>
    <n v="2.44"/>
    <x v="1"/>
  </r>
  <r>
    <x v="1936"/>
    <s v="Cloud Architect"/>
    <s v="Media"/>
    <s v="Singapore"/>
    <s v="Master"/>
    <n v="5"/>
    <n v="0.45"/>
    <n v="0.47"/>
    <s v="Yes"/>
    <n v="73215"/>
    <s v="Azure, Data Visualization, Kubernetes, Deep Learning, Cybersecurity, Docker"/>
    <s v="Low"/>
    <n v="8"/>
    <n v="46"/>
    <s v="Medium"/>
    <s v="Moderate"/>
    <n v="4.99"/>
    <s v="Yes"/>
    <n v="3.84"/>
    <x v="2"/>
  </r>
  <r>
    <x v="1937"/>
    <s v="Robotics Engineer"/>
    <s v="Transportation"/>
    <s v="Pakistan"/>
    <s v="Bachelor"/>
    <n v="11"/>
    <n v="0.78"/>
    <n v="0.21"/>
    <s v="Hybrid"/>
    <n v="204890"/>
    <s v="TensorFlow, AWS, Project Management, Machine Learning"/>
    <s v="High"/>
    <n v="40"/>
    <n v="49"/>
    <s v="Medium"/>
    <s v="Moderate"/>
    <n v="4.26"/>
    <s v="Yes"/>
    <n v="4.5199999999999996"/>
    <x v="0"/>
  </r>
  <r>
    <x v="1938"/>
    <s v="Healthcare Analyst"/>
    <s v="Retail"/>
    <s v="Australia"/>
    <s v="High School"/>
    <n v="13"/>
    <n v="0.17"/>
    <n v="0.7"/>
    <s v="Hybrid"/>
    <n v="69377"/>
    <s v="Data Visualization, Docker, Leadership, Cloud Computing"/>
    <s v="High"/>
    <n v="35"/>
    <n v="50"/>
    <s v="Medium"/>
    <s v="High"/>
    <n v="4.8499999999999996"/>
    <s v="No"/>
    <n v="3.98"/>
    <x v="1"/>
  </r>
  <r>
    <x v="1939"/>
    <s v="HR Specialist"/>
    <s v="Manufacturing"/>
    <s v="Japan"/>
    <s v="Master"/>
    <n v="24"/>
    <n v="0.72"/>
    <n v="0.26"/>
    <s v="Hybrid"/>
    <n v="88936"/>
    <s v="Docker, Machine Learning, PyTorch, Cloud Computing, Excel, Prompt Engineering"/>
    <s v="Medium"/>
    <n v="40"/>
    <n v="48"/>
    <s v="Startup"/>
    <s v="High"/>
    <n v="4.92"/>
    <s v="Yes"/>
    <n v="3.85"/>
    <x v="1"/>
  </r>
  <r>
    <x v="1940"/>
    <s v="IoT Specialist"/>
    <s v="Government"/>
    <s v="Australia"/>
    <s v="Bachelor"/>
    <n v="12"/>
    <n v="0.61"/>
    <n v="0.56000000000000005"/>
    <s v="Hybrid"/>
    <n v="159585"/>
    <s v="Data Visualization, Deep Learning, Leadership, AWS, Python, SQL"/>
    <s v="Low"/>
    <n v="22"/>
    <n v="59"/>
    <s v="Enterprise"/>
    <s v="Moderate"/>
    <n v="4.6500000000000004"/>
    <s v="No"/>
    <n v="2.17"/>
    <x v="0"/>
  </r>
  <r>
    <x v="1941"/>
    <s v="Data Scientist"/>
    <s v="Technology"/>
    <s v="Singapore"/>
    <s v="High School"/>
    <n v="0"/>
    <n v="0.19"/>
    <n v="0.88"/>
    <s v="Yes"/>
    <n v="65427"/>
    <s v="Azure, Machine Learning, AWS, Communication, Leadership, PyTorch"/>
    <s v="Low"/>
    <n v="37"/>
    <n v="38"/>
    <s v="Startup"/>
    <s v="High"/>
    <n v="4.45"/>
    <s v="No"/>
    <n v="3.38"/>
    <x v="1"/>
  </r>
  <r>
    <x v="1942"/>
    <s v="HR Specialist"/>
    <s v="Technology"/>
    <s v="Japan"/>
    <s v="PhD"/>
    <n v="14"/>
    <n v="0.34"/>
    <n v="0.47"/>
    <s v="Yes"/>
    <n v="96416"/>
    <s v="Leadership, Machine Learning, Kubernetes, Deep Learning"/>
    <s v="High"/>
    <n v="34"/>
    <n v="55"/>
    <s v="Enterprise"/>
    <s v="Low"/>
    <n v="3.99"/>
    <s v="Yes"/>
    <n v="1.01"/>
    <x v="1"/>
  </r>
  <r>
    <x v="1943"/>
    <s v="Robotics Engineer"/>
    <s v="Government"/>
    <s v="Australia"/>
    <s v="PhD"/>
    <n v="11"/>
    <n v="0.64"/>
    <n v="0.57999999999999996"/>
    <s v="Hybrid"/>
    <n v="206524"/>
    <s v="Docker, AWS, Data Visualization, Cybersecurity, Machine Learning"/>
    <s v="High"/>
    <n v="-2"/>
    <n v="49"/>
    <s v="Medium"/>
    <s v="High"/>
    <n v="2.6"/>
    <s v="Yes"/>
    <n v="4.8"/>
    <x v="1"/>
  </r>
  <r>
    <x v="1944"/>
    <s v="Business Analyst"/>
    <s v="Retail"/>
    <s v="Germany"/>
    <s v="Bachelor"/>
    <n v="10"/>
    <n v="0.19"/>
    <n v="0.46"/>
    <s v="Yes"/>
    <n v="77196"/>
    <s v="Azure, Cloud Computing, Kubernetes"/>
    <s v="Medium"/>
    <n v="19"/>
    <n v="41"/>
    <s v="Enterprise"/>
    <s v="Moderate"/>
    <n v="4.04"/>
    <s v="No"/>
    <n v="2.78"/>
    <x v="1"/>
  </r>
  <r>
    <x v="1945"/>
    <s v="Robotics Engineer"/>
    <s v="Government"/>
    <s v="UAE"/>
    <s v="High School"/>
    <n v="8"/>
    <n v="0.09"/>
    <n v="0.73"/>
    <s v="Yes"/>
    <n v="32378"/>
    <s v="TensorFlow, Leadership, AWS, Data Visualization"/>
    <s v="Medium"/>
    <n v="20"/>
    <n v="32"/>
    <s v="Enterprise"/>
    <s v="High"/>
    <n v="3.88"/>
    <s v="Yes"/>
    <n v="4.82"/>
    <x v="1"/>
  </r>
  <r>
    <x v="1946"/>
    <s v="DevOps Engineer"/>
    <s v="Government"/>
    <s v="UAE"/>
    <s v="Master"/>
    <n v="15"/>
    <n v="0.95"/>
    <n v="0.51"/>
    <s v="Yes"/>
    <n v="215593"/>
    <s v="SQL, AWS, Communication"/>
    <s v="High"/>
    <n v="-5"/>
    <n v="44"/>
    <s v="Startup"/>
    <s v="Low"/>
    <n v="2.87"/>
    <s v="Yes"/>
    <n v="2.4700000000000002"/>
    <x v="1"/>
  </r>
  <r>
    <x v="1947"/>
    <s v="Financial Analyst"/>
    <s v="Finance"/>
    <s v="Pakistan"/>
    <s v="Master"/>
    <n v="17"/>
    <n v="0.73"/>
    <n v="0.51"/>
    <s v="No"/>
    <n v="180161"/>
    <s v="SQL, Prompt Engineering, Cybersecurity, Data Visualization"/>
    <s v="High"/>
    <n v="37"/>
    <n v="58"/>
    <s v="Medium"/>
    <s v="Moderate"/>
    <n v="2.62"/>
    <s v="Yes"/>
    <n v="2.9"/>
    <x v="0"/>
  </r>
  <r>
    <x v="1948"/>
    <s v="Robotics Engineer"/>
    <s v="Transportation"/>
    <s v="Australia"/>
    <s v="Master"/>
    <n v="23"/>
    <n v="0.52"/>
    <n v="0.38"/>
    <s v="No"/>
    <n v="186077"/>
    <s v="SQL, AWS, Data Visualization"/>
    <s v="High"/>
    <n v="33"/>
    <n v="60"/>
    <s v="Startup"/>
    <s v="Low"/>
    <n v="4.04"/>
    <s v="Yes"/>
    <n v="2.04"/>
    <x v="0"/>
  </r>
  <r>
    <x v="1949"/>
    <s v="Healthcare Analyst"/>
    <s v="Energy"/>
    <s v="India"/>
    <s v="Master"/>
    <n v="7"/>
    <n v="0.56999999999999995"/>
    <n v="0.34"/>
    <s v="Hybrid"/>
    <n v="145709"/>
    <s v="TensorFlow, Deep Learning, Cloud Computing, Kubernetes"/>
    <s v="Low"/>
    <n v="27"/>
    <n v="40"/>
    <s v="Startup"/>
    <s v="High"/>
    <n v="3.82"/>
    <s v="No"/>
    <n v="2.57"/>
    <x v="1"/>
  </r>
  <r>
    <x v="1950"/>
    <s v="AI Engineer"/>
    <s v="Manufacturing"/>
    <s v="Canada"/>
    <s v="PhD"/>
    <n v="8"/>
    <n v="0.4"/>
    <n v="0.76"/>
    <s v="Yes"/>
    <n v="60964"/>
    <s v="Python, SQL, TensorFlow, Cloud Computing"/>
    <s v="Medium"/>
    <n v="22"/>
    <n v="44"/>
    <s v="Enterprise"/>
    <s v="High"/>
    <n v="4.54"/>
    <s v="Yes"/>
    <n v="4.4800000000000004"/>
    <x v="0"/>
  </r>
  <r>
    <x v="1951"/>
    <s v="IoT Specialist"/>
    <s v="Education"/>
    <s v="Japan"/>
    <s v="PhD"/>
    <n v="11"/>
    <n v="0.74"/>
    <n v="0.9"/>
    <s v="Yes"/>
    <n v="81225"/>
    <s v="Machine Learning, Prompt Engineering, Excel"/>
    <s v="Medium"/>
    <n v="30"/>
    <n v="58"/>
    <s v="Startup"/>
    <s v="High"/>
    <n v="2.95"/>
    <s v="No"/>
    <n v="2.76"/>
    <x v="1"/>
  </r>
  <r>
    <x v="1952"/>
    <s v="IoT Specialist"/>
    <s v="Healthcare"/>
    <s v="UK"/>
    <s v="PhD"/>
    <n v="19"/>
    <n v="0.52"/>
    <n v="0.66"/>
    <s v="Hybrid"/>
    <n v="39681"/>
    <s v="Leadership, Excel, Project Management"/>
    <s v="Low"/>
    <n v="10"/>
    <n v="39"/>
    <s v="Enterprise"/>
    <s v="High"/>
    <n v="2.5499999999999998"/>
    <s v="No"/>
    <n v="1.04"/>
    <x v="0"/>
  </r>
  <r>
    <x v="1953"/>
    <s v="Business Analyst"/>
    <s v="Transportation"/>
    <s v="India"/>
    <s v="PhD"/>
    <n v="0"/>
    <n v="0.93"/>
    <n v="0.51"/>
    <s v="Yes"/>
    <n v="179927"/>
    <s v="Deep Learning, Prompt Engineering, Cloud Computing, AWS"/>
    <s v="Low"/>
    <n v="5"/>
    <n v="43"/>
    <s v="Enterprise"/>
    <s v="High"/>
    <n v="2.86"/>
    <s v="No"/>
    <n v="3"/>
    <x v="2"/>
  </r>
  <r>
    <x v="1954"/>
    <s v="HR Specialist"/>
    <s v="Manufacturing"/>
    <s v="Australia"/>
    <s v="High School"/>
    <n v="15"/>
    <n v="0.68"/>
    <n v="0.71"/>
    <s v="No"/>
    <n v="46547"/>
    <s v="Machine Learning, Docker, Communication, Kubernetes"/>
    <s v="High"/>
    <n v="13"/>
    <n v="40"/>
    <s v="Enterprise"/>
    <s v="High"/>
    <n v="2.4700000000000002"/>
    <s v="Yes"/>
    <n v="3.77"/>
    <x v="1"/>
  </r>
  <r>
    <x v="1955"/>
    <s v="Business Analyst"/>
    <s v="Technology"/>
    <s v="UK"/>
    <s v="Bachelor"/>
    <n v="17"/>
    <n v="7.0000000000000007E-2"/>
    <n v="0.98"/>
    <s v="Hybrid"/>
    <n v="144603"/>
    <s v="Kubernetes, Leadership, AWS, Docker"/>
    <s v="Low"/>
    <n v="28"/>
    <n v="59"/>
    <s v="Startup"/>
    <s v="Low"/>
    <n v="3.07"/>
    <s v="Yes"/>
    <n v="3.17"/>
    <x v="1"/>
  </r>
  <r>
    <x v="1956"/>
    <s v="DevOps Engineer"/>
    <s v="Media"/>
    <s v="India"/>
    <s v="PhD"/>
    <n v="8"/>
    <n v="0.63"/>
    <n v="0.44"/>
    <s v="No"/>
    <n v="71064"/>
    <s v="Cloud Computing, Excel, Prompt Engineering, Data Visualization, TensorFlow, Project Management"/>
    <s v="Medium"/>
    <n v="33"/>
    <n v="41"/>
    <s v="Medium"/>
    <s v="Low"/>
    <n v="3.36"/>
    <s v="Yes"/>
    <n v="4.59"/>
    <x v="2"/>
  </r>
  <r>
    <x v="1957"/>
    <s v="AI Engineer"/>
    <s v="Media"/>
    <s v="UAE"/>
    <s v="Master"/>
    <n v="12"/>
    <n v="0.7"/>
    <n v="0.24"/>
    <s v="Hybrid"/>
    <n v="173217"/>
    <s v="Python, Cloud Computing, Excel"/>
    <s v="Medium"/>
    <n v="42"/>
    <n v="59"/>
    <s v="Medium"/>
    <s v="Low"/>
    <n v="4.24"/>
    <s v="No"/>
    <n v="3.17"/>
    <x v="0"/>
  </r>
  <r>
    <x v="1958"/>
    <s v="Data Engineer"/>
    <s v="Energy"/>
    <s v="UAE"/>
    <s v="PhD"/>
    <n v="25"/>
    <n v="0.15"/>
    <n v="0.64"/>
    <s v="No"/>
    <n v="198230"/>
    <s v="Leadership, Docker, Python"/>
    <s v="Medium"/>
    <n v="21"/>
    <n v="43"/>
    <s v="Startup"/>
    <s v="High"/>
    <n v="2.64"/>
    <s v="No"/>
    <n v="2.5099999999999998"/>
    <x v="1"/>
  </r>
  <r>
    <x v="1959"/>
    <s v="UX Designer"/>
    <s v="Government"/>
    <s v="Australia"/>
    <s v="Bachelor"/>
    <n v="6"/>
    <n v="0.26"/>
    <n v="0.85"/>
    <s v="No"/>
    <n v="146047"/>
    <s v="TensorFlow, Leadership, Deep Learning, Azure, Cloud Computing"/>
    <s v="High"/>
    <n v="45"/>
    <n v="34"/>
    <s v="Startup"/>
    <s v="High"/>
    <n v="3.29"/>
    <s v="Yes"/>
    <n v="3.01"/>
    <x v="0"/>
  </r>
  <r>
    <x v="1960"/>
    <s v="IoT Specialist"/>
    <s v="Education"/>
    <s v="India"/>
    <s v="Master"/>
    <n v="1"/>
    <n v="0.25"/>
    <n v="0.43"/>
    <s v="No"/>
    <n v="174025"/>
    <s v="Excel, Python, Data Visualization"/>
    <s v="Low"/>
    <n v="-3"/>
    <n v="49"/>
    <s v="Medium"/>
    <s v="Low"/>
    <n v="2.96"/>
    <s v="Yes"/>
    <n v="2.0099999999999998"/>
    <x v="2"/>
  </r>
  <r>
    <x v="1961"/>
    <s v="Blockchain Developer"/>
    <s v="Education"/>
    <s v="Australia"/>
    <s v="PhD"/>
    <n v="0"/>
    <n v="0.28999999999999998"/>
    <n v="0.95"/>
    <s v="Hybrid"/>
    <n v="157614"/>
    <s v="Python, AWS, PyTorch, Machine Learning, Project Management, SQL"/>
    <s v="High"/>
    <n v="38"/>
    <n v="53"/>
    <s v="Medium"/>
    <s v="High"/>
    <n v="2.34"/>
    <s v="Yes"/>
    <n v="2.76"/>
    <x v="1"/>
  </r>
  <r>
    <x v="1962"/>
    <s v="Product Manager"/>
    <s v="Transportation"/>
    <s v="India"/>
    <s v="Master"/>
    <n v="20"/>
    <n v="0.45"/>
    <n v="0.62"/>
    <s v="No"/>
    <n v="121769"/>
    <s v="Deep Learning, TensorFlow, PyTorch, Data Visualization, Cloud Computing, Project Management"/>
    <s v="Medium"/>
    <n v="-3"/>
    <n v="37"/>
    <s v="Startup"/>
    <s v="High"/>
    <n v="3.84"/>
    <s v="No"/>
    <n v="4.84"/>
    <x v="1"/>
  </r>
  <r>
    <x v="1963"/>
    <s v="IoT Specialist"/>
    <s v="Transportation"/>
    <s v="India"/>
    <s v="Bachelor"/>
    <n v="14"/>
    <n v="0.21"/>
    <n v="0.57999999999999996"/>
    <s v="Hybrid"/>
    <n v="155166"/>
    <s v="Machine Learning, PyTorch, Deep Learning, Docker, Project Management, Data Visualization"/>
    <s v="Low"/>
    <n v="-5"/>
    <n v="34"/>
    <s v="Startup"/>
    <s v="High"/>
    <n v="2.82"/>
    <s v="No"/>
    <n v="2.78"/>
    <x v="1"/>
  </r>
  <r>
    <x v="1964"/>
    <s v="Data Engineer"/>
    <s v="Education"/>
    <s v="UK"/>
    <s v="Bachelor"/>
    <n v="19"/>
    <n v="0.35"/>
    <n v="0.59"/>
    <s v="Yes"/>
    <n v="205325"/>
    <s v="Machine Learning, Docker, AWS"/>
    <s v="High"/>
    <n v="39"/>
    <n v="30"/>
    <s v="Startup"/>
    <s v="Moderate"/>
    <n v="3.77"/>
    <s v="No"/>
    <n v="2.15"/>
    <x v="0"/>
  </r>
  <r>
    <x v="1965"/>
    <s v="Healthcare Analyst"/>
    <s v="Government"/>
    <s v="Canada"/>
    <s v="Bachelor"/>
    <n v="8"/>
    <n v="0.34"/>
    <n v="0.49"/>
    <s v="No"/>
    <n v="38497"/>
    <s v="Azure, Deep Learning, TensorFlow"/>
    <s v="Low"/>
    <n v="8"/>
    <n v="43"/>
    <s v="Startup"/>
    <s v="High"/>
    <n v="4.22"/>
    <s v="No"/>
    <n v="1.41"/>
    <x v="2"/>
  </r>
  <r>
    <x v="1966"/>
    <s v="Business Analyst"/>
    <s v="Manufacturing"/>
    <s v="Germany"/>
    <s v="Master"/>
    <n v="19"/>
    <n v="0.93"/>
    <n v="0.52"/>
    <s v="No"/>
    <n v="92061"/>
    <s v="Deep Learning, Kubernetes, SQL, TensorFlow"/>
    <s v="Medium"/>
    <n v="42"/>
    <n v="48"/>
    <s v="Enterprise"/>
    <s v="High"/>
    <n v="2.06"/>
    <s v="No"/>
    <n v="4.99"/>
    <x v="2"/>
  </r>
  <r>
    <x v="1967"/>
    <s v="Healthcare Analyst"/>
    <s v="Transportation"/>
    <s v="Singapore"/>
    <s v="Bachelor"/>
    <n v="24"/>
    <n v="0.49"/>
    <n v="0.59"/>
    <s v="Hybrid"/>
    <n v="194942"/>
    <s v="Cloud Computing, TensorFlow, Python, Communication"/>
    <s v="Medium"/>
    <n v="2"/>
    <n v="44"/>
    <s v="Medium"/>
    <s v="Low"/>
    <n v="2.14"/>
    <s v="No"/>
    <n v="2.82"/>
    <x v="0"/>
  </r>
  <r>
    <x v="1968"/>
    <s v="Product Manager"/>
    <s v="Manufacturing"/>
    <s v="Pakistan"/>
    <s v="High School"/>
    <n v="25"/>
    <n v="0.56000000000000005"/>
    <n v="0.72"/>
    <s v="Yes"/>
    <n v="160702"/>
    <s v="PyTorch, TensorFlow, Kubernetes, Python"/>
    <s v="High"/>
    <n v="31"/>
    <n v="39"/>
    <s v="Medium"/>
    <s v="Moderate"/>
    <n v="3.99"/>
    <s v="No"/>
    <n v="3.82"/>
    <x v="0"/>
  </r>
  <r>
    <x v="1969"/>
    <s v="Prompt Engineer"/>
    <s v="Manufacturing"/>
    <s v="UK"/>
    <s v="PhD"/>
    <n v="16"/>
    <n v="0.26"/>
    <n v="0.34"/>
    <s v="Yes"/>
    <n v="68683"/>
    <s v="Data Visualization, Python, Machine Learning, Docker, Deep Learning, Project Management"/>
    <s v="Medium"/>
    <n v="8"/>
    <n v="42"/>
    <s v="Startup"/>
    <s v="Low"/>
    <n v="3"/>
    <s v="No"/>
    <n v="3.68"/>
    <x v="0"/>
  </r>
  <r>
    <x v="1970"/>
    <s v="Blockchain Developer"/>
    <s v="Finance"/>
    <s v="India"/>
    <s v="Master"/>
    <n v="17"/>
    <n v="0.45"/>
    <n v="0.36"/>
    <s v="Yes"/>
    <n v="174479"/>
    <s v="PyTorch, AWS, Cloud Computing, SQL, Deep Learning"/>
    <s v="High"/>
    <n v="27"/>
    <n v="55"/>
    <s v="Enterprise"/>
    <s v="Moderate"/>
    <n v="4.01"/>
    <s v="No"/>
    <n v="1.03"/>
    <x v="1"/>
  </r>
  <r>
    <x v="1971"/>
    <s v="Software Developer"/>
    <s v="Energy"/>
    <s v="Singapore"/>
    <s v="Bachelor"/>
    <n v="19"/>
    <n v="0.4"/>
    <n v="0.69"/>
    <s v="No"/>
    <n v="155100"/>
    <s v="Prompt Engineering, Python, Excel, Cloud Computing, AWS"/>
    <s v="Low"/>
    <n v="39"/>
    <n v="44"/>
    <s v="Enterprise"/>
    <s v="High"/>
    <n v="4.92"/>
    <s v="No"/>
    <n v="1.33"/>
    <x v="2"/>
  </r>
  <r>
    <x v="1972"/>
    <s v="Cloud Architect"/>
    <s v="Manufacturing"/>
    <s v="Australia"/>
    <s v="Bachelor"/>
    <n v="17"/>
    <n v="0.21"/>
    <n v="0.82"/>
    <s v="No"/>
    <n v="170176"/>
    <s v="PyTorch, Kubernetes, Azure"/>
    <s v="Low"/>
    <n v="42"/>
    <n v="59"/>
    <s v="Startup"/>
    <s v="Moderate"/>
    <n v="4.5999999999999996"/>
    <s v="No"/>
    <n v="1.9"/>
    <x v="0"/>
  </r>
  <r>
    <x v="1973"/>
    <s v="Digital Marketer"/>
    <s v="Technology"/>
    <s v="Australia"/>
    <s v="Bachelor"/>
    <n v="18"/>
    <n v="0.13"/>
    <n v="0.56999999999999995"/>
    <s v="Yes"/>
    <n v="155683"/>
    <s v="Cloud Computing, Project Management, Data Visualization, Cybersecurity"/>
    <s v="High"/>
    <n v="13"/>
    <n v="46"/>
    <s v="Startup"/>
    <s v="Low"/>
    <n v="3.22"/>
    <s v="No"/>
    <n v="3.73"/>
    <x v="0"/>
  </r>
  <r>
    <x v="1974"/>
    <s v="DevOps Engineer"/>
    <s v="Manufacturing"/>
    <s v="Australia"/>
    <s v="High School"/>
    <n v="12"/>
    <n v="0.45"/>
    <n v="0.36"/>
    <s v="No"/>
    <n v="133459"/>
    <s v="PyTorch, Docker, Cloud Computing, Prompt Engineering"/>
    <s v="Medium"/>
    <n v="13"/>
    <n v="59"/>
    <s v="Medium"/>
    <s v="High"/>
    <n v="3.07"/>
    <s v="Yes"/>
    <n v="3.94"/>
    <x v="1"/>
  </r>
  <r>
    <x v="1975"/>
    <s v="Software Developer"/>
    <s v="Manufacturing"/>
    <s v="USA"/>
    <s v="Master"/>
    <n v="1"/>
    <n v="0.62"/>
    <n v="0.9"/>
    <s v="Yes"/>
    <n v="156193"/>
    <s v="Cloud Computing, Python, Leadership, Excel, TensorFlow"/>
    <s v="Medium"/>
    <n v="34"/>
    <n v="56"/>
    <s v="Enterprise"/>
    <s v="High"/>
    <n v="3.95"/>
    <s v="Yes"/>
    <n v="1.1000000000000001"/>
    <x v="0"/>
  </r>
  <r>
    <x v="1976"/>
    <s v="IoT Specialist"/>
    <s v="Finance"/>
    <s v="USA"/>
    <s v="High School"/>
    <n v="4"/>
    <n v="0.36"/>
    <n v="0.6"/>
    <s v="No"/>
    <n v="124316"/>
    <s v="Leadership, Docker, Azure, Machine Learning, Cloud Computing"/>
    <s v="Low"/>
    <n v="-9"/>
    <n v="55"/>
    <s v="Medium"/>
    <s v="Low"/>
    <n v="3.11"/>
    <s v="No"/>
    <n v="3.94"/>
    <x v="1"/>
  </r>
  <r>
    <x v="1977"/>
    <s v="Cloud Architect"/>
    <s v="Healthcare"/>
    <s v="Pakistan"/>
    <s v="Master"/>
    <n v="20"/>
    <n v="0.52"/>
    <n v="0.28999999999999998"/>
    <s v="No"/>
    <n v="208397"/>
    <s v="Cloud Computing, TensorFlow, Docker, Python"/>
    <s v="Medium"/>
    <n v="-5"/>
    <n v="37"/>
    <s v="Enterprise"/>
    <s v="Moderate"/>
    <n v="2.0499999999999998"/>
    <s v="No"/>
    <n v="2.76"/>
    <x v="0"/>
  </r>
  <r>
    <x v="1978"/>
    <s v="Data Engineer"/>
    <s v="Government"/>
    <s v="UK"/>
    <s v="Bachelor"/>
    <n v="20"/>
    <n v="0.33"/>
    <n v="0.64"/>
    <s v="No"/>
    <n v="38891"/>
    <s v="SQL, Kubernetes, Docker, PyTorch, Azure"/>
    <s v="Low"/>
    <n v="15"/>
    <n v="57"/>
    <s v="Enterprise"/>
    <s v="High"/>
    <n v="4.05"/>
    <s v="No"/>
    <n v="2.2400000000000002"/>
    <x v="1"/>
  </r>
  <r>
    <x v="1979"/>
    <s v="AI Engineer"/>
    <s v="Education"/>
    <s v="Australia"/>
    <s v="Bachelor"/>
    <n v="17"/>
    <n v="0.68"/>
    <n v="0.91"/>
    <s v="Yes"/>
    <n v="162699"/>
    <s v="Leadership, PyTorch, Excel, AWS"/>
    <s v="Medium"/>
    <n v="8"/>
    <n v="45"/>
    <s v="Startup"/>
    <s v="Low"/>
    <n v="2.91"/>
    <s v="No"/>
    <n v="4.08"/>
    <x v="0"/>
  </r>
  <r>
    <x v="1980"/>
    <s v="Machine Learning Engineer"/>
    <s v="Retail"/>
    <s v="India"/>
    <s v="PhD"/>
    <n v="12"/>
    <n v="0.26"/>
    <n v="0.25"/>
    <s v="Hybrid"/>
    <n v="107800"/>
    <s v="AWS, SQL, Deep Learning"/>
    <s v="Low"/>
    <n v="32"/>
    <n v="49"/>
    <s v="Startup"/>
    <s v="Low"/>
    <n v="4.1900000000000004"/>
    <s v="No"/>
    <n v="2.4300000000000002"/>
    <x v="0"/>
  </r>
  <r>
    <x v="1981"/>
    <s v="Robotics Engineer"/>
    <s v="Technology"/>
    <s v="Japan"/>
    <s v="PhD"/>
    <n v="3"/>
    <n v="0.62"/>
    <n v="0.87"/>
    <s v="Hybrid"/>
    <n v="57391"/>
    <s v="Communication, PyTorch, AWS"/>
    <s v="Medium"/>
    <n v="-7"/>
    <n v="48"/>
    <s v="Enterprise"/>
    <s v="High"/>
    <n v="4.84"/>
    <s v="Yes"/>
    <n v="1.29"/>
    <x v="2"/>
  </r>
  <r>
    <x v="1982"/>
    <s v="Data Engineer"/>
    <s v="Retail"/>
    <s v="Australia"/>
    <s v="High School"/>
    <n v="21"/>
    <n v="0.25"/>
    <n v="0.21"/>
    <s v="Yes"/>
    <n v="194287"/>
    <s v="TensorFlow, PyTorch, Cloud Computing"/>
    <s v="High"/>
    <n v="-4"/>
    <n v="41"/>
    <s v="Startup"/>
    <s v="Low"/>
    <n v="3.14"/>
    <s v="No"/>
    <n v="2.04"/>
    <x v="1"/>
  </r>
  <r>
    <x v="1983"/>
    <s v="Software Developer"/>
    <s v="Transportation"/>
    <s v="Australia"/>
    <s v="PhD"/>
    <n v="12"/>
    <n v="0.83"/>
    <n v="0.37"/>
    <s v="Yes"/>
    <n v="58312"/>
    <s v="Cybersecurity, Excel, Azure, Cloud Computing, SQL, Machine Learning"/>
    <s v="Low"/>
    <n v="40"/>
    <n v="54"/>
    <s v="Enterprise"/>
    <s v="Moderate"/>
    <n v="4.78"/>
    <s v="No"/>
    <n v="2.95"/>
    <x v="1"/>
  </r>
  <r>
    <x v="1984"/>
    <s v="Digital Marketer"/>
    <s v="Healthcare"/>
    <s v="Pakistan"/>
    <s v="PhD"/>
    <n v="3"/>
    <n v="0.16"/>
    <n v="0.91"/>
    <s v="No"/>
    <n v="200925"/>
    <s v="Kubernetes, SQL, Azure"/>
    <s v="Low"/>
    <n v="7"/>
    <n v="35"/>
    <s v="Medium"/>
    <s v="Low"/>
    <n v="2.8"/>
    <s v="No"/>
    <n v="2.79"/>
    <x v="1"/>
  </r>
  <r>
    <x v="1985"/>
    <s v="Financial Analyst"/>
    <s v="Media"/>
    <s v="UK"/>
    <s v="PhD"/>
    <n v="23"/>
    <n v="0.38"/>
    <n v="0.54"/>
    <s v="Hybrid"/>
    <n v="104430"/>
    <s v="SQL, Communication, Docker, TensorFlow, Kubernetes"/>
    <s v="Medium"/>
    <n v="36"/>
    <n v="41"/>
    <s v="Medium"/>
    <s v="Low"/>
    <n v="3.98"/>
    <s v="Yes"/>
    <n v="4.34"/>
    <x v="0"/>
  </r>
  <r>
    <x v="1986"/>
    <s v="Business Analyst"/>
    <s v="Media"/>
    <s v="Germany"/>
    <s v="PhD"/>
    <n v="7"/>
    <n v="0.8"/>
    <n v="0.31"/>
    <s v="Hybrid"/>
    <n v="188057"/>
    <s v="Kubernetes, SQL, Communication, Project Management, AWS, Deep Learning"/>
    <s v="Medium"/>
    <n v="10"/>
    <n v="53"/>
    <s v="Startup"/>
    <s v="Moderate"/>
    <n v="4.7"/>
    <s v="No"/>
    <n v="3.68"/>
    <x v="2"/>
  </r>
  <r>
    <x v="1987"/>
    <s v="DevOps Engineer"/>
    <s v="Healthcare"/>
    <s v="Germany"/>
    <s v="Master"/>
    <n v="6"/>
    <n v="0.85"/>
    <n v="0.2"/>
    <s v="No"/>
    <n v="74658"/>
    <s v="Project Management, Cloud Computing, Kubernetes, Prompt Engineering, Cybersecurity, TensorFlow"/>
    <s v="Low"/>
    <n v="10"/>
    <n v="41"/>
    <s v="Medium"/>
    <s v="Moderate"/>
    <n v="2.2599999999999998"/>
    <s v="Yes"/>
    <n v="1.57"/>
    <x v="1"/>
  </r>
  <r>
    <x v="1988"/>
    <s v="Data Scientist"/>
    <s v="Government"/>
    <s v="Pakistan"/>
    <s v="Master"/>
    <n v="4"/>
    <n v="0.83"/>
    <n v="0.48"/>
    <s v="Hybrid"/>
    <n v="48977"/>
    <s v="Machine Learning, Prompt Engineering, Communication, SQL"/>
    <s v="Medium"/>
    <n v="39"/>
    <n v="34"/>
    <s v="Medium"/>
    <s v="Moderate"/>
    <n v="2.02"/>
    <s v="No"/>
    <n v="4.6100000000000003"/>
    <x v="0"/>
  </r>
  <r>
    <x v="1989"/>
    <s v="Cybersecurity Analyst"/>
    <s v="Finance"/>
    <s v="Australia"/>
    <s v="Bachelor"/>
    <n v="6"/>
    <n v="0.68"/>
    <n v="0.55000000000000004"/>
    <s v="No"/>
    <n v="153420"/>
    <s v="Docker, Communication, Data Visualization"/>
    <s v="Low"/>
    <n v="34"/>
    <n v="51"/>
    <s v="Startup"/>
    <s v="High"/>
    <n v="3.85"/>
    <s v="No"/>
    <n v="3.12"/>
    <x v="2"/>
  </r>
  <r>
    <x v="1990"/>
    <s v="Software Developer"/>
    <s v="Transportation"/>
    <s v="UAE"/>
    <s v="PhD"/>
    <n v="14"/>
    <n v="0.46"/>
    <n v="0.39"/>
    <s v="No"/>
    <n v="137328"/>
    <s v="Cybersecurity, PyTorch, AWS, Machine Learning"/>
    <s v="Medium"/>
    <n v="29"/>
    <n v="40"/>
    <s v="Enterprise"/>
    <s v="High"/>
    <n v="4.58"/>
    <s v="No"/>
    <n v="4.05"/>
    <x v="0"/>
  </r>
  <r>
    <x v="1991"/>
    <s v="Business Analyst"/>
    <s v="Energy"/>
    <s v="UAE"/>
    <s v="Master"/>
    <n v="20"/>
    <n v="0.6"/>
    <n v="0.35"/>
    <s v="No"/>
    <n v="49116"/>
    <s v="Azure, Project Management, Cybersecurity, Docker, AWS, PyTorch"/>
    <s v="Low"/>
    <n v="45"/>
    <n v="56"/>
    <s v="Enterprise"/>
    <s v="Moderate"/>
    <n v="3.23"/>
    <s v="No"/>
    <n v="3.84"/>
    <x v="0"/>
  </r>
  <r>
    <x v="1992"/>
    <s v="Product Manager"/>
    <s v="Education"/>
    <s v="UK"/>
    <s v="High School"/>
    <n v="6"/>
    <n v="0.63"/>
    <n v="0.91"/>
    <s v="Yes"/>
    <n v="199388"/>
    <s v="Leadership, Deep Learning, TensorFlow"/>
    <s v="Medium"/>
    <n v="-3"/>
    <n v="58"/>
    <s v="Enterprise"/>
    <s v="High"/>
    <n v="4.33"/>
    <s v="Yes"/>
    <n v="2.93"/>
    <x v="0"/>
  </r>
  <r>
    <x v="1993"/>
    <s v="Data Engineer"/>
    <s v="Education"/>
    <s v="Germany"/>
    <s v="Bachelor"/>
    <n v="3"/>
    <n v="0.09"/>
    <n v="0.36"/>
    <s v="Hybrid"/>
    <n v="208412"/>
    <s v="Leadership, Deep Learning, Project Management"/>
    <s v="Medium"/>
    <n v="40"/>
    <n v="51"/>
    <s v="Enterprise"/>
    <s v="Low"/>
    <n v="3.54"/>
    <s v="Yes"/>
    <n v="2.59"/>
    <x v="1"/>
  </r>
  <r>
    <x v="1994"/>
    <s v="Teacher"/>
    <s v="Education"/>
    <s v="Singapore"/>
    <s v="Master"/>
    <n v="6"/>
    <n v="0.17"/>
    <n v="0.25"/>
    <s v="Yes"/>
    <n v="61256"/>
    <s v="Data Visualization, Deep Learning, PyTorch"/>
    <s v="Low"/>
    <n v="12"/>
    <n v="38"/>
    <s v="Enterprise"/>
    <s v="Low"/>
    <n v="3.69"/>
    <s v="Yes"/>
    <n v="2.44"/>
    <x v="2"/>
  </r>
  <r>
    <x v="1995"/>
    <s v="DevOps Engineer"/>
    <s v="Finance"/>
    <s v="Germany"/>
    <s v="PhD"/>
    <n v="11"/>
    <n v="0.39"/>
    <n v="0.54"/>
    <s v="Yes"/>
    <n v="161100"/>
    <s v="Machine Learning, Leadership, Kubernetes, Python, Docker"/>
    <s v="Medium"/>
    <n v="15"/>
    <n v="31"/>
    <s v="Startup"/>
    <s v="Moderate"/>
    <n v="4.74"/>
    <s v="Yes"/>
    <n v="4.24"/>
    <x v="1"/>
  </r>
  <r>
    <x v="1996"/>
    <s v="Software Developer"/>
    <s v="Energy"/>
    <s v="Canada"/>
    <s v="Bachelor"/>
    <n v="10"/>
    <n v="0.62"/>
    <n v="0.63"/>
    <s v="Yes"/>
    <n v="212533"/>
    <s v="Kubernetes, Cybersecurity, Docker, Azure, Data Visualization, SQL"/>
    <s v="Medium"/>
    <n v="-2"/>
    <n v="32"/>
    <s v="Startup"/>
    <s v="High"/>
    <n v="2.87"/>
    <s v="Yes"/>
    <n v="2.29"/>
    <x v="1"/>
  </r>
  <r>
    <x v="1997"/>
    <s v="IoT Specialist"/>
    <s v="Manufacturing"/>
    <s v="UK"/>
    <s v="PhD"/>
    <n v="16"/>
    <n v="0.11"/>
    <n v="0.65"/>
    <s v="No"/>
    <n v="190376"/>
    <s v="Python, TensorFlow, Cybersecurity, Excel, Project Management, Communication"/>
    <s v="Medium"/>
    <n v="13"/>
    <n v="31"/>
    <s v="Enterprise"/>
    <s v="Low"/>
    <n v="3.26"/>
    <s v="Yes"/>
    <n v="4.05"/>
    <x v="0"/>
  </r>
  <r>
    <x v="1998"/>
    <s v="AI Engineer"/>
    <s v="Media"/>
    <s v="UAE"/>
    <s v="High School"/>
    <n v="8"/>
    <n v="0.91"/>
    <n v="0.56999999999999995"/>
    <s v="Yes"/>
    <n v="81370"/>
    <s v="Cloud Computing, Project Management, SQL, Deep Learning"/>
    <s v="High"/>
    <n v="-9"/>
    <n v="36"/>
    <s v="Enterprise"/>
    <s v="Low"/>
    <n v="3.81"/>
    <s v="Yes"/>
    <n v="1.1000000000000001"/>
    <x v="2"/>
  </r>
  <r>
    <x v="1999"/>
    <s v="Robotics Engineer"/>
    <s v="Transportation"/>
    <s v="India"/>
    <s v="Master"/>
    <n v="20"/>
    <n v="0.48"/>
    <n v="0.7"/>
    <s v="No"/>
    <n v="200910"/>
    <s v="TensorFlow, Data Visualization, Kubernetes, AWS, Python"/>
    <s v="High"/>
    <n v="23"/>
    <n v="52"/>
    <s v="Enterprise"/>
    <s v="High"/>
    <n v="3.85"/>
    <s v="Yes"/>
    <n v="1.92"/>
    <x v="1"/>
  </r>
  <r>
    <x v="2000"/>
    <s v="Machine Learning Engineer"/>
    <s v="Finance"/>
    <s v="Japan"/>
    <s v="PhD"/>
    <n v="21"/>
    <n v="0.19"/>
    <n v="0.82"/>
    <s v="Hybrid"/>
    <n v="84319"/>
    <s v="Kubernetes, Cloud Computing, Leadership, Machine Learning"/>
    <s v="Low"/>
    <n v="39"/>
    <n v="40"/>
    <s v="Medium"/>
    <s v="Low"/>
    <n v="2.34"/>
    <s v="Yes"/>
    <n v="3.2"/>
    <x v="1"/>
  </r>
  <r>
    <x v="2001"/>
    <s v="Teacher"/>
    <s v="Retail"/>
    <s v="UAE"/>
    <s v="High School"/>
    <n v="1"/>
    <n v="0.53"/>
    <n v="0.82"/>
    <s v="No"/>
    <n v="124635"/>
    <s v="Excel, Project Management, Deep Learning, Leadership, SQL, Communication"/>
    <s v="High"/>
    <n v="43"/>
    <n v="56"/>
    <s v="Enterprise"/>
    <s v="Low"/>
    <n v="4.21"/>
    <s v="No"/>
    <n v="4.01"/>
    <x v="2"/>
  </r>
  <r>
    <x v="2002"/>
    <s v="Data Scientist"/>
    <s v="Retail"/>
    <s v="Pakistan"/>
    <s v="Bachelor"/>
    <n v="17"/>
    <n v="0.37"/>
    <n v="0.7"/>
    <s v="No"/>
    <n v="125814"/>
    <s v="PyTorch, Docker, Deep Learning, AWS, Kubernetes, Data Visualization"/>
    <s v="Medium"/>
    <n v="-8"/>
    <n v="30"/>
    <s v="Enterprise"/>
    <s v="Moderate"/>
    <n v="4.24"/>
    <s v="Yes"/>
    <n v="3.47"/>
    <x v="2"/>
  </r>
  <r>
    <x v="2003"/>
    <s v="Financial Analyst"/>
    <s v="Government"/>
    <s v="Singapore"/>
    <s v="High School"/>
    <n v="9"/>
    <n v="0.62"/>
    <n v="0.26"/>
    <s v="Yes"/>
    <n v="89512"/>
    <s v="Cloud Computing, Azure, Cybersecurity, SQL"/>
    <s v="Low"/>
    <n v="5"/>
    <n v="33"/>
    <s v="Medium"/>
    <s v="High"/>
    <n v="3.26"/>
    <s v="No"/>
    <n v="2.06"/>
    <x v="2"/>
  </r>
  <r>
    <x v="2004"/>
    <s v="Business Analyst"/>
    <s v="Education"/>
    <s v="Pakistan"/>
    <s v="Bachelor"/>
    <n v="0"/>
    <n v="0.08"/>
    <n v="0.9"/>
    <s v="No"/>
    <n v="207518"/>
    <s v="Machine Learning, Project Management, TensorFlow"/>
    <s v="Low"/>
    <n v="1"/>
    <n v="55"/>
    <s v="Medium"/>
    <s v="Low"/>
    <n v="4.0599999999999996"/>
    <s v="Yes"/>
    <n v="1.31"/>
    <x v="1"/>
  </r>
  <r>
    <x v="2005"/>
    <s v="AI Engineer"/>
    <s v="Media"/>
    <s v="UK"/>
    <s v="Bachelor"/>
    <n v="3"/>
    <n v="0.26"/>
    <n v="0.5"/>
    <s v="Yes"/>
    <n v="106764"/>
    <s v="Cybersecurity, TensorFlow, Docker, PyTorch, Cloud Computing"/>
    <s v="Low"/>
    <n v="20"/>
    <n v="32"/>
    <s v="Enterprise"/>
    <s v="Moderate"/>
    <n v="2.36"/>
    <s v="No"/>
    <n v="2.27"/>
    <x v="0"/>
  </r>
  <r>
    <x v="2006"/>
    <s v="Cybersecurity Analyst"/>
    <s v="Government"/>
    <s v="USA"/>
    <s v="High School"/>
    <n v="24"/>
    <n v="0.62"/>
    <n v="0.49"/>
    <s v="No"/>
    <n v="175248"/>
    <s v="SQL, Leadership, Cloud Computing, Project Management, Docker"/>
    <s v="Medium"/>
    <n v="39"/>
    <n v="44"/>
    <s v="Startup"/>
    <s v="High"/>
    <n v="3.07"/>
    <s v="No"/>
    <n v="4.99"/>
    <x v="1"/>
  </r>
  <r>
    <x v="2007"/>
    <s v="Data Scientist"/>
    <s v="Finance"/>
    <s v="UK"/>
    <s v="PhD"/>
    <n v="15"/>
    <n v="0.21"/>
    <n v="0.28999999999999998"/>
    <s v="Yes"/>
    <n v="200959"/>
    <s v="Machine Learning, AWS, PyTorch, Cloud Computing, Data Visualization"/>
    <s v="Low"/>
    <n v="15"/>
    <n v="43"/>
    <s v="Medium"/>
    <s v="High"/>
    <n v="3.27"/>
    <s v="Yes"/>
    <n v="2.1800000000000002"/>
    <x v="2"/>
  </r>
  <r>
    <x v="2008"/>
    <s v="AI Engineer"/>
    <s v="Manufacturing"/>
    <s v="UAE"/>
    <s v="High School"/>
    <n v="15"/>
    <n v="0.31"/>
    <n v="0.72"/>
    <s v="No"/>
    <n v="182037"/>
    <s v="Excel, Azure, Docker, Deep Learning"/>
    <s v="Low"/>
    <n v="-1"/>
    <n v="34"/>
    <s v="Enterprise"/>
    <s v="Moderate"/>
    <n v="4.59"/>
    <s v="No"/>
    <n v="3.78"/>
    <x v="0"/>
  </r>
  <r>
    <x v="2009"/>
    <s v="Product Manager"/>
    <s v="Government"/>
    <s v="Canada"/>
    <s v="PhD"/>
    <n v="23"/>
    <n v="0.47"/>
    <n v="0.92"/>
    <s v="Hybrid"/>
    <n v="193694"/>
    <s v="Data Visualization, TensorFlow, Cloud Computing, Kubernetes, Communication"/>
    <s v="Low"/>
    <n v="-4"/>
    <n v="45"/>
    <s v="Startup"/>
    <s v="Moderate"/>
    <n v="4.5999999999999996"/>
    <s v="Yes"/>
    <n v="1.37"/>
    <x v="1"/>
  </r>
  <r>
    <x v="2010"/>
    <s v="Robotics Engineer"/>
    <s v="Energy"/>
    <s v="UAE"/>
    <s v="Bachelor"/>
    <n v="2"/>
    <n v="0.68"/>
    <n v="0.6"/>
    <s v="Hybrid"/>
    <n v="125488"/>
    <s v="Communication, Cloud Computing, Data Visualization, Cybersecurity"/>
    <s v="Low"/>
    <n v="18"/>
    <n v="32"/>
    <s v="Enterprise"/>
    <s v="Moderate"/>
    <n v="4.6900000000000004"/>
    <s v="No"/>
    <n v="1.37"/>
    <x v="2"/>
  </r>
  <r>
    <x v="2011"/>
    <s v="Business Analyst"/>
    <s v="Retail"/>
    <s v="USA"/>
    <s v="High School"/>
    <n v="20"/>
    <n v="0.1"/>
    <n v="0.48"/>
    <s v="Yes"/>
    <n v="31288"/>
    <s v="TensorFlow, Leadership, Project Management, Azure, Data Visualization, Docker"/>
    <s v="Medium"/>
    <n v="15"/>
    <n v="58"/>
    <s v="Startup"/>
    <s v="Moderate"/>
    <n v="2.09"/>
    <s v="Yes"/>
    <n v="1.83"/>
    <x v="2"/>
  </r>
  <r>
    <x v="2012"/>
    <s v="Product Manager"/>
    <s v="Healthcare"/>
    <s v="UAE"/>
    <s v="Bachelor"/>
    <n v="0"/>
    <n v="0.24"/>
    <n v="0.38"/>
    <s v="Yes"/>
    <n v="53717"/>
    <s v="Cloud Computing, Cybersecurity, Azure"/>
    <s v="Medium"/>
    <n v="20"/>
    <n v="48"/>
    <s v="Medium"/>
    <s v="Moderate"/>
    <n v="4.87"/>
    <s v="No"/>
    <n v="2.04"/>
    <x v="2"/>
  </r>
  <r>
    <x v="2013"/>
    <s v="AI Engineer"/>
    <s v="Transportation"/>
    <s v="Singapore"/>
    <s v="Bachelor"/>
    <n v="9"/>
    <n v="0.82"/>
    <n v="0.82"/>
    <s v="Yes"/>
    <n v="219477"/>
    <s v="Machine Learning, Leadership, Project Management"/>
    <s v="Low"/>
    <n v="16"/>
    <n v="57"/>
    <s v="Medium"/>
    <s v="Low"/>
    <n v="2.81"/>
    <s v="Yes"/>
    <n v="2.21"/>
    <x v="0"/>
  </r>
  <r>
    <x v="2014"/>
    <s v="DevOps Engineer"/>
    <s v="Finance"/>
    <s v="India"/>
    <s v="Bachelor"/>
    <n v="4"/>
    <n v="0.34"/>
    <n v="0.43"/>
    <s v="Yes"/>
    <n v="133744"/>
    <s v="Cloud Computing, Communication, AWS"/>
    <s v="Low"/>
    <n v="31"/>
    <n v="43"/>
    <s v="Medium"/>
    <s v="Low"/>
    <n v="4.2300000000000004"/>
    <s v="Yes"/>
    <n v="2.69"/>
    <x v="0"/>
  </r>
  <r>
    <x v="2015"/>
    <s v="Cloud Architect"/>
    <s v="Manufacturing"/>
    <s v="Japan"/>
    <s v="Bachelor"/>
    <n v="7"/>
    <n v="0.9"/>
    <n v="0.67"/>
    <s v="No"/>
    <n v="121149"/>
    <s v="TensorFlow, SQL, Deep Learning, Communication, Kubernetes"/>
    <s v="High"/>
    <n v="17"/>
    <n v="42"/>
    <s v="Medium"/>
    <s v="Low"/>
    <n v="2.19"/>
    <s v="No"/>
    <n v="2.15"/>
    <x v="1"/>
  </r>
  <r>
    <x v="2016"/>
    <s v="Data Scientist"/>
    <s v="Energy"/>
    <s v="USA"/>
    <s v="Master"/>
    <n v="20"/>
    <n v="0.83"/>
    <n v="0.66"/>
    <s v="No"/>
    <n v="112437"/>
    <s v="Prompt Engineering, Deep Learning, Cloud Computing, Kubernetes, TensorFlow"/>
    <s v="Low"/>
    <n v="-4"/>
    <n v="52"/>
    <s v="Startup"/>
    <s v="Moderate"/>
    <n v="4.9400000000000004"/>
    <s v="Yes"/>
    <n v="4.7300000000000004"/>
    <x v="0"/>
  </r>
  <r>
    <x v="2017"/>
    <s v="AI Engineer"/>
    <s v="Transportation"/>
    <s v="Singapore"/>
    <s v="PhD"/>
    <n v="18"/>
    <n v="0.06"/>
    <n v="0.59"/>
    <s v="Hybrid"/>
    <n v="186925"/>
    <s v="PyTorch, Deep Learning, Cloud Computing, TensorFlow, Leadership"/>
    <s v="High"/>
    <n v="10"/>
    <n v="44"/>
    <s v="Enterprise"/>
    <s v="Moderate"/>
    <n v="2.16"/>
    <s v="Yes"/>
    <n v="4.9400000000000004"/>
    <x v="1"/>
  </r>
  <r>
    <x v="2018"/>
    <s v="Digital Marketer"/>
    <s v="Retail"/>
    <s v="Germany"/>
    <s v="Master"/>
    <n v="20"/>
    <n v="0.49"/>
    <n v="0.86"/>
    <s v="Hybrid"/>
    <n v="93031"/>
    <s v="Leadership, Communication, Project Management"/>
    <s v="High"/>
    <n v="20"/>
    <n v="37"/>
    <s v="Medium"/>
    <s v="High"/>
    <n v="3.43"/>
    <s v="Yes"/>
    <n v="3.66"/>
    <x v="0"/>
  </r>
  <r>
    <x v="2019"/>
    <s v="AI Engineer"/>
    <s v="Retail"/>
    <s v="USA"/>
    <s v="Bachelor"/>
    <n v="15"/>
    <n v="0.78"/>
    <n v="0.75"/>
    <s v="Yes"/>
    <n v="113825"/>
    <s v="Cybersecurity, Excel, Deep Learning, SQL, Leadership"/>
    <s v="Low"/>
    <n v="37"/>
    <n v="33"/>
    <s v="Enterprise"/>
    <s v="Moderate"/>
    <n v="3.86"/>
    <s v="No"/>
    <n v="2.0699999999999998"/>
    <x v="2"/>
  </r>
  <r>
    <x v="2020"/>
    <s v="Financial Analyst"/>
    <s v="Transportation"/>
    <s v="Japan"/>
    <s v="Bachelor"/>
    <n v="16"/>
    <n v="0.64"/>
    <n v="0.48"/>
    <s v="Yes"/>
    <n v="187014"/>
    <s v="Data Visualization, Python, Leadership, Excel, TensorFlow"/>
    <s v="High"/>
    <n v="7"/>
    <n v="44"/>
    <s v="Enterprise"/>
    <s v="Low"/>
    <n v="3.17"/>
    <s v="Yes"/>
    <n v="2.59"/>
    <x v="2"/>
  </r>
  <r>
    <x v="2021"/>
    <s v="AI Engineer"/>
    <s v="Energy"/>
    <s v="UK"/>
    <s v="PhD"/>
    <n v="16"/>
    <n v="0.14000000000000001"/>
    <n v="0.67"/>
    <s v="Hybrid"/>
    <n v="100623"/>
    <s v="Project Management, Machine Learning, PyTorch, Leadership"/>
    <s v="High"/>
    <n v="-9"/>
    <n v="46"/>
    <s v="Enterprise"/>
    <s v="High"/>
    <n v="4.24"/>
    <s v="Yes"/>
    <n v="2.58"/>
    <x v="2"/>
  </r>
  <r>
    <x v="2022"/>
    <s v="Software Developer"/>
    <s v="Media"/>
    <s v="UK"/>
    <s v="Bachelor"/>
    <n v="6"/>
    <n v="0.46"/>
    <n v="0.66"/>
    <s v="Yes"/>
    <n v="187987"/>
    <s v="Cloud Computing, Cybersecurity, Kubernetes"/>
    <s v="Low"/>
    <n v="1"/>
    <n v="40"/>
    <s v="Medium"/>
    <s v="Moderate"/>
    <n v="3.5"/>
    <s v="No"/>
    <n v="1.01"/>
    <x v="0"/>
  </r>
  <r>
    <x v="2023"/>
    <s v="Cloud Architect"/>
    <s v="Retail"/>
    <s v="Canada"/>
    <s v="Bachelor"/>
    <n v="8"/>
    <n v="0.43"/>
    <n v="0.74"/>
    <s v="Yes"/>
    <n v="213318"/>
    <s v="Docker, Excel, PyTorch, SQL"/>
    <s v="Medium"/>
    <n v="31"/>
    <n v="52"/>
    <s v="Medium"/>
    <s v="Low"/>
    <n v="2.4300000000000002"/>
    <s v="No"/>
    <n v="3.6"/>
    <x v="2"/>
  </r>
  <r>
    <x v="2024"/>
    <s v="AI Engineer"/>
    <s v="Transportation"/>
    <s v="Japan"/>
    <s v="Bachelor"/>
    <n v="15"/>
    <n v="0.19"/>
    <n v="0.68"/>
    <s v="No"/>
    <n v="78532"/>
    <s v="Communication, Data Visualization, Cloud Computing, Leadership, Cybersecurity, Excel"/>
    <s v="Low"/>
    <n v="13"/>
    <n v="50"/>
    <s v="Enterprise"/>
    <s v="Moderate"/>
    <n v="2.2000000000000002"/>
    <s v="No"/>
    <n v="1.57"/>
    <x v="2"/>
  </r>
  <r>
    <x v="2025"/>
    <s v="Financial Analyst"/>
    <s v="Manufacturing"/>
    <s v="Singapore"/>
    <s v="PhD"/>
    <n v="15"/>
    <n v="0.78"/>
    <n v="0.2"/>
    <s v="Hybrid"/>
    <n v="180648"/>
    <s v="Cybersecurity, Leadership, Deep Learning, PyTorch, Docker"/>
    <s v="High"/>
    <n v="28"/>
    <n v="37"/>
    <s v="Medium"/>
    <s v="Moderate"/>
    <n v="4.01"/>
    <s v="Yes"/>
    <n v="2.95"/>
    <x v="1"/>
  </r>
  <r>
    <x v="2026"/>
    <s v="Cybersecurity Analyst"/>
    <s v="Finance"/>
    <s v="Japan"/>
    <s v="Bachelor"/>
    <n v="2"/>
    <n v="0.61"/>
    <n v="0.53"/>
    <s v="Yes"/>
    <n v="208524"/>
    <s v="Azure, Cybersecurity, Deep Learning, Communication, Excel"/>
    <s v="Medium"/>
    <n v="-4"/>
    <n v="33"/>
    <s v="Enterprise"/>
    <s v="High"/>
    <n v="2.2200000000000002"/>
    <s v="Yes"/>
    <n v="1.2"/>
    <x v="2"/>
  </r>
  <r>
    <x v="2027"/>
    <s v="UX Designer"/>
    <s v="Media"/>
    <s v="India"/>
    <s v="High School"/>
    <n v="5"/>
    <n v="0.21"/>
    <n v="0.41"/>
    <s v="Yes"/>
    <n v="181197"/>
    <s v="Leadership, Prompt Engineering, Excel, TensorFlow, Kubernetes, Python"/>
    <s v="Low"/>
    <n v="42"/>
    <n v="53"/>
    <s v="Startup"/>
    <s v="Low"/>
    <n v="2.68"/>
    <s v="Yes"/>
    <n v="4.63"/>
    <x v="0"/>
  </r>
  <r>
    <x v="2028"/>
    <s v="HR Specialist"/>
    <s v="Retail"/>
    <s v="Germany"/>
    <s v="High School"/>
    <n v="7"/>
    <n v="0.48"/>
    <n v="0.94"/>
    <s v="No"/>
    <n v="218622"/>
    <s v="Deep Learning, Docker, Leadership, Azure, Excel, TensorFlow"/>
    <s v="Low"/>
    <n v="23"/>
    <n v="41"/>
    <s v="Enterprise"/>
    <s v="Moderate"/>
    <n v="4.88"/>
    <s v="Yes"/>
    <n v="2.92"/>
    <x v="2"/>
  </r>
  <r>
    <x v="2029"/>
    <s v="Software Developer"/>
    <s v="Energy"/>
    <s v="USA"/>
    <s v="High School"/>
    <n v="19"/>
    <n v="0.78"/>
    <n v="0.79"/>
    <s v="Hybrid"/>
    <n v="78707"/>
    <s v="Deep Learning, Cloud Computing, PyTorch"/>
    <s v="Low"/>
    <n v="18"/>
    <n v="32"/>
    <s v="Medium"/>
    <s v="Low"/>
    <n v="3.87"/>
    <s v="Yes"/>
    <n v="4.7"/>
    <x v="0"/>
  </r>
  <r>
    <x v="2030"/>
    <s v="Digital Marketer"/>
    <s v="Media"/>
    <s v="Canada"/>
    <s v="High School"/>
    <n v="7"/>
    <n v="0.62"/>
    <n v="0.98"/>
    <s v="Yes"/>
    <n v="144732"/>
    <s v="Communication, Deep Learning, Python, Cloud Computing, Docker"/>
    <s v="Medium"/>
    <n v="-7"/>
    <n v="51"/>
    <s v="Medium"/>
    <s v="High"/>
    <n v="2.8"/>
    <s v="Yes"/>
    <n v="2.2200000000000002"/>
    <x v="1"/>
  </r>
  <r>
    <x v="2031"/>
    <s v="Digital Marketer"/>
    <s v="Manufacturing"/>
    <s v="Pakistan"/>
    <s v="Bachelor"/>
    <n v="6"/>
    <n v="0.84"/>
    <n v="0.21"/>
    <s v="No"/>
    <n v="114114"/>
    <s v="Project Management, Python, Azure, PyTorch, Deep Learning"/>
    <s v="High"/>
    <n v="36"/>
    <n v="33"/>
    <s v="Enterprise"/>
    <s v="Low"/>
    <n v="4.34"/>
    <s v="Yes"/>
    <n v="3.67"/>
    <x v="2"/>
  </r>
  <r>
    <x v="2032"/>
    <s v="UX Designer"/>
    <s v="Transportation"/>
    <s v="UAE"/>
    <s v="Bachelor"/>
    <n v="10"/>
    <n v="0.89"/>
    <n v="0.78"/>
    <s v="Hybrid"/>
    <n v="170231"/>
    <s v="Docker, Leadership, SQL, TensorFlow"/>
    <s v="Medium"/>
    <n v="37"/>
    <n v="41"/>
    <s v="Startup"/>
    <s v="Moderate"/>
    <n v="2.21"/>
    <s v="No"/>
    <n v="2.7"/>
    <x v="1"/>
  </r>
  <r>
    <x v="2033"/>
    <s v="Prompt Engineer"/>
    <s v="Energy"/>
    <s v="Australia"/>
    <s v="PhD"/>
    <n v="1"/>
    <n v="0.72"/>
    <n v="0.55000000000000004"/>
    <s v="Hybrid"/>
    <n v="34230"/>
    <s v="Leadership, Deep Learning, Prompt Engineering"/>
    <s v="High"/>
    <n v="34"/>
    <n v="42"/>
    <s v="Startup"/>
    <s v="Low"/>
    <n v="2.27"/>
    <s v="Yes"/>
    <n v="3.87"/>
    <x v="0"/>
  </r>
  <r>
    <x v="2034"/>
    <s v="IoT Specialist"/>
    <s v="Education"/>
    <s v="Canada"/>
    <s v="Bachelor"/>
    <n v="8"/>
    <n v="0.72"/>
    <n v="0.22"/>
    <s v="Hybrid"/>
    <n v="94199"/>
    <s v="Cloud Computing, Leadership, Docker"/>
    <s v="Low"/>
    <n v="4"/>
    <n v="45"/>
    <s v="Medium"/>
    <s v="High"/>
    <n v="2.23"/>
    <s v="No"/>
    <n v="1.03"/>
    <x v="2"/>
  </r>
  <r>
    <x v="2035"/>
    <s v="Robotics Engineer"/>
    <s v="Manufacturing"/>
    <s v="Singapore"/>
    <s v="Bachelor"/>
    <n v="1"/>
    <n v="0.56999999999999995"/>
    <n v="0.89"/>
    <s v="No"/>
    <n v="33818"/>
    <s v="Prompt Engineering, Python, PyTorch, SQL, TensorFlow, Communication"/>
    <s v="Low"/>
    <n v="41"/>
    <n v="33"/>
    <s v="Medium"/>
    <s v="Low"/>
    <n v="4.4800000000000004"/>
    <s v="No"/>
    <n v="4.9000000000000004"/>
    <x v="1"/>
  </r>
  <r>
    <x v="2036"/>
    <s v="AI Engineer"/>
    <s v="Energy"/>
    <s v="Pakistan"/>
    <s v="Bachelor"/>
    <n v="18"/>
    <n v="0.48"/>
    <n v="0.32"/>
    <s v="Hybrid"/>
    <n v="114218"/>
    <s v="Project Management, PyTorch, Communication, Azure"/>
    <s v="High"/>
    <n v="-9"/>
    <n v="40"/>
    <s v="Enterprise"/>
    <s v="Low"/>
    <n v="3.15"/>
    <s v="No"/>
    <n v="3.5"/>
    <x v="2"/>
  </r>
  <r>
    <x v="2037"/>
    <s v="Financial Analyst"/>
    <s v="Transportation"/>
    <s v="Singapore"/>
    <s v="High School"/>
    <n v="7"/>
    <n v="0.86"/>
    <n v="0.78"/>
    <s v="No"/>
    <n v="192895"/>
    <s v="Python, Azure, Data Visualization, Docker"/>
    <s v="High"/>
    <n v="34"/>
    <n v="40"/>
    <s v="Startup"/>
    <s v="High"/>
    <n v="2.2999999999999998"/>
    <s v="No"/>
    <n v="3.16"/>
    <x v="0"/>
  </r>
  <r>
    <x v="2038"/>
    <s v="Data Engineer"/>
    <s v="Healthcare"/>
    <s v="UAE"/>
    <s v="Master"/>
    <n v="9"/>
    <n v="0.45"/>
    <n v="0.99"/>
    <s v="Yes"/>
    <n v="212720"/>
    <s v="Communication, Leadership, PyTorch, Data Visualization, Excel"/>
    <s v="Low"/>
    <n v="10"/>
    <n v="38"/>
    <s v="Startup"/>
    <s v="High"/>
    <n v="3.08"/>
    <s v="Yes"/>
    <n v="4.8899999999999997"/>
    <x v="1"/>
  </r>
  <r>
    <x v="2039"/>
    <s v="IoT Specialist"/>
    <s v="Manufacturing"/>
    <s v="Japan"/>
    <s v="Bachelor"/>
    <n v="1"/>
    <n v="0.76"/>
    <n v="0.24"/>
    <s v="Yes"/>
    <n v="133168"/>
    <s v="PyTorch, AWS, Communication, Python, Project Management"/>
    <s v="Low"/>
    <n v="4"/>
    <n v="58"/>
    <s v="Medium"/>
    <s v="High"/>
    <n v="2.2400000000000002"/>
    <s v="Yes"/>
    <n v="2.4"/>
    <x v="0"/>
  </r>
  <r>
    <x v="2040"/>
    <s v="DevOps Engineer"/>
    <s v="Manufacturing"/>
    <s v="India"/>
    <s v="Master"/>
    <n v="0"/>
    <n v="0.56000000000000005"/>
    <n v="0.87"/>
    <s v="Yes"/>
    <n v="101242"/>
    <s v="TensorFlow, AWS, Python"/>
    <s v="Low"/>
    <n v="-8"/>
    <n v="58"/>
    <s v="Medium"/>
    <s v="Low"/>
    <n v="2.0699999999999998"/>
    <s v="No"/>
    <n v="2.02"/>
    <x v="1"/>
  </r>
  <r>
    <x v="2041"/>
    <s v="Machine Learning Engineer"/>
    <s v="Manufacturing"/>
    <s v="Australia"/>
    <s v="High School"/>
    <n v="9"/>
    <n v="0.92"/>
    <n v="0.84"/>
    <s v="Hybrid"/>
    <n v="122014"/>
    <s v="Azure, TensorFlow, Prompt Engineering, Cybersecurity, Excel"/>
    <s v="High"/>
    <n v="28"/>
    <n v="34"/>
    <s v="Medium"/>
    <s v="Moderate"/>
    <n v="3.27"/>
    <s v="No"/>
    <n v="2.77"/>
    <x v="2"/>
  </r>
  <r>
    <x v="2042"/>
    <s v="Cybersecurity Analyst"/>
    <s v="Media"/>
    <s v="Canada"/>
    <s v="Bachelor"/>
    <n v="21"/>
    <n v="0.68"/>
    <n v="0.68"/>
    <s v="Yes"/>
    <n v="50740"/>
    <s v="Prompt Engineering, Docker, SQL"/>
    <s v="Medium"/>
    <n v="12"/>
    <n v="35"/>
    <s v="Enterprise"/>
    <s v="High"/>
    <n v="3.12"/>
    <s v="Yes"/>
    <n v="2.4700000000000002"/>
    <x v="1"/>
  </r>
  <r>
    <x v="2043"/>
    <s v="IoT Specialist"/>
    <s v="Retail"/>
    <s v="Canada"/>
    <s v="PhD"/>
    <n v="21"/>
    <n v="0.35"/>
    <n v="0.22"/>
    <s v="No"/>
    <n v="48517"/>
    <s v="Project Management, Deep Learning, Cloud Computing"/>
    <s v="Medium"/>
    <n v="41"/>
    <n v="45"/>
    <s v="Enterprise"/>
    <s v="High"/>
    <n v="3.16"/>
    <s v="Yes"/>
    <n v="4.2699999999999996"/>
    <x v="2"/>
  </r>
  <r>
    <x v="2044"/>
    <s v="AI Engineer"/>
    <s v="Finance"/>
    <s v="Pakistan"/>
    <s v="Master"/>
    <n v="12"/>
    <n v="0.16"/>
    <n v="0.56000000000000005"/>
    <s v="Yes"/>
    <n v="153682"/>
    <s v="Deep Learning, Data Visualization, Kubernetes"/>
    <s v="Medium"/>
    <n v="22"/>
    <n v="38"/>
    <s v="Medium"/>
    <s v="Moderate"/>
    <n v="3.14"/>
    <s v="No"/>
    <n v="2.13"/>
    <x v="0"/>
  </r>
  <r>
    <x v="2045"/>
    <s v="Cybersecurity Analyst"/>
    <s v="Education"/>
    <s v="UAE"/>
    <s v="Bachelor"/>
    <n v="8"/>
    <n v="0.54"/>
    <n v="0.35"/>
    <s v="Hybrid"/>
    <n v="47645"/>
    <s v="Communication, Project Management, Machine Learning, Leadership"/>
    <s v="High"/>
    <n v="33"/>
    <n v="38"/>
    <s v="Medium"/>
    <s v="High"/>
    <n v="3.79"/>
    <s v="Yes"/>
    <n v="4.12"/>
    <x v="1"/>
  </r>
  <r>
    <x v="2046"/>
    <s v="HR Specialist"/>
    <s v="Retail"/>
    <s v="Australia"/>
    <s v="Master"/>
    <n v="24"/>
    <n v="0.94"/>
    <n v="0.22"/>
    <s v="Hybrid"/>
    <n v="31301"/>
    <s v="Machine Learning, Communication, Project Management, Docker, AWS"/>
    <s v="Medium"/>
    <n v="15"/>
    <n v="37"/>
    <s v="Enterprise"/>
    <s v="Low"/>
    <n v="3.93"/>
    <s v="No"/>
    <n v="3.24"/>
    <x v="0"/>
  </r>
  <r>
    <x v="2047"/>
    <s v="DevOps Engineer"/>
    <s v="Retail"/>
    <s v="Japan"/>
    <s v="PhD"/>
    <n v="6"/>
    <n v="0.41"/>
    <n v="0.7"/>
    <s v="No"/>
    <n v="155132"/>
    <s v="Kubernetes, Python, AWS, TensorFlow, Cloud Computing, Deep Learning"/>
    <s v="High"/>
    <n v="-8"/>
    <n v="40"/>
    <s v="Startup"/>
    <s v="Moderate"/>
    <n v="4.57"/>
    <s v="No"/>
    <n v="1.45"/>
    <x v="2"/>
  </r>
  <r>
    <x v="2048"/>
    <s v="DevOps Engineer"/>
    <s v="Energy"/>
    <s v="Australia"/>
    <s v="High School"/>
    <n v="22"/>
    <n v="0.45"/>
    <n v="0.55000000000000004"/>
    <s v="Hybrid"/>
    <n v="149991"/>
    <s v="Cloud Computing, PyTorch, Cybersecurity, Docker, Communication, Project Management"/>
    <s v="Low"/>
    <n v="27"/>
    <n v="33"/>
    <s v="Enterprise"/>
    <s v="Low"/>
    <n v="4.68"/>
    <s v="Yes"/>
    <n v="2.52"/>
    <x v="1"/>
  </r>
  <r>
    <x v="2049"/>
    <s v="Product Manager"/>
    <s v="Manufacturing"/>
    <s v="Australia"/>
    <s v="PhD"/>
    <n v="10"/>
    <n v="0.44"/>
    <n v="0.66"/>
    <s v="Hybrid"/>
    <n v="34062"/>
    <s v="Leadership, Prompt Engineering, Cloud Computing, Deep Learning"/>
    <s v="Low"/>
    <n v="-9"/>
    <n v="50"/>
    <s v="Medium"/>
    <s v="High"/>
    <n v="3.31"/>
    <s v="Yes"/>
    <n v="4.1900000000000004"/>
    <x v="0"/>
  </r>
  <r>
    <x v="2050"/>
    <s v="UX Designer"/>
    <s v="Technology"/>
    <s v="Pakistan"/>
    <s v="PhD"/>
    <n v="14"/>
    <n v="0.45"/>
    <n v="0.96"/>
    <s v="Yes"/>
    <n v="59093"/>
    <s v="AWS, SQL, Project Management, PyTorch, Cybersecurity, TensorFlow"/>
    <s v="Low"/>
    <n v="13"/>
    <n v="60"/>
    <s v="Enterprise"/>
    <s v="Low"/>
    <n v="4.09"/>
    <s v="No"/>
    <n v="2.4700000000000002"/>
    <x v="1"/>
  </r>
  <r>
    <x v="2051"/>
    <s v="Business Analyst"/>
    <s v="Transportation"/>
    <s v="India"/>
    <s v="Master"/>
    <n v="23"/>
    <n v="0.34"/>
    <n v="0.49"/>
    <s v="Hybrid"/>
    <n v="195132"/>
    <s v="Project Management, SQL, Leadership, Deep Learning, TensorFlow"/>
    <s v="Medium"/>
    <n v="12"/>
    <n v="40"/>
    <s v="Enterprise"/>
    <s v="Moderate"/>
    <n v="4.13"/>
    <s v="No"/>
    <n v="2.56"/>
    <x v="0"/>
  </r>
  <r>
    <x v="2052"/>
    <s v="Data Scientist"/>
    <s v="Government"/>
    <s v="Pakistan"/>
    <s v="Bachelor"/>
    <n v="24"/>
    <n v="0.05"/>
    <n v="0.91"/>
    <s v="Yes"/>
    <n v="117546"/>
    <s v="Prompt Engineering, Deep Learning, Leadership, Excel, Cybersecurity, Machine Learning"/>
    <s v="High"/>
    <n v="18"/>
    <n v="35"/>
    <s v="Medium"/>
    <s v="High"/>
    <n v="3.41"/>
    <s v="Yes"/>
    <n v="2.9"/>
    <x v="0"/>
  </r>
  <r>
    <x v="2053"/>
    <s v="DevOps Engineer"/>
    <s v="Energy"/>
    <s v="USA"/>
    <s v="Bachelor"/>
    <n v="13"/>
    <n v="0.56999999999999995"/>
    <n v="0.42"/>
    <s v="No"/>
    <n v="71311"/>
    <s v="Docker, AWS, SQL, Excel, Communication"/>
    <s v="High"/>
    <n v="24"/>
    <n v="30"/>
    <s v="Enterprise"/>
    <s v="Low"/>
    <n v="4.33"/>
    <s v="No"/>
    <n v="3.73"/>
    <x v="1"/>
  </r>
  <r>
    <x v="2054"/>
    <s v="Teacher"/>
    <s v="Energy"/>
    <s v="Canada"/>
    <s v="PhD"/>
    <n v="11"/>
    <n v="0.37"/>
    <n v="0.24"/>
    <s v="Yes"/>
    <n v="156339"/>
    <s v="Kubernetes, Data Visualization, Project Management, Cloud Computing, Excel"/>
    <s v="Medium"/>
    <n v="21"/>
    <n v="57"/>
    <s v="Medium"/>
    <s v="High"/>
    <n v="3.58"/>
    <s v="Yes"/>
    <n v="2.11"/>
    <x v="2"/>
  </r>
  <r>
    <x v="2055"/>
    <s v="IoT Specialist"/>
    <s v="Finance"/>
    <s v="Pakistan"/>
    <s v="Bachelor"/>
    <n v="11"/>
    <n v="0.44"/>
    <n v="0.46"/>
    <s v="Yes"/>
    <n v="209986"/>
    <s v="Project Management, Machine Learning, Cloud Computing, Prompt Engineering, AWS, Leadership"/>
    <s v="Low"/>
    <n v="14"/>
    <n v="49"/>
    <s v="Startup"/>
    <s v="Moderate"/>
    <n v="3.28"/>
    <s v="No"/>
    <n v="3.12"/>
    <x v="1"/>
  </r>
  <r>
    <x v="2056"/>
    <s v="Business Analyst"/>
    <s v="Retail"/>
    <s v="Japan"/>
    <s v="High School"/>
    <n v="4"/>
    <n v="0.09"/>
    <n v="0.61"/>
    <s v="Yes"/>
    <n v="81557"/>
    <s v="Prompt Engineering, SQL, AWS, Leadership"/>
    <s v="Medium"/>
    <n v="9"/>
    <n v="37"/>
    <s v="Startup"/>
    <s v="Moderate"/>
    <n v="3.72"/>
    <s v="Yes"/>
    <n v="4.03"/>
    <x v="1"/>
  </r>
  <r>
    <x v="2057"/>
    <s v="Teacher"/>
    <s v="Healthcare"/>
    <s v="Canada"/>
    <s v="Bachelor"/>
    <n v="18"/>
    <n v="0.66"/>
    <n v="0.7"/>
    <s v="No"/>
    <n v="190117"/>
    <s v="Cloud Computing, Python, Machine Learning, Excel, Prompt Engineering"/>
    <s v="Medium"/>
    <n v="6"/>
    <n v="31"/>
    <s v="Startup"/>
    <s v="Low"/>
    <n v="4.97"/>
    <s v="Yes"/>
    <n v="3.21"/>
    <x v="0"/>
  </r>
  <r>
    <x v="2058"/>
    <s v="Software Developer"/>
    <s v="Technology"/>
    <s v="Germany"/>
    <s v="Bachelor"/>
    <n v="18"/>
    <n v="0.57999999999999996"/>
    <n v="0.28000000000000003"/>
    <s v="Hybrid"/>
    <n v="51524"/>
    <s v="Communication, PyTorch, Excel"/>
    <s v="Low"/>
    <n v="13"/>
    <n v="49"/>
    <s v="Medium"/>
    <s v="Moderate"/>
    <n v="4.04"/>
    <s v="No"/>
    <n v="1.62"/>
    <x v="0"/>
  </r>
  <r>
    <x v="2059"/>
    <s v="Machine Learning Engineer"/>
    <s v="Media"/>
    <s v="Singapore"/>
    <s v="Master"/>
    <n v="12"/>
    <n v="0.66"/>
    <n v="0.9"/>
    <s v="Yes"/>
    <n v="105233"/>
    <s v="Prompt Engineering, Kubernetes, AWS, Data Visualization, PyTorch"/>
    <s v="Medium"/>
    <n v="36"/>
    <n v="45"/>
    <s v="Startup"/>
    <s v="Moderate"/>
    <n v="3.88"/>
    <s v="No"/>
    <n v="1.21"/>
    <x v="2"/>
  </r>
  <r>
    <x v="2060"/>
    <s v="Blockchain Developer"/>
    <s v="Government"/>
    <s v="Germany"/>
    <s v="High School"/>
    <n v="12"/>
    <n v="0.76"/>
    <n v="0.74"/>
    <s v="Yes"/>
    <n v="50793"/>
    <s v="Data Visualization, Azure, AWS"/>
    <s v="Medium"/>
    <n v="-8"/>
    <n v="60"/>
    <s v="Medium"/>
    <s v="Moderate"/>
    <n v="2.59"/>
    <s v="No"/>
    <n v="2.77"/>
    <x v="0"/>
  </r>
  <r>
    <x v="2061"/>
    <s v="Blockchain Developer"/>
    <s v="Transportation"/>
    <s v="Japan"/>
    <s v="Bachelor"/>
    <n v="23"/>
    <n v="0.47"/>
    <n v="0.51"/>
    <s v="Hybrid"/>
    <n v="176368"/>
    <s v="Communication, Project Management, Deep Learning, Excel"/>
    <s v="High"/>
    <n v="23"/>
    <n v="48"/>
    <s v="Medium"/>
    <s v="High"/>
    <n v="2.2400000000000002"/>
    <s v="Yes"/>
    <n v="4.42"/>
    <x v="1"/>
  </r>
  <r>
    <x v="2062"/>
    <s v="Cybersecurity Analyst"/>
    <s v="Technology"/>
    <s v="India"/>
    <s v="High School"/>
    <n v="14"/>
    <n v="0.76"/>
    <n v="0.5"/>
    <s v="No"/>
    <n v="191631"/>
    <s v="Data Visualization, Docker, AWS, Deep Learning, Cybersecurity, Azure"/>
    <s v="High"/>
    <n v="45"/>
    <n v="57"/>
    <s v="Startup"/>
    <s v="High"/>
    <n v="3.13"/>
    <s v="No"/>
    <n v="2.25"/>
    <x v="0"/>
  </r>
  <r>
    <x v="2063"/>
    <s v="Robotics Engineer"/>
    <s v="Technology"/>
    <s v="India"/>
    <s v="High School"/>
    <n v="22"/>
    <n v="0.65"/>
    <n v="0.24"/>
    <s v="Yes"/>
    <n v="34784"/>
    <s v="Cloud Computing, Leadership, AWS, Kubernetes, SQL"/>
    <s v="Medium"/>
    <n v="41"/>
    <n v="33"/>
    <s v="Enterprise"/>
    <s v="Low"/>
    <n v="2.4"/>
    <s v="No"/>
    <n v="2"/>
    <x v="0"/>
  </r>
  <r>
    <x v="2064"/>
    <s v="Robotics Engineer"/>
    <s v="Government"/>
    <s v="Australia"/>
    <s v="Bachelor"/>
    <n v="25"/>
    <n v="0.38"/>
    <n v="0.62"/>
    <s v="No"/>
    <n v="56133"/>
    <s v="Azure, SQL, Data Visualization, Prompt Engineering"/>
    <s v="Medium"/>
    <n v="-9"/>
    <n v="32"/>
    <s v="Enterprise"/>
    <s v="Low"/>
    <n v="3.11"/>
    <s v="Yes"/>
    <n v="3.65"/>
    <x v="2"/>
  </r>
  <r>
    <x v="2065"/>
    <s v="Cybersecurity Analyst"/>
    <s v="Education"/>
    <s v="UAE"/>
    <s v="High School"/>
    <n v="22"/>
    <n v="0.38"/>
    <n v="0.55000000000000004"/>
    <s v="Yes"/>
    <n v="89047"/>
    <s v="Leadership, Docker, Project Management"/>
    <s v="High"/>
    <n v="34"/>
    <n v="52"/>
    <s v="Startup"/>
    <s v="High"/>
    <n v="4.08"/>
    <s v="No"/>
    <n v="3.27"/>
    <x v="2"/>
  </r>
  <r>
    <x v="2066"/>
    <s v="Blockchain Developer"/>
    <s v="Education"/>
    <s v="UAE"/>
    <s v="Bachelor"/>
    <n v="7"/>
    <n v="0.06"/>
    <n v="0.95"/>
    <s v="Hybrid"/>
    <n v="214980"/>
    <s v="Excel, PyTorch, Python, TensorFlow, Deep Learning, Cloud Computing"/>
    <s v="Medium"/>
    <n v="41"/>
    <n v="50"/>
    <s v="Enterprise"/>
    <s v="Low"/>
    <n v="2.25"/>
    <s v="Yes"/>
    <n v="1.39"/>
    <x v="1"/>
  </r>
  <r>
    <x v="2067"/>
    <s v="Machine Learning Engineer"/>
    <s v="Retail"/>
    <s v="USA"/>
    <s v="High School"/>
    <n v="13"/>
    <n v="0.77"/>
    <n v="0.64"/>
    <s v="Yes"/>
    <n v="71435"/>
    <s v="PyTorch, Data Visualization, Machine Learning, Kubernetes"/>
    <s v="Low"/>
    <n v="23"/>
    <n v="42"/>
    <s v="Medium"/>
    <s v="Moderate"/>
    <n v="4.54"/>
    <s v="No"/>
    <n v="4.71"/>
    <x v="2"/>
  </r>
  <r>
    <x v="2068"/>
    <s v="IoT Specialist"/>
    <s v="Healthcare"/>
    <s v="Canada"/>
    <s v="High School"/>
    <n v="25"/>
    <n v="0.36"/>
    <n v="0.77"/>
    <s v="Yes"/>
    <n v="102547"/>
    <s v="Leadership, Machine Learning, Communication, Cloud Computing"/>
    <s v="Medium"/>
    <n v="11"/>
    <n v="31"/>
    <s v="Startup"/>
    <s v="Moderate"/>
    <n v="4.24"/>
    <s v="Yes"/>
    <n v="3.83"/>
    <x v="0"/>
  </r>
  <r>
    <x v="2069"/>
    <s v="UX Designer"/>
    <s v="Transportation"/>
    <s v="UAE"/>
    <s v="PhD"/>
    <n v="13"/>
    <n v="0.59"/>
    <n v="0.35"/>
    <s v="Yes"/>
    <n v="214230"/>
    <s v="PyTorch, SQL, Cybersecurity, Deep Learning, Prompt Engineering"/>
    <s v="Medium"/>
    <n v="6"/>
    <n v="59"/>
    <s v="Enterprise"/>
    <s v="Moderate"/>
    <n v="3.13"/>
    <s v="No"/>
    <n v="2.89"/>
    <x v="2"/>
  </r>
  <r>
    <x v="2070"/>
    <s v="UX Designer"/>
    <s v="Media"/>
    <s v="Australia"/>
    <s v="High School"/>
    <n v="24"/>
    <n v="0.28000000000000003"/>
    <n v="0.24"/>
    <s v="Hybrid"/>
    <n v="184838"/>
    <s v="Data Visualization, Kubernetes, Project Management, Prompt Engineering, PyTorch"/>
    <s v="Medium"/>
    <n v="11"/>
    <n v="57"/>
    <s v="Medium"/>
    <s v="Low"/>
    <n v="4.22"/>
    <s v="Yes"/>
    <n v="2.99"/>
    <x v="1"/>
  </r>
  <r>
    <x v="2071"/>
    <s v="Data Scientist"/>
    <s v="Healthcare"/>
    <s v="Japan"/>
    <s v="PhD"/>
    <n v="21"/>
    <n v="0.39"/>
    <n v="0.49"/>
    <s v="No"/>
    <n v="175840"/>
    <s v="Cloud Computing, Project Management, Kubernetes"/>
    <s v="Medium"/>
    <n v="21"/>
    <n v="31"/>
    <s v="Enterprise"/>
    <s v="Low"/>
    <n v="3.2"/>
    <s v="No"/>
    <n v="4.4000000000000004"/>
    <x v="1"/>
  </r>
  <r>
    <x v="2072"/>
    <s v="Software Developer"/>
    <s v="Government"/>
    <s v="India"/>
    <s v="Bachelor"/>
    <n v="23"/>
    <n v="0.13"/>
    <n v="0.44"/>
    <s v="No"/>
    <n v="103136"/>
    <s v="Communication, Kubernetes, Project Management"/>
    <s v="Medium"/>
    <n v="40"/>
    <n v="50"/>
    <s v="Startup"/>
    <s v="High"/>
    <n v="3.62"/>
    <s v="No"/>
    <n v="4.3899999999999997"/>
    <x v="2"/>
  </r>
  <r>
    <x v="2073"/>
    <s v="DevOps Engineer"/>
    <s v="Media"/>
    <s v="India"/>
    <s v="PhD"/>
    <n v="1"/>
    <n v="0.64"/>
    <n v="0.97"/>
    <s v="No"/>
    <n v="76341"/>
    <s v="Cloud Computing, Deep Learning, Azure, Leadership, Communication"/>
    <s v="Low"/>
    <n v="6"/>
    <n v="32"/>
    <s v="Medium"/>
    <s v="High"/>
    <n v="3.69"/>
    <s v="Yes"/>
    <n v="2.1800000000000002"/>
    <x v="2"/>
  </r>
  <r>
    <x v="2074"/>
    <s v="Digital Marketer"/>
    <s v="Energy"/>
    <s v="Pakistan"/>
    <s v="PhD"/>
    <n v="4"/>
    <n v="0.44"/>
    <n v="0.26"/>
    <s v="Hybrid"/>
    <n v="99383"/>
    <s v="TensorFlow, Machine Learning, Azure, Leadership, Python, PyTorch"/>
    <s v="Low"/>
    <n v="28"/>
    <n v="53"/>
    <s v="Enterprise"/>
    <s v="Moderate"/>
    <n v="3.17"/>
    <s v="Yes"/>
    <n v="3.73"/>
    <x v="1"/>
  </r>
  <r>
    <x v="2075"/>
    <s v="Cybersecurity Analyst"/>
    <s v="Transportation"/>
    <s v="Pakistan"/>
    <s v="High School"/>
    <n v="22"/>
    <n v="0.08"/>
    <n v="0.59"/>
    <s v="Hybrid"/>
    <n v="33644"/>
    <s v="Cloud Computing, Azure, Machine Learning, Data Visualization, Python"/>
    <s v="High"/>
    <n v="-10"/>
    <n v="30"/>
    <s v="Medium"/>
    <s v="Moderate"/>
    <n v="3.66"/>
    <s v="Yes"/>
    <n v="3.03"/>
    <x v="1"/>
  </r>
  <r>
    <x v="2076"/>
    <s v="DevOps Engineer"/>
    <s v="Energy"/>
    <s v="UAE"/>
    <s v="Bachelor"/>
    <n v="22"/>
    <n v="0.44"/>
    <n v="0.57999999999999996"/>
    <s v="Yes"/>
    <n v="41990"/>
    <s v="Azure, PyTorch, Cloud Computing, Communication, Leadership"/>
    <s v="High"/>
    <n v="36"/>
    <n v="35"/>
    <s v="Startup"/>
    <s v="High"/>
    <n v="4.28"/>
    <s v="No"/>
    <n v="3.34"/>
    <x v="2"/>
  </r>
  <r>
    <x v="2077"/>
    <s v="Teacher"/>
    <s v="Transportation"/>
    <s v="Singapore"/>
    <s v="Bachelor"/>
    <n v="6"/>
    <n v="0.19"/>
    <n v="0.95"/>
    <s v="No"/>
    <n v="125300"/>
    <s v="Prompt Engineering, Python, Cybersecurity, SQL, Data Visualization"/>
    <s v="Medium"/>
    <n v="7"/>
    <n v="55"/>
    <s v="Enterprise"/>
    <s v="Low"/>
    <n v="4.6900000000000004"/>
    <s v="Yes"/>
    <n v="1.68"/>
    <x v="2"/>
  </r>
  <r>
    <x v="2078"/>
    <s v="Data Engineer"/>
    <s v="Technology"/>
    <s v="Canada"/>
    <s v="Bachelor"/>
    <n v="21"/>
    <n v="0.4"/>
    <n v="0.78"/>
    <s v="Yes"/>
    <n v="169828"/>
    <s v="Communication, Project Management, Azure, Leadership, TensorFlow"/>
    <s v="Medium"/>
    <n v="38"/>
    <n v="42"/>
    <s v="Startup"/>
    <s v="Low"/>
    <n v="3.6"/>
    <s v="No"/>
    <n v="1.38"/>
    <x v="2"/>
  </r>
  <r>
    <x v="2079"/>
    <s v="Prompt Engineer"/>
    <s v="Finance"/>
    <s v="USA"/>
    <s v="PhD"/>
    <n v="22"/>
    <n v="0.79"/>
    <n v="0.23"/>
    <s v="Yes"/>
    <n v="48314"/>
    <s v="Cybersecurity, Excel, AWS"/>
    <s v="Medium"/>
    <n v="-7"/>
    <n v="37"/>
    <s v="Medium"/>
    <s v="Moderate"/>
    <n v="3.86"/>
    <s v="Yes"/>
    <n v="2.27"/>
    <x v="1"/>
  </r>
  <r>
    <x v="2080"/>
    <s v="Data Engineer"/>
    <s v="Energy"/>
    <s v="Germany"/>
    <s v="PhD"/>
    <n v="1"/>
    <n v="0.93"/>
    <n v="0.52"/>
    <s v="Yes"/>
    <n v="121021"/>
    <s v="TensorFlow, Machine Learning, PyTorch, Excel, Prompt Engineering, Docker"/>
    <s v="Medium"/>
    <n v="5"/>
    <n v="57"/>
    <s v="Medium"/>
    <s v="High"/>
    <n v="3.46"/>
    <s v="Yes"/>
    <n v="4.24"/>
    <x v="0"/>
  </r>
  <r>
    <x v="2081"/>
    <s v="Prompt Engineer"/>
    <s v="Government"/>
    <s v="India"/>
    <s v="High School"/>
    <n v="19"/>
    <n v="0.09"/>
    <n v="0.63"/>
    <s v="No"/>
    <n v="35143"/>
    <s v="Data Visualization, Leadership, Communication, Kubernetes"/>
    <s v="High"/>
    <n v="41"/>
    <n v="59"/>
    <s v="Medium"/>
    <s v="Low"/>
    <n v="4.47"/>
    <s v="No"/>
    <n v="4.6500000000000004"/>
    <x v="0"/>
  </r>
  <r>
    <x v="2082"/>
    <s v="Data Engineer"/>
    <s v="Retail"/>
    <s v="Singapore"/>
    <s v="Master"/>
    <n v="7"/>
    <n v="0.63"/>
    <n v="0.55000000000000004"/>
    <s v="Hybrid"/>
    <n v="114571"/>
    <s v="Project Management, Cloud Computing, SQL, Python"/>
    <s v="High"/>
    <n v="4"/>
    <n v="60"/>
    <s v="Startup"/>
    <s v="Low"/>
    <n v="2.83"/>
    <s v="Yes"/>
    <n v="1.9"/>
    <x v="1"/>
  </r>
  <r>
    <x v="2083"/>
    <s v="Financial Analyst"/>
    <s v="Government"/>
    <s v="USA"/>
    <s v="Master"/>
    <n v="9"/>
    <n v="0.83"/>
    <n v="0.74"/>
    <s v="No"/>
    <n v="153289"/>
    <s v="Python, AWS, SQL, Prompt Engineering, Cybersecurity, Project Management"/>
    <s v="High"/>
    <n v="-7"/>
    <n v="50"/>
    <s v="Medium"/>
    <s v="High"/>
    <n v="3.66"/>
    <s v="Yes"/>
    <n v="1.23"/>
    <x v="1"/>
  </r>
  <r>
    <x v="2084"/>
    <s v="Financial Analyst"/>
    <s v="Healthcare"/>
    <s v="Germany"/>
    <s v="High School"/>
    <n v="21"/>
    <n v="0.19"/>
    <n v="0.56000000000000005"/>
    <s v="Yes"/>
    <n v="98913"/>
    <s v="Cybersecurity, AWS, Python"/>
    <s v="Medium"/>
    <n v="30"/>
    <n v="55"/>
    <s v="Startup"/>
    <s v="Low"/>
    <n v="4.6900000000000004"/>
    <s v="No"/>
    <n v="4.66"/>
    <x v="1"/>
  </r>
  <r>
    <x v="2085"/>
    <s v="Machine Learning Engineer"/>
    <s v="Media"/>
    <s v="UK"/>
    <s v="Master"/>
    <n v="25"/>
    <n v="0.21"/>
    <n v="0.44"/>
    <s v="Yes"/>
    <n v="130351"/>
    <s v="AWS, Prompt Engineering, Python, Communication, Cybersecurity"/>
    <s v="Medium"/>
    <n v="0"/>
    <n v="41"/>
    <s v="Medium"/>
    <s v="Low"/>
    <n v="2.5499999999999998"/>
    <s v="No"/>
    <n v="3.77"/>
    <x v="0"/>
  </r>
  <r>
    <x v="2086"/>
    <s v="Blockchain Developer"/>
    <s v="Healthcare"/>
    <s v="Canada"/>
    <s v="PhD"/>
    <n v="17"/>
    <n v="0.16"/>
    <n v="0.46"/>
    <s v="Hybrid"/>
    <n v="96294"/>
    <s v="Machine Learning, Leadership, Excel, Azure, Python"/>
    <s v="Medium"/>
    <n v="33"/>
    <n v="54"/>
    <s v="Medium"/>
    <s v="Low"/>
    <n v="4.16"/>
    <s v="Yes"/>
    <n v="1.83"/>
    <x v="0"/>
  </r>
  <r>
    <x v="2087"/>
    <s v="Robotics Engineer"/>
    <s v="Healthcare"/>
    <s v="UK"/>
    <s v="High School"/>
    <n v="22"/>
    <n v="0.51"/>
    <n v="0.48"/>
    <s v="Yes"/>
    <n v="54271"/>
    <s v="Docker, Communication, Machine Learning"/>
    <s v="Medium"/>
    <n v="6"/>
    <n v="50"/>
    <s v="Startup"/>
    <s v="Moderate"/>
    <n v="4.2"/>
    <s v="No"/>
    <n v="1.27"/>
    <x v="1"/>
  </r>
  <r>
    <x v="2088"/>
    <s v="Data Engineer"/>
    <s v="Government"/>
    <s v="Japan"/>
    <s v="Master"/>
    <n v="14"/>
    <n v="0.68"/>
    <n v="0.31"/>
    <s v="Yes"/>
    <n v="130315"/>
    <s v="Prompt Engineering, Cybersecurity, AWS, Kubernetes"/>
    <s v="High"/>
    <n v="19"/>
    <n v="56"/>
    <s v="Enterprise"/>
    <s v="Low"/>
    <n v="2.13"/>
    <s v="Yes"/>
    <n v="3.7"/>
    <x v="2"/>
  </r>
  <r>
    <x v="2089"/>
    <s v="Blockchain Developer"/>
    <s v="Healthcare"/>
    <s v="UK"/>
    <s v="Master"/>
    <n v="3"/>
    <n v="0.42"/>
    <n v="0.53"/>
    <s v="Yes"/>
    <n v="41892"/>
    <s v="SQL, TensorFlow, Kubernetes, Data Visualization"/>
    <s v="Medium"/>
    <n v="3"/>
    <n v="49"/>
    <s v="Medium"/>
    <s v="High"/>
    <n v="2.2599999999999998"/>
    <s v="No"/>
    <n v="3.14"/>
    <x v="2"/>
  </r>
  <r>
    <x v="2090"/>
    <s v="Financial Analyst"/>
    <s v="Education"/>
    <s v="Canada"/>
    <s v="Master"/>
    <n v="23"/>
    <n v="0.22"/>
    <n v="0.44"/>
    <s v="No"/>
    <n v="142072"/>
    <s v="PyTorch, TensorFlow, Project Management, Kubernetes"/>
    <s v="High"/>
    <n v="28"/>
    <n v="55"/>
    <s v="Medium"/>
    <s v="Moderate"/>
    <n v="4.8600000000000003"/>
    <s v="Yes"/>
    <n v="2.4700000000000002"/>
    <x v="0"/>
  </r>
  <r>
    <x v="2091"/>
    <s v="Data Engineer"/>
    <s v="Transportation"/>
    <s v="Japan"/>
    <s v="PhD"/>
    <n v="13"/>
    <n v="0.76"/>
    <n v="0.93"/>
    <s v="Yes"/>
    <n v="58256"/>
    <s v="Cloud Computing, Project Management, TensorFlow, Excel, Kubernetes"/>
    <s v="Low"/>
    <n v="33"/>
    <n v="54"/>
    <s v="Startup"/>
    <s v="Low"/>
    <n v="2.6"/>
    <s v="No"/>
    <n v="1.62"/>
    <x v="2"/>
  </r>
  <r>
    <x v="2092"/>
    <s v="Healthcare Analyst"/>
    <s v="Technology"/>
    <s v="Japan"/>
    <s v="Bachelor"/>
    <n v="15"/>
    <n v="0.65"/>
    <n v="0.51"/>
    <s v="Yes"/>
    <n v="68056"/>
    <s v="Deep Learning, Docker, Kubernetes, SQL"/>
    <s v="Medium"/>
    <n v="-10"/>
    <n v="30"/>
    <s v="Medium"/>
    <s v="Low"/>
    <n v="4.32"/>
    <s v="No"/>
    <n v="4.72"/>
    <x v="1"/>
  </r>
  <r>
    <x v="2093"/>
    <s v="Healthcare Analyst"/>
    <s v="Transportation"/>
    <s v="Singapore"/>
    <s v="PhD"/>
    <n v="13"/>
    <n v="0.4"/>
    <n v="0.78"/>
    <s v="Yes"/>
    <n v="151663"/>
    <s v="Azure, SQL, AWS, Leadership, Machine Learning"/>
    <s v="Medium"/>
    <n v="22"/>
    <n v="30"/>
    <s v="Medium"/>
    <s v="Low"/>
    <n v="4.91"/>
    <s v="No"/>
    <n v="1.77"/>
    <x v="2"/>
  </r>
  <r>
    <x v="2094"/>
    <s v="Data Engineer"/>
    <s v="Finance"/>
    <s v="India"/>
    <s v="PhD"/>
    <n v="15"/>
    <n v="0.46"/>
    <n v="0.27"/>
    <s v="Yes"/>
    <n v="182250"/>
    <s v="Prompt Engineering, Kubernetes, SQL, Project Management"/>
    <s v="High"/>
    <n v="33"/>
    <n v="44"/>
    <s v="Medium"/>
    <s v="Low"/>
    <n v="3.57"/>
    <s v="No"/>
    <n v="1.55"/>
    <x v="2"/>
  </r>
  <r>
    <x v="2095"/>
    <s v="Data Engineer"/>
    <s v="Government"/>
    <s v="Australia"/>
    <s v="High School"/>
    <n v="0"/>
    <n v="0.5"/>
    <n v="0.71"/>
    <s v="No"/>
    <n v="141048"/>
    <s v="Prompt Engineering, TensorFlow, Azure, Communication, Leadership, Machine Learning"/>
    <s v="Medium"/>
    <n v="44"/>
    <n v="55"/>
    <s v="Enterprise"/>
    <s v="High"/>
    <n v="4.72"/>
    <s v="Yes"/>
    <n v="4.5"/>
    <x v="2"/>
  </r>
  <r>
    <x v="2096"/>
    <s v="Data Scientist"/>
    <s v="Energy"/>
    <s v="Singapore"/>
    <s v="High School"/>
    <n v="21"/>
    <n v="0.65"/>
    <n v="0.5"/>
    <s v="No"/>
    <n v="162010"/>
    <s v="SQL, Project Management, Data Visualization, AWS, Machine Learning, Communication"/>
    <s v="High"/>
    <n v="-2"/>
    <n v="35"/>
    <s v="Enterprise"/>
    <s v="Moderate"/>
    <n v="2.2999999999999998"/>
    <s v="No"/>
    <n v="4.97"/>
    <x v="1"/>
  </r>
  <r>
    <x v="2097"/>
    <s v="Data Engineer"/>
    <s v="Technology"/>
    <s v="Japan"/>
    <s v="Master"/>
    <n v="23"/>
    <n v="0.55000000000000004"/>
    <n v="0.62"/>
    <s v="No"/>
    <n v="99311"/>
    <s v="Prompt Engineering, Cloud Computing, SQL"/>
    <s v="Medium"/>
    <n v="23"/>
    <n v="44"/>
    <s v="Enterprise"/>
    <s v="High"/>
    <n v="2.13"/>
    <s v="No"/>
    <n v="4.59"/>
    <x v="0"/>
  </r>
  <r>
    <x v="2098"/>
    <s v="Blockchain Developer"/>
    <s v="Finance"/>
    <s v="Australia"/>
    <s v="High School"/>
    <n v="5"/>
    <n v="0.77"/>
    <n v="0.63"/>
    <s v="Yes"/>
    <n v="211416"/>
    <s v="Prompt Engineering, Communication, PyTorch, Azure"/>
    <s v="Low"/>
    <n v="-6"/>
    <n v="51"/>
    <s v="Enterprise"/>
    <s v="High"/>
    <n v="2.09"/>
    <s v="No"/>
    <n v="3.99"/>
    <x v="1"/>
  </r>
  <r>
    <x v="2099"/>
    <s v="IoT Specialist"/>
    <s v="Media"/>
    <s v="USA"/>
    <s v="Bachelor"/>
    <n v="14"/>
    <n v="0.32"/>
    <n v="0.71"/>
    <s v="Hybrid"/>
    <n v="169252"/>
    <s v="SQL, Leadership, AWS, Docker, Azure"/>
    <s v="Low"/>
    <n v="31"/>
    <n v="54"/>
    <s v="Medium"/>
    <s v="High"/>
    <n v="4.7699999999999996"/>
    <s v="Yes"/>
    <n v="2.76"/>
    <x v="2"/>
  </r>
  <r>
    <x v="2100"/>
    <s v="Data Engineer"/>
    <s v="Healthcare"/>
    <s v="Germany"/>
    <s v="PhD"/>
    <n v="6"/>
    <n v="0.35"/>
    <n v="0.95"/>
    <s v="Hybrid"/>
    <n v="157562"/>
    <s v="Docker, Kubernetes, AWS, Python, Cybersecurity, SQL"/>
    <s v="Low"/>
    <n v="8"/>
    <n v="56"/>
    <s v="Startup"/>
    <s v="Low"/>
    <n v="4.5199999999999996"/>
    <s v="No"/>
    <n v="2.5499999999999998"/>
    <x v="2"/>
  </r>
  <r>
    <x v="2101"/>
    <s v="Machine Learning Engineer"/>
    <s v="Transportation"/>
    <s v="Germany"/>
    <s v="High School"/>
    <n v="11"/>
    <n v="0.8"/>
    <n v="0.59"/>
    <s v="Hybrid"/>
    <n v="172768"/>
    <s v="AWS, Communication, Docker, Cloud Computing, Azure"/>
    <s v="High"/>
    <n v="20"/>
    <n v="43"/>
    <s v="Medium"/>
    <s v="Low"/>
    <n v="2.1"/>
    <s v="No"/>
    <n v="4.3"/>
    <x v="1"/>
  </r>
  <r>
    <x v="2102"/>
    <s v="Prompt Engineer"/>
    <s v="Finance"/>
    <s v="Canada"/>
    <s v="PhD"/>
    <n v="16"/>
    <n v="0.35"/>
    <n v="0.55000000000000004"/>
    <s v="Hybrid"/>
    <n v="136504"/>
    <s v="TensorFlow, Communication, Python, Kubernetes, SQL"/>
    <s v="Medium"/>
    <n v="43"/>
    <n v="43"/>
    <s v="Medium"/>
    <s v="High"/>
    <n v="2.38"/>
    <s v="No"/>
    <n v="3.66"/>
    <x v="1"/>
  </r>
  <r>
    <x v="2103"/>
    <s v="Teacher"/>
    <s v="Technology"/>
    <s v="UAE"/>
    <s v="Bachelor"/>
    <n v="4"/>
    <n v="0.46"/>
    <n v="0.68"/>
    <s v="Hybrid"/>
    <n v="180091"/>
    <s v="Communication, Leadership, PyTorch, Prompt Engineering"/>
    <s v="Medium"/>
    <n v="20"/>
    <n v="49"/>
    <s v="Medium"/>
    <s v="Low"/>
    <n v="3.3"/>
    <s v="Yes"/>
    <n v="1.4"/>
    <x v="1"/>
  </r>
  <r>
    <x v="2104"/>
    <s v="Data Engineer"/>
    <s v="Energy"/>
    <s v="Singapore"/>
    <s v="Bachelor"/>
    <n v="7"/>
    <n v="0.44"/>
    <n v="0.93"/>
    <s v="Hybrid"/>
    <n v="91180"/>
    <s v="Deep Learning, Docker, Data Visualization"/>
    <s v="Low"/>
    <n v="41"/>
    <n v="36"/>
    <s v="Enterprise"/>
    <s v="High"/>
    <n v="4.25"/>
    <s v="No"/>
    <n v="1.55"/>
    <x v="1"/>
  </r>
  <r>
    <x v="2105"/>
    <s v="AI Engineer"/>
    <s v="Education"/>
    <s v="Pakistan"/>
    <s v="PhD"/>
    <n v="11"/>
    <n v="0.42"/>
    <n v="0.54"/>
    <s v="No"/>
    <n v="52774"/>
    <s v="PyTorch, Docker, Kubernetes, Machine Learning, Project Management"/>
    <s v="Medium"/>
    <n v="31"/>
    <n v="47"/>
    <s v="Startup"/>
    <s v="High"/>
    <n v="4.74"/>
    <s v="Yes"/>
    <n v="2.96"/>
    <x v="2"/>
  </r>
  <r>
    <x v="2106"/>
    <s v="AI Engineer"/>
    <s v="Technology"/>
    <s v="Canada"/>
    <s v="Bachelor"/>
    <n v="13"/>
    <n v="0.61"/>
    <n v="0.2"/>
    <s v="No"/>
    <n v="134540"/>
    <s v="Data Visualization, PyTorch, Cybersecurity, Deep Learning, Cloud Computing"/>
    <s v="Medium"/>
    <n v="44"/>
    <n v="42"/>
    <s v="Enterprise"/>
    <s v="Low"/>
    <n v="3.76"/>
    <s v="No"/>
    <n v="1.3"/>
    <x v="0"/>
  </r>
  <r>
    <x v="2107"/>
    <s v="HR Specialist"/>
    <s v="Manufacturing"/>
    <s v="India"/>
    <s v="Master"/>
    <n v="9"/>
    <n v="0.59"/>
    <n v="0.54"/>
    <s v="Hybrid"/>
    <n v="123223"/>
    <s v="Machine Learning, Python, SQL"/>
    <s v="Low"/>
    <n v="-8"/>
    <n v="31"/>
    <s v="Startup"/>
    <s v="Moderate"/>
    <n v="4.66"/>
    <s v="No"/>
    <n v="4.42"/>
    <x v="2"/>
  </r>
  <r>
    <x v="2108"/>
    <s v="Data Engineer"/>
    <s v="Government"/>
    <s v="Singapore"/>
    <s v="PhD"/>
    <n v="21"/>
    <n v="0.21"/>
    <n v="0.76"/>
    <s v="Yes"/>
    <n v="119096"/>
    <s v="Project Management, Data Visualization, Python, Azure, Leadership, Docker"/>
    <s v="Low"/>
    <n v="21"/>
    <n v="54"/>
    <s v="Startup"/>
    <s v="Low"/>
    <n v="2.33"/>
    <s v="No"/>
    <n v="2.4900000000000002"/>
    <x v="1"/>
  </r>
  <r>
    <x v="2109"/>
    <s v="Cybersecurity Analyst"/>
    <s v="Healthcare"/>
    <s v="UAE"/>
    <s v="High School"/>
    <n v="6"/>
    <n v="0.61"/>
    <n v="0.74"/>
    <s v="Hybrid"/>
    <n v="135910"/>
    <s v="SQL, Azure, Kubernetes"/>
    <s v="Medium"/>
    <n v="-10"/>
    <n v="50"/>
    <s v="Startup"/>
    <s v="Moderate"/>
    <n v="2.1"/>
    <s v="Yes"/>
    <n v="2.63"/>
    <x v="2"/>
  </r>
  <r>
    <x v="2110"/>
    <s v="DevOps Engineer"/>
    <s v="Manufacturing"/>
    <s v="UK"/>
    <s v="PhD"/>
    <n v="21"/>
    <n v="0.33"/>
    <n v="0.65"/>
    <s v="Hybrid"/>
    <n v="110374"/>
    <s v="Azure, PyTorch, Communication, Cloud Computing"/>
    <s v="Medium"/>
    <n v="-7"/>
    <n v="57"/>
    <s v="Medium"/>
    <s v="Low"/>
    <n v="2.85"/>
    <s v="No"/>
    <n v="3.69"/>
    <x v="1"/>
  </r>
  <r>
    <x v="2111"/>
    <s v="Financial Analyst"/>
    <s v="Education"/>
    <s v="Singapore"/>
    <s v="PhD"/>
    <n v="10"/>
    <n v="0.19"/>
    <n v="0.5"/>
    <s v="No"/>
    <n v="180212"/>
    <s v="Machine Learning, PyTorch, Python"/>
    <s v="High"/>
    <n v="30"/>
    <n v="58"/>
    <s v="Enterprise"/>
    <s v="Moderate"/>
    <n v="4.7699999999999996"/>
    <s v="Yes"/>
    <n v="1.24"/>
    <x v="0"/>
  </r>
  <r>
    <x v="2112"/>
    <s v="Digital Marketer"/>
    <s v="Technology"/>
    <s v="Canada"/>
    <s v="PhD"/>
    <n v="8"/>
    <n v="0.92"/>
    <n v="0.96"/>
    <s v="Hybrid"/>
    <n v="73172"/>
    <s v="Excel, Leadership, Data Visualization"/>
    <s v="Low"/>
    <n v="-9"/>
    <n v="59"/>
    <s v="Enterprise"/>
    <s v="Low"/>
    <n v="3.88"/>
    <s v="Yes"/>
    <n v="3.41"/>
    <x v="1"/>
  </r>
  <r>
    <x v="2113"/>
    <s v="Robotics Engineer"/>
    <s v="Manufacturing"/>
    <s v="UAE"/>
    <s v="PhD"/>
    <n v="15"/>
    <n v="0.7"/>
    <n v="0.31"/>
    <s v="Hybrid"/>
    <n v="214083"/>
    <s v="Communication, Project Management, Docker, Cloud Computing, Azure, TensorFlow"/>
    <s v="High"/>
    <n v="36"/>
    <n v="39"/>
    <s v="Enterprise"/>
    <s v="Low"/>
    <n v="2.88"/>
    <s v="No"/>
    <n v="4.7699999999999996"/>
    <x v="2"/>
  </r>
  <r>
    <x v="2114"/>
    <s v="Business Analyst"/>
    <s v="Retail"/>
    <s v="Canada"/>
    <s v="High School"/>
    <n v="13"/>
    <n v="0.83"/>
    <n v="0.78"/>
    <s v="No"/>
    <n v="163676"/>
    <s v="TensorFlow, Communication, AWS, Machine Learning, Kubernetes"/>
    <s v="High"/>
    <n v="40"/>
    <n v="51"/>
    <s v="Startup"/>
    <s v="Low"/>
    <n v="2.1"/>
    <s v="No"/>
    <n v="3.24"/>
    <x v="1"/>
  </r>
  <r>
    <x v="2115"/>
    <s v="Software Developer"/>
    <s v="Media"/>
    <s v="UK"/>
    <s v="PhD"/>
    <n v="11"/>
    <n v="0.39"/>
    <n v="0.41"/>
    <s v="Hybrid"/>
    <n v="61746"/>
    <s v="Docker, Data Visualization, Deep Learning, SQL"/>
    <s v="Medium"/>
    <n v="28"/>
    <n v="45"/>
    <s v="Startup"/>
    <s v="Low"/>
    <n v="2.85"/>
    <s v="Yes"/>
    <n v="1.01"/>
    <x v="0"/>
  </r>
  <r>
    <x v="2116"/>
    <s v="UX Designer"/>
    <s v="Manufacturing"/>
    <s v="Australia"/>
    <s v="Master"/>
    <n v="3"/>
    <n v="0.8"/>
    <n v="0.79"/>
    <s v="Hybrid"/>
    <n v="89924"/>
    <s v="AWS, Machine Learning, Excel, TensorFlow, PyTorch"/>
    <s v="Low"/>
    <n v="39"/>
    <n v="37"/>
    <s v="Medium"/>
    <s v="Low"/>
    <n v="4.76"/>
    <s v="No"/>
    <n v="1.22"/>
    <x v="1"/>
  </r>
  <r>
    <x v="2117"/>
    <s v="HR Specialist"/>
    <s v="Manufacturing"/>
    <s v="Japan"/>
    <s v="Master"/>
    <n v="7"/>
    <n v="0.82"/>
    <n v="0.37"/>
    <s v="No"/>
    <n v="92741"/>
    <s v="Docker, Python, PyTorch"/>
    <s v="Medium"/>
    <n v="24"/>
    <n v="53"/>
    <s v="Enterprise"/>
    <s v="Moderate"/>
    <n v="4.57"/>
    <s v="Yes"/>
    <n v="3.97"/>
    <x v="2"/>
  </r>
  <r>
    <x v="2118"/>
    <s v="Machine Learning Engineer"/>
    <s v="Energy"/>
    <s v="India"/>
    <s v="Bachelor"/>
    <n v="3"/>
    <n v="0.12"/>
    <n v="0.28000000000000003"/>
    <s v="Hybrid"/>
    <n v="48709"/>
    <s v="Cybersecurity, Docker, Data Visualization"/>
    <s v="High"/>
    <n v="-5"/>
    <n v="40"/>
    <s v="Medium"/>
    <s v="Moderate"/>
    <n v="4.3"/>
    <s v="Yes"/>
    <n v="4.07"/>
    <x v="0"/>
  </r>
  <r>
    <x v="2119"/>
    <s v="Data Scientist"/>
    <s v="Energy"/>
    <s v="UK"/>
    <s v="PhD"/>
    <n v="21"/>
    <n v="0.45"/>
    <n v="0.69"/>
    <s v="Yes"/>
    <n v="199165"/>
    <s v="SQL, AWS, Kubernetes, Data Visualization, PyTorch, Python"/>
    <s v="Low"/>
    <n v="18"/>
    <n v="42"/>
    <s v="Startup"/>
    <s v="Moderate"/>
    <n v="4.1399999999999997"/>
    <s v="Yes"/>
    <n v="1.52"/>
    <x v="1"/>
  </r>
  <r>
    <x v="2120"/>
    <s v="Product Manager"/>
    <s v="Government"/>
    <s v="Germany"/>
    <s v="PhD"/>
    <n v="19"/>
    <n v="0.28000000000000003"/>
    <n v="0.59"/>
    <s v="Hybrid"/>
    <n v="156160"/>
    <s v="Cybersecurity, Python, AWS, Project Management, Communication, Docker"/>
    <s v="Medium"/>
    <n v="21"/>
    <n v="51"/>
    <s v="Medium"/>
    <s v="Low"/>
    <n v="4.0999999999999996"/>
    <s v="Yes"/>
    <n v="3.48"/>
    <x v="0"/>
  </r>
  <r>
    <x v="2121"/>
    <s v="HR Specialist"/>
    <s v="Media"/>
    <s v="Germany"/>
    <s v="Master"/>
    <n v="14"/>
    <n v="0.38"/>
    <n v="0.41"/>
    <s v="Hybrid"/>
    <n v="207959"/>
    <s v="Prompt Engineering, TensorFlow, Cloud Computing, Docker, Communication, Cybersecurity"/>
    <s v="High"/>
    <n v="-1"/>
    <n v="46"/>
    <s v="Startup"/>
    <s v="Moderate"/>
    <n v="4.43"/>
    <s v="Yes"/>
    <n v="1.4"/>
    <x v="1"/>
  </r>
  <r>
    <x v="2122"/>
    <s v="IoT Specialist"/>
    <s v="Healthcare"/>
    <s v="Pakistan"/>
    <s v="Master"/>
    <n v="23"/>
    <n v="0.48"/>
    <n v="0.42"/>
    <s v="Yes"/>
    <n v="172447"/>
    <s v="Leadership, Kubernetes, Data Visualization"/>
    <s v="Low"/>
    <n v="3"/>
    <n v="32"/>
    <s v="Enterprise"/>
    <s v="Moderate"/>
    <n v="3.72"/>
    <s v="Yes"/>
    <n v="1.28"/>
    <x v="0"/>
  </r>
  <r>
    <x v="2123"/>
    <s v="Cloud Architect"/>
    <s v="Transportation"/>
    <s v="Australia"/>
    <s v="Master"/>
    <n v="20"/>
    <n v="0.39"/>
    <n v="0.25"/>
    <s v="Yes"/>
    <n v="140892"/>
    <s v="Project Management, AWS, Leadership, Azure"/>
    <s v="Low"/>
    <n v="-3"/>
    <n v="55"/>
    <s v="Startup"/>
    <s v="Low"/>
    <n v="4.3600000000000003"/>
    <s v="Yes"/>
    <n v="2.99"/>
    <x v="1"/>
  </r>
  <r>
    <x v="2124"/>
    <s v="Healthcare Analyst"/>
    <s v="Education"/>
    <s v="Singapore"/>
    <s v="High School"/>
    <n v="20"/>
    <n v="0.05"/>
    <n v="0.3"/>
    <s v="No"/>
    <n v="62829"/>
    <s v="Excel, Docker, Azure, Python, TensorFlow"/>
    <s v="Low"/>
    <n v="-4"/>
    <n v="49"/>
    <s v="Enterprise"/>
    <s v="Low"/>
    <n v="2.99"/>
    <s v="Yes"/>
    <n v="4.55"/>
    <x v="1"/>
  </r>
  <r>
    <x v="2125"/>
    <s v="Prompt Engineer"/>
    <s v="Finance"/>
    <s v="UK"/>
    <s v="PhD"/>
    <n v="16"/>
    <n v="0.83"/>
    <n v="0.95"/>
    <s v="Hybrid"/>
    <n v="105231"/>
    <s v="Data Visualization, Azure, Kubernetes, Excel"/>
    <s v="High"/>
    <n v="20"/>
    <n v="40"/>
    <s v="Startup"/>
    <s v="Low"/>
    <n v="2.23"/>
    <s v="No"/>
    <n v="1.65"/>
    <x v="1"/>
  </r>
  <r>
    <x v="2126"/>
    <s v="Teacher"/>
    <s v="Education"/>
    <s v="Canada"/>
    <s v="Master"/>
    <n v="20"/>
    <n v="0.64"/>
    <n v="0.55000000000000004"/>
    <s v="No"/>
    <n v="146933"/>
    <s v="Kubernetes, AWS, Cybersecurity, PyTorch"/>
    <s v="Medium"/>
    <n v="31"/>
    <n v="49"/>
    <s v="Medium"/>
    <s v="Low"/>
    <n v="3.78"/>
    <s v="No"/>
    <n v="3.64"/>
    <x v="1"/>
  </r>
  <r>
    <x v="2127"/>
    <s v="Software Developer"/>
    <s v="Transportation"/>
    <s v="UAE"/>
    <s v="High School"/>
    <n v="11"/>
    <n v="0.92"/>
    <n v="0.95"/>
    <s v="No"/>
    <n v="217845"/>
    <s v="Data Visualization, Communication, Prompt Engineering, Docker, Cybersecurity, Python"/>
    <s v="Low"/>
    <n v="32"/>
    <n v="50"/>
    <s v="Medium"/>
    <s v="High"/>
    <n v="2.99"/>
    <s v="No"/>
    <n v="1.24"/>
    <x v="0"/>
  </r>
  <r>
    <x v="2128"/>
    <s v="Business Analyst"/>
    <s v="Healthcare"/>
    <s v="Singapore"/>
    <s v="PhD"/>
    <n v="14"/>
    <n v="0.13"/>
    <n v="0.92"/>
    <s v="Yes"/>
    <n v="38000"/>
    <s v="Kubernetes, Cybersecurity, Excel"/>
    <s v="Low"/>
    <n v="20"/>
    <n v="41"/>
    <s v="Enterprise"/>
    <s v="Low"/>
    <n v="2.82"/>
    <s v="No"/>
    <n v="2.66"/>
    <x v="2"/>
  </r>
  <r>
    <x v="2129"/>
    <s v="Digital Marketer"/>
    <s v="Retail"/>
    <s v="USA"/>
    <s v="High School"/>
    <n v="0"/>
    <n v="0.7"/>
    <n v="0.24"/>
    <s v="Yes"/>
    <n v="100862"/>
    <s v="TensorFlow, Azure, Kubernetes, AWS, Python, SQL"/>
    <s v="Medium"/>
    <n v="31"/>
    <n v="41"/>
    <s v="Medium"/>
    <s v="Moderate"/>
    <n v="3.14"/>
    <s v="No"/>
    <n v="2.85"/>
    <x v="1"/>
  </r>
  <r>
    <x v="2130"/>
    <s v="Cybersecurity Analyst"/>
    <s v="Technology"/>
    <s v="Pakistan"/>
    <s v="High School"/>
    <n v="13"/>
    <n v="0.63"/>
    <n v="0.57999999999999996"/>
    <s v="Hybrid"/>
    <n v="108868"/>
    <s v="Excel, Azure, Prompt Engineering, Kubernetes, Machine Learning, Project Management"/>
    <s v="Medium"/>
    <n v="29"/>
    <n v="30"/>
    <s v="Enterprise"/>
    <s v="Low"/>
    <n v="2.72"/>
    <s v="Yes"/>
    <n v="3.45"/>
    <x v="1"/>
  </r>
  <r>
    <x v="2131"/>
    <s v="Prompt Engineer"/>
    <s v="Manufacturing"/>
    <s v="Germany"/>
    <s v="PhD"/>
    <n v="7"/>
    <n v="7.0000000000000007E-2"/>
    <n v="0.53"/>
    <s v="Yes"/>
    <n v="55605"/>
    <s v="Data Visualization, Cloud Computing, Project Management, Excel, Deep Learning, Leadership"/>
    <s v="Medium"/>
    <n v="3"/>
    <n v="54"/>
    <s v="Medium"/>
    <s v="Low"/>
    <n v="3.63"/>
    <s v="Yes"/>
    <n v="4.8"/>
    <x v="0"/>
  </r>
  <r>
    <x v="2132"/>
    <s v="Prompt Engineer"/>
    <s v="Healthcare"/>
    <s v="Pakistan"/>
    <s v="High School"/>
    <n v="15"/>
    <n v="0.11"/>
    <n v="0.65"/>
    <s v="Yes"/>
    <n v="200221"/>
    <s v="PyTorch, Cybersecurity, Prompt Engineering"/>
    <s v="Low"/>
    <n v="17"/>
    <n v="42"/>
    <s v="Startup"/>
    <s v="Moderate"/>
    <n v="3.81"/>
    <s v="Yes"/>
    <n v="2.73"/>
    <x v="1"/>
  </r>
  <r>
    <x v="2133"/>
    <s v="IoT Specialist"/>
    <s v="Transportation"/>
    <s v="Japan"/>
    <s v="PhD"/>
    <n v="21"/>
    <n v="0.16"/>
    <n v="0.56000000000000005"/>
    <s v="Yes"/>
    <n v="180502"/>
    <s v="Leadership, SQL, Communication"/>
    <s v="Low"/>
    <n v="28"/>
    <n v="48"/>
    <s v="Medium"/>
    <s v="Moderate"/>
    <n v="3.33"/>
    <s v="No"/>
    <n v="3.69"/>
    <x v="0"/>
  </r>
  <r>
    <x v="2134"/>
    <s v="Data Scientist"/>
    <s v="Media"/>
    <s v="UAE"/>
    <s v="Master"/>
    <n v="22"/>
    <n v="0.59"/>
    <n v="0.93"/>
    <s v="No"/>
    <n v="87406"/>
    <s v="Communication, PyTorch, Machine Learning, Docker, AWS, Azure"/>
    <s v="Medium"/>
    <n v="44"/>
    <n v="48"/>
    <s v="Enterprise"/>
    <s v="High"/>
    <n v="4.72"/>
    <s v="Yes"/>
    <n v="2.02"/>
    <x v="2"/>
  </r>
  <r>
    <x v="2135"/>
    <s v="Product Manager"/>
    <s v="Finance"/>
    <s v="Germany"/>
    <s v="High School"/>
    <n v="24"/>
    <n v="0.95"/>
    <n v="0.55000000000000004"/>
    <s v="Yes"/>
    <n v="96489"/>
    <s v="Excel, TensorFlow, Docker, Communication, Leadership, Prompt Engineering"/>
    <s v="High"/>
    <n v="35"/>
    <n v="44"/>
    <s v="Startup"/>
    <s v="Moderate"/>
    <n v="2.77"/>
    <s v="No"/>
    <n v="3.36"/>
    <x v="1"/>
  </r>
  <r>
    <x v="2136"/>
    <s v="Cybersecurity Analyst"/>
    <s v="Healthcare"/>
    <s v="Pakistan"/>
    <s v="PhD"/>
    <n v="14"/>
    <n v="0.4"/>
    <n v="0.88"/>
    <s v="Hybrid"/>
    <n v="202456"/>
    <s v="Cloud Computing, Prompt Engineering, Docker"/>
    <s v="High"/>
    <n v="-6"/>
    <n v="38"/>
    <s v="Startup"/>
    <s v="High"/>
    <n v="2.48"/>
    <s v="Yes"/>
    <n v="4.79"/>
    <x v="1"/>
  </r>
  <r>
    <x v="2137"/>
    <s v="Machine Learning Engineer"/>
    <s v="Education"/>
    <s v="Canada"/>
    <s v="Master"/>
    <n v="18"/>
    <n v="0.76"/>
    <n v="0.24"/>
    <s v="No"/>
    <n v="103021"/>
    <s v="Cloud Computing, Deep Learning, Azure, SQL, Prompt Engineering"/>
    <s v="High"/>
    <n v="5"/>
    <n v="45"/>
    <s v="Enterprise"/>
    <s v="Low"/>
    <n v="4.3899999999999997"/>
    <s v="Yes"/>
    <n v="4.53"/>
    <x v="0"/>
  </r>
  <r>
    <x v="2138"/>
    <s v="Data Scientist"/>
    <s v="Technology"/>
    <s v="India"/>
    <s v="PhD"/>
    <n v="19"/>
    <n v="0.69"/>
    <n v="0.5"/>
    <s v="Yes"/>
    <n v="182099"/>
    <s v="Excel, Cloud Computing, Machine Learning"/>
    <s v="Medium"/>
    <n v="17"/>
    <n v="53"/>
    <s v="Medium"/>
    <s v="Moderate"/>
    <n v="3.8"/>
    <s v="Yes"/>
    <n v="4.08"/>
    <x v="0"/>
  </r>
  <r>
    <x v="2139"/>
    <s v="Data Engineer"/>
    <s v="Government"/>
    <s v="Canada"/>
    <s v="High School"/>
    <n v="19"/>
    <n v="0.6"/>
    <n v="0.92"/>
    <s v="Hybrid"/>
    <n v="159633"/>
    <s v="Leadership, Cloud Computing, Deep Learning"/>
    <s v="Low"/>
    <n v="17"/>
    <n v="55"/>
    <s v="Enterprise"/>
    <s v="High"/>
    <n v="2.16"/>
    <s v="No"/>
    <n v="4.83"/>
    <x v="2"/>
  </r>
  <r>
    <x v="2140"/>
    <s v="Prompt Engineer"/>
    <s v="Healthcare"/>
    <s v="Canada"/>
    <s v="PhD"/>
    <n v="24"/>
    <n v="0.44"/>
    <n v="0.7"/>
    <s v="No"/>
    <n v="219402"/>
    <s v="Docker, Machine Learning, Project Management, Cybersecurity, PyTorch, SQL"/>
    <s v="High"/>
    <n v="-1"/>
    <n v="56"/>
    <s v="Enterprise"/>
    <s v="Moderate"/>
    <n v="2.4900000000000002"/>
    <s v="Yes"/>
    <n v="2.64"/>
    <x v="1"/>
  </r>
  <r>
    <x v="2141"/>
    <s v="Data Engineer"/>
    <s v="Finance"/>
    <s v="India"/>
    <s v="High School"/>
    <n v="8"/>
    <n v="0.72"/>
    <n v="0.79"/>
    <s v="Hybrid"/>
    <n v="120345"/>
    <s v="Kubernetes, Python, Leadership"/>
    <s v="High"/>
    <n v="20"/>
    <n v="45"/>
    <s v="Enterprise"/>
    <s v="High"/>
    <n v="3.77"/>
    <s v="No"/>
    <n v="3.81"/>
    <x v="2"/>
  </r>
  <r>
    <x v="2142"/>
    <s v="DevOps Engineer"/>
    <s v="Healthcare"/>
    <s v="UAE"/>
    <s v="Master"/>
    <n v="18"/>
    <n v="0.13"/>
    <n v="0.25"/>
    <s v="Hybrid"/>
    <n v="166295"/>
    <s v="Python, SQL, Deep Learning, Kubernetes, Cloud Computing"/>
    <s v="High"/>
    <n v="17"/>
    <n v="35"/>
    <s v="Startup"/>
    <s v="High"/>
    <n v="2.93"/>
    <s v="No"/>
    <n v="3.53"/>
    <x v="1"/>
  </r>
  <r>
    <x v="2143"/>
    <s v="Financial Analyst"/>
    <s v="Healthcare"/>
    <s v="Japan"/>
    <s v="High School"/>
    <n v="2"/>
    <n v="0.83"/>
    <n v="0.94"/>
    <s v="Yes"/>
    <n v="77487"/>
    <s v="Communication, Cloud Computing, Kubernetes, Project Management, PyTorch, Data Visualization"/>
    <s v="Low"/>
    <n v="45"/>
    <n v="57"/>
    <s v="Medium"/>
    <s v="Low"/>
    <n v="2.64"/>
    <s v="Yes"/>
    <n v="4.93"/>
    <x v="1"/>
  </r>
  <r>
    <x v="2144"/>
    <s v="Teacher"/>
    <s v="Manufacturing"/>
    <s v="Pakistan"/>
    <s v="Master"/>
    <n v="6"/>
    <n v="0.2"/>
    <n v="0.6"/>
    <s v="Hybrid"/>
    <n v="91548"/>
    <s v="AWS, SQL, Leadership, Project Management, Cybersecurity, Kubernetes"/>
    <s v="Medium"/>
    <n v="6"/>
    <n v="47"/>
    <s v="Startup"/>
    <s v="Low"/>
    <n v="2.72"/>
    <s v="Yes"/>
    <n v="1.47"/>
    <x v="1"/>
  </r>
  <r>
    <x v="2145"/>
    <s v="Business Analyst"/>
    <s v="Government"/>
    <s v="Singapore"/>
    <s v="Master"/>
    <n v="11"/>
    <n v="0.65"/>
    <n v="0.49"/>
    <s v="Yes"/>
    <n v="56911"/>
    <s v="AWS, TensorFlow, Communication, Docker, SQL"/>
    <s v="Low"/>
    <n v="3"/>
    <n v="45"/>
    <s v="Medium"/>
    <s v="Low"/>
    <n v="3.51"/>
    <s v="Yes"/>
    <n v="3.44"/>
    <x v="2"/>
  </r>
  <r>
    <x v="2146"/>
    <s v="Digital Marketer"/>
    <s v="Finance"/>
    <s v="India"/>
    <s v="Bachelor"/>
    <n v="8"/>
    <n v="0.78"/>
    <n v="0.32"/>
    <s v="Hybrid"/>
    <n v="218053"/>
    <s v="Azure, Leadership, Data Visualization"/>
    <s v="Low"/>
    <n v="-4"/>
    <n v="53"/>
    <s v="Startup"/>
    <s v="High"/>
    <n v="3.05"/>
    <s v="No"/>
    <n v="4.17"/>
    <x v="1"/>
  </r>
  <r>
    <x v="2147"/>
    <s v="DevOps Engineer"/>
    <s v="Retail"/>
    <s v="Pakistan"/>
    <s v="Master"/>
    <n v="23"/>
    <n v="0.85"/>
    <n v="0.5"/>
    <s v="Hybrid"/>
    <n v="33228"/>
    <s v="PyTorch, Data Visualization, Python, Deep Learning, Cloud Computing"/>
    <s v="Low"/>
    <n v="9"/>
    <n v="55"/>
    <s v="Enterprise"/>
    <s v="Low"/>
    <n v="3.84"/>
    <s v="No"/>
    <n v="1.17"/>
    <x v="0"/>
  </r>
  <r>
    <x v="2148"/>
    <s v="HR Specialist"/>
    <s v="Education"/>
    <s v="UAE"/>
    <s v="High School"/>
    <n v="24"/>
    <n v="0.71"/>
    <n v="0.61"/>
    <s v="No"/>
    <n v="77107"/>
    <s v="Docker, TensorFlow, Data Visualization, AWS"/>
    <s v="Low"/>
    <n v="30"/>
    <n v="50"/>
    <s v="Medium"/>
    <s v="High"/>
    <n v="4.8600000000000003"/>
    <s v="Yes"/>
    <n v="2.52"/>
    <x v="0"/>
  </r>
  <r>
    <x v="2149"/>
    <s v="Business Analyst"/>
    <s v="Healthcare"/>
    <s v="Australia"/>
    <s v="PhD"/>
    <n v="11"/>
    <n v="0.79"/>
    <n v="0.31"/>
    <s v="Yes"/>
    <n v="67645"/>
    <s v="Excel, Kubernetes, Cybersecurity"/>
    <s v="Low"/>
    <n v="-5"/>
    <n v="41"/>
    <s v="Startup"/>
    <s v="Low"/>
    <n v="3.91"/>
    <s v="No"/>
    <n v="3.99"/>
    <x v="2"/>
  </r>
  <r>
    <x v="2150"/>
    <s v="Product Manager"/>
    <s v="Energy"/>
    <s v="Germany"/>
    <s v="PhD"/>
    <n v="2"/>
    <n v="0.73"/>
    <n v="0.87"/>
    <s v="Yes"/>
    <n v="172821"/>
    <s v="Cloud Computing, Project Management, Azure, Deep Learning, Data Visualization"/>
    <s v="Medium"/>
    <n v="27"/>
    <n v="48"/>
    <s v="Enterprise"/>
    <s v="Moderate"/>
    <n v="2.02"/>
    <s v="Yes"/>
    <n v="4.45"/>
    <x v="0"/>
  </r>
  <r>
    <x v="2151"/>
    <s v="Software Developer"/>
    <s v="Education"/>
    <s v="Japan"/>
    <s v="PhD"/>
    <n v="25"/>
    <n v="0.55000000000000004"/>
    <n v="0.99"/>
    <s v="No"/>
    <n v="76094"/>
    <s v="Deep Learning, Docker, Data Visualization, Communication, Project Management"/>
    <s v="Medium"/>
    <n v="34"/>
    <n v="53"/>
    <s v="Medium"/>
    <s v="Low"/>
    <n v="4.28"/>
    <s v="No"/>
    <n v="4.17"/>
    <x v="1"/>
  </r>
  <r>
    <x v="2152"/>
    <s v="Software Developer"/>
    <s v="Technology"/>
    <s v="Singapore"/>
    <s v="Bachelor"/>
    <n v="25"/>
    <n v="0.34"/>
    <n v="0.5"/>
    <s v="No"/>
    <n v="74310"/>
    <s v="Project Management, Leadership, Cloud Computing, Machine Learning, Docker"/>
    <s v="Medium"/>
    <n v="43"/>
    <n v="38"/>
    <s v="Enterprise"/>
    <s v="Moderate"/>
    <n v="4.4000000000000004"/>
    <s v="Yes"/>
    <n v="3.35"/>
    <x v="0"/>
  </r>
  <r>
    <x v="2153"/>
    <s v="DevOps Engineer"/>
    <s v="Government"/>
    <s v="Japan"/>
    <s v="Bachelor"/>
    <n v="19"/>
    <n v="0.66"/>
    <n v="0.94"/>
    <s v="Hybrid"/>
    <n v="41629"/>
    <s v="Cloud Computing, Prompt Engineering, SQL, Deep Learning, AWS, Communication"/>
    <s v="Medium"/>
    <n v="11"/>
    <n v="32"/>
    <s v="Startup"/>
    <s v="Moderate"/>
    <n v="3.97"/>
    <s v="Yes"/>
    <n v="3.07"/>
    <x v="2"/>
  </r>
  <r>
    <x v="2154"/>
    <s v="Robotics Engineer"/>
    <s v="Finance"/>
    <s v="UAE"/>
    <s v="Master"/>
    <n v="22"/>
    <n v="0.51"/>
    <n v="0.78"/>
    <s v="No"/>
    <n v="33856"/>
    <s v="Machine Learning, TensorFlow, Cybersecurity, Project Management"/>
    <s v="Low"/>
    <n v="38"/>
    <n v="31"/>
    <s v="Startup"/>
    <s v="Moderate"/>
    <n v="3.95"/>
    <s v="Yes"/>
    <n v="2.44"/>
    <x v="0"/>
  </r>
  <r>
    <x v="2155"/>
    <s v="Cybersecurity Analyst"/>
    <s v="Finance"/>
    <s v="Germany"/>
    <s v="Master"/>
    <n v="5"/>
    <n v="0.67"/>
    <n v="0.5"/>
    <s v="Hybrid"/>
    <n v="108664"/>
    <s v="PyTorch, Data Visualization, Leadership, AWS, Python"/>
    <s v="High"/>
    <n v="24"/>
    <n v="49"/>
    <s v="Enterprise"/>
    <s v="High"/>
    <n v="4.38"/>
    <s v="Yes"/>
    <n v="3.71"/>
    <x v="0"/>
  </r>
  <r>
    <x v="2156"/>
    <s v="Business Analyst"/>
    <s v="Energy"/>
    <s v="USA"/>
    <s v="Bachelor"/>
    <n v="24"/>
    <n v="0.14000000000000001"/>
    <n v="0.67"/>
    <s v="No"/>
    <n v="75723"/>
    <s v="Python, Docker, Machine Learning, SQL, Kubernetes, Deep Learning"/>
    <s v="High"/>
    <n v="-9"/>
    <n v="46"/>
    <s v="Enterprise"/>
    <s v="Moderate"/>
    <n v="4.9400000000000004"/>
    <s v="No"/>
    <n v="2.04"/>
    <x v="1"/>
  </r>
  <r>
    <x v="2157"/>
    <s v="IoT Specialist"/>
    <s v="Transportation"/>
    <s v="Australia"/>
    <s v="Bachelor"/>
    <n v="17"/>
    <n v="0.23"/>
    <n v="0.54"/>
    <s v="Yes"/>
    <n v="217159"/>
    <s v="AWS, Cybersecurity, Cloud Computing, PyTorch"/>
    <s v="Low"/>
    <n v="35"/>
    <n v="48"/>
    <s v="Startup"/>
    <s v="High"/>
    <n v="4.7699999999999996"/>
    <s v="Yes"/>
    <n v="4.2"/>
    <x v="2"/>
  </r>
  <r>
    <x v="2158"/>
    <s v="UX Designer"/>
    <s v="Finance"/>
    <s v="Canada"/>
    <s v="High School"/>
    <n v="17"/>
    <n v="0.35"/>
    <n v="0.81"/>
    <s v="Yes"/>
    <n v="164378"/>
    <s v="Deep Learning, SQL, AWS, Project Management, Kubernetes"/>
    <s v="Low"/>
    <n v="41"/>
    <n v="46"/>
    <s v="Enterprise"/>
    <s v="Moderate"/>
    <n v="2.84"/>
    <s v="Yes"/>
    <n v="3.39"/>
    <x v="0"/>
  </r>
  <r>
    <x v="2159"/>
    <s v="Prompt Engineer"/>
    <s v="Technology"/>
    <s v="Germany"/>
    <s v="High School"/>
    <n v="4"/>
    <n v="0.37"/>
    <n v="0.75"/>
    <s v="Hybrid"/>
    <n v="111046"/>
    <s v="Cloud Computing, Kubernetes, Data Visualization, Prompt Engineering"/>
    <s v="Low"/>
    <n v="-4"/>
    <n v="34"/>
    <s v="Startup"/>
    <s v="Moderate"/>
    <n v="3.58"/>
    <s v="No"/>
    <n v="4.1500000000000004"/>
    <x v="2"/>
  </r>
  <r>
    <x v="2160"/>
    <s v="Cybersecurity Analyst"/>
    <s v="Media"/>
    <s v="Pakistan"/>
    <s v="Bachelor"/>
    <n v="0"/>
    <n v="0.33"/>
    <n v="0.63"/>
    <s v="No"/>
    <n v="54089"/>
    <s v="Data Visualization, Deep Learning, Cybersecurity, Docker, PyTorch"/>
    <s v="Low"/>
    <n v="-9"/>
    <n v="57"/>
    <s v="Medium"/>
    <s v="Low"/>
    <n v="3.14"/>
    <s v="Yes"/>
    <n v="4.46"/>
    <x v="2"/>
  </r>
  <r>
    <x v="2161"/>
    <s v="Blockchain Developer"/>
    <s v="Government"/>
    <s v="UK"/>
    <s v="Master"/>
    <n v="2"/>
    <n v="0.14000000000000001"/>
    <n v="0.23"/>
    <s v="Yes"/>
    <n v="48204"/>
    <s v="Machine Learning, Cloud Computing, Python, Project Management, Data Visualization, Docker"/>
    <s v="Medium"/>
    <n v="45"/>
    <n v="50"/>
    <s v="Startup"/>
    <s v="Low"/>
    <n v="2.58"/>
    <s v="Yes"/>
    <n v="1.3"/>
    <x v="0"/>
  </r>
  <r>
    <x v="2162"/>
    <s v="Teacher"/>
    <s v="Retail"/>
    <s v="USA"/>
    <s v="High School"/>
    <n v="24"/>
    <n v="0.85"/>
    <n v="0.9"/>
    <s v="No"/>
    <n v="53847"/>
    <s v="SQL, Data Visualization, Python, PyTorch, Project Management, Leadership"/>
    <s v="Medium"/>
    <n v="29"/>
    <n v="42"/>
    <s v="Startup"/>
    <s v="High"/>
    <n v="2.71"/>
    <s v="No"/>
    <n v="1.1399999999999999"/>
    <x v="1"/>
  </r>
  <r>
    <x v="2163"/>
    <s v="HR Specialist"/>
    <s v="Media"/>
    <s v="USA"/>
    <s v="PhD"/>
    <n v="23"/>
    <n v="0.3"/>
    <n v="0.24"/>
    <s v="Yes"/>
    <n v="216909"/>
    <s v="Cybersecurity, AWS, Data Visualization, Python, Leadership, Excel"/>
    <s v="High"/>
    <n v="33"/>
    <n v="58"/>
    <s v="Medium"/>
    <s v="Low"/>
    <n v="2.72"/>
    <s v="Yes"/>
    <n v="2.4500000000000002"/>
    <x v="2"/>
  </r>
  <r>
    <x v="2164"/>
    <s v="Prompt Engineer"/>
    <s v="Healthcare"/>
    <s v="UAE"/>
    <s v="Bachelor"/>
    <n v="1"/>
    <n v="0.33"/>
    <n v="0.86"/>
    <s v="No"/>
    <n v="101330"/>
    <s v="Data Visualization, PyTorch, Cybersecurity, Kubernetes, SQL, Python"/>
    <s v="High"/>
    <n v="-6"/>
    <n v="55"/>
    <s v="Enterprise"/>
    <s v="Moderate"/>
    <n v="2.2999999999999998"/>
    <s v="Yes"/>
    <n v="3.63"/>
    <x v="2"/>
  </r>
  <r>
    <x v="2165"/>
    <s v="Robotics Engineer"/>
    <s v="Technology"/>
    <s v="UAE"/>
    <s v="Master"/>
    <n v="2"/>
    <n v="0.8"/>
    <n v="0.85"/>
    <s v="Hybrid"/>
    <n v="69276"/>
    <s v="Azure, Prompt Engineering, SQL, PyTorch, Kubernetes, Project Management"/>
    <s v="Low"/>
    <n v="11"/>
    <n v="48"/>
    <s v="Enterprise"/>
    <s v="High"/>
    <n v="3.26"/>
    <s v="No"/>
    <n v="1.96"/>
    <x v="0"/>
  </r>
  <r>
    <x v="2166"/>
    <s v="IoT Specialist"/>
    <s v="Retail"/>
    <s v="Germany"/>
    <s v="Bachelor"/>
    <n v="19"/>
    <n v="0.64"/>
    <n v="0.61"/>
    <s v="Yes"/>
    <n v="124870"/>
    <s v="Deep Learning, TensorFlow, Kubernetes"/>
    <s v="High"/>
    <n v="10"/>
    <n v="57"/>
    <s v="Enterprise"/>
    <s v="Low"/>
    <n v="4.1100000000000003"/>
    <s v="Yes"/>
    <n v="4.18"/>
    <x v="1"/>
  </r>
  <r>
    <x v="2167"/>
    <s v="Robotics Engineer"/>
    <s v="Energy"/>
    <s v="Singapore"/>
    <s v="Bachelor"/>
    <n v="20"/>
    <n v="0.49"/>
    <n v="0.23"/>
    <s v="Yes"/>
    <n v="217005"/>
    <s v="TensorFlow, Cybersecurity, Kubernetes"/>
    <s v="Medium"/>
    <n v="15"/>
    <n v="41"/>
    <s v="Startup"/>
    <s v="Low"/>
    <n v="2.68"/>
    <s v="No"/>
    <n v="4.07"/>
    <x v="1"/>
  </r>
  <r>
    <x v="2168"/>
    <s v="Product Manager"/>
    <s v="Healthcare"/>
    <s v="Japan"/>
    <s v="High School"/>
    <n v="4"/>
    <n v="0.31"/>
    <n v="0.33"/>
    <s v="Yes"/>
    <n v="55606"/>
    <s v="Docker, Project Management, TensorFlow, PyTorch, Excel"/>
    <s v="Low"/>
    <n v="-10"/>
    <n v="33"/>
    <s v="Medium"/>
    <s v="Moderate"/>
    <n v="2.3199999999999998"/>
    <s v="Yes"/>
    <n v="2.62"/>
    <x v="2"/>
  </r>
  <r>
    <x v="2169"/>
    <s v="Machine Learning Engineer"/>
    <s v="Energy"/>
    <s v="UAE"/>
    <s v="PhD"/>
    <n v="20"/>
    <n v="0.46"/>
    <n v="0.47"/>
    <s v="No"/>
    <n v="181616"/>
    <s v="AWS, Excel, SQL"/>
    <s v="Low"/>
    <n v="7"/>
    <n v="42"/>
    <s v="Startup"/>
    <s v="Moderate"/>
    <n v="3.94"/>
    <s v="Yes"/>
    <n v="3.69"/>
    <x v="0"/>
  </r>
  <r>
    <x v="2170"/>
    <s v="IoT Specialist"/>
    <s v="Finance"/>
    <s v="USA"/>
    <s v="Bachelor"/>
    <n v="0"/>
    <n v="0.84"/>
    <n v="0.89"/>
    <s v="No"/>
    <n v="176302"/>
    <s v="Prompt Engineering, PyTorch, Excel, Kubernetes, Communication"/>
    <s v="High"/>
    <n v="21"/>
    <n v="32"/>
    <s v="Startup"/>
    <s v="Low"/>
    <n v="3.15"/>
    <s v="No"/>
    <n v="1.91"/>
    <x v="1"/>
  </r>
  <r>
    <x v="2171"/>
    <s v="Cloud Architect"/>
    <s v="Government"/>
    <s v="UAE"/>
    <s v="Master"/>
    <n v="10"/>
    <n v="0.7"/>
    <n v="0.76"/>
    <s v="Yes"/>
    <n v="152949"/>
    <s v="Project Management, Machine Learning, Communication, Cybersecurity, TensorFlow, Docker"/>
    <s v="Low"/>
    <n v="45"/>
    <n v="39"/>
    <s v="Medium"/>
    <s v="High"/>
    <n v="3.1"/>
    <s v="Yes"/>
    <n v="4.83"/>
    <x v="2"/>
  </r>
  <r>
    <x v="2172"/>
    <s v="Business Analyst"/>
    <s v="Manufacturing"/>
    <s v="Australia"/>
    <s v="Master"/>
    <n v="4"/>
    <n v="0.7"/>
    <n v="0.48"/>
    <s v="No"/>
    <n v="153331"/>
    <s v="Cybersecurity, Python, PyTorch"/>
    <s v="High"/>
    <n v="-2"/>
    <n v="48"/>
    <s v="Medium"/>
    <s v="Low"/>
    <n v="3.24"/>
    <s v="Yes"/>
    <n v="1.1499999999999999"/>
    <x v="0"/>
  </r>
  <r>
    <x v="2173"/>
    <s v="UX Designer"/>
    <s v="Energy"/>
    <s v="India"/>
    <s v="PhD"/>
    <n v="1"/>
    <n v="0.34"/>
    <n v="0.71"/>
    <s v="Yes"/>
    <n v="60520"/>
    <s v="Docker, Data Visualization, Communication"/>
    <s v="Low"/>
    <n v="16"/>
    <n v="30"/>
    <s v="Medium"/>
    <s v="Moderate"/>
    <n v="2.34"/>
    <s v="Yes"/>
    <n v="4.1399999999999997"/>
    <x v="2"/>
  </r>
  <r>
    <x v="2174"/>
    <s v="Cybersecurity Analyst"/>
    <s v="Education"/>
    <s v="India"/>
    <s v="High School"/>
    <n v="14"/>
    <n v="0.34"/>
    <n v="0.92"/>
    <s v="No"/>
    <n v="203209"/>
    <s v="Data Visualization, Excel, Kubernetes, AWS"/>
    <s v="Low"/>
    <n v="1"/>
    <n v="47"/>
    <s v="Startup"/>
    <s v="High"/>
    <n v="3.04"/>
    <s v="Yes"/>
    <n v="2.97"/>
    <x v="1"/>
  </r>
  <r>
    <x v="2175"/>
    <s v="Financial Analyst"/>
    <s v="Media"/>
    <s v="India"/>
    <s v="Bachelor"/>
    <n v="17"/>
    <n v="0.93"/>
    <n v="0.55000000000000004"/>
    <s v="Yes"/>
    <n v="39482"/>
    <s v="Cloud Computing, TensorFlow, Deep Learning"/>
    <s v="Medium"/>
    <n v="2"/>
    <n v="49"/>
    <s v="Startup"/>
    <s v="Low"/>
    <n v="4.2699999999999996"/>
    <s v="No"/>
    <n v="3.47"/>
    <x v="2"/>
  </r>
  <r>
    <x v="2176"/>
    <s v="Cloud Architect"/>
    <s v="Finance"/>
    <s v="USA"/>
    <s v="PhD"/>
    <n v="9"/>
    <n v="0.64"/>
    <n v="0.97"/>
    <s v="No"/>
    <n v="143788"/>
    <s v="Kubernetes, Data Visualization, PyTorch"/>
    <s v="Medium"/>
    <n v="36"/>
    <n v="43"/>
    <s v="Medium"/>
    <s v="Moderate"/>
    <n v="2.78"/>
    <s v="No"/>
    <n v="2.5299999999999998"/>
    <x v="1"/>
  </r>
  <r>
    <x v="2177"/>
    <s v="Robotics Engineer"/>
    <s v="Education"/>
    <s v="Japan"/>
    <s v="Bachelor"/>
    <n v="11"/>
    <n v="0.1"/>
    <n v="0.74"/>
    <s v="No"/>
    <n v="200071"/>
    <s v="Kubernetes, Communication, Excel"/>
    <s v="Low"/>
    <n v="27"/>
    <n v="48"/>
    <s v="Startup"/>
    <s v="High"/>
    <n v="3.3"/>
    <s v="Yes"/>
    <n v="1.58"/>
    <x v="1"/>
  </r>
  <r>
    <x v="2178"/>
    <s v="Software Developer"/>
    <s v="Technology"/>
    <s v="Germany"/>
    <s v="Bachelor"/>
    <n v="21"/>
    <n v="0.82"/>
    <n v="0.45"/>
    <s v="Hybrid"/>
    <n v="117441"/>
    <s v="Cloud Computing, Communication, Deep Learning, Docker, Leadership"/>
    <s v="High"/>
    <n v="38"/>
    <n v="43"/>
    <s v="Medium"/>
    <s v="High"/>
    <n v="2.35"/>
    <s v="Yes"/>
    <n v="4.4400000000000004"/>
    <x v="0"/>
  </r>
  <r>
    <x v="2179"/>
    <s v="Healthcare Analyst"/>
    <s v="Education"/>
    <s v="USA"/>
    <s v="PhD"/>
    <n v="15"/>
    <n v="0.78"/>
    <n v="0.81"/>
    <s v="Yes"/>
    <n v="41195"/>
    <s v="Excel, Data Visualization, Prompt Engineering"/>
    <s v="Low"/>
    <n v="36"/>
    <n v="51"/>
    <s v="Enterprise"/>
    <s v="Low"/>
    <n v="4.4400000000000004"/>
    <s v="Yes"/>
    <n v="3.25"/>
    <x v="0"/>
  </r>
  <r>
    <x v="2180"/>
    <s v="Cybersecurity Analyst"/>
    <s v="Government"/>
    <s v="Canada"/>
    <s v="High School"/>
    <n v="10"/>
    <n v="0.47"/>
    <n v="0.52"/>
    <s v="Yes"/>
    <n v="67308"/>
    <s v="Python, Cloud Computing, PyTorch, Leadership, Deep Learning"/>
    <s v="Medium"/>
    <n v="-4"/>
    <n v="48"/>
    <s v="Medium"/>
    <s v="Low"/>
    <n v="3.81"/>
    <s v="No"/>
    <n v="2.17"/>
    <x v="1"/>
  </r>
  <r>
    <x v="2181"/>
    <s v="DevOps Engineer"/>
    <s v="Transportation"/>
    <s v="Germany"/>
    <s v="Master"/>
    <n v="7"/>
    <n v="0.85"/>
    <n v="0.4"/>
    <s v="Yes"/>
    <n v="149170"/>
    <s v="Communication, Python, PyTorch, Project Management, SQL"/>
    <s v="High"/>
    <n v="30"/>
    <n v="40"/>
    <s v="Enterprise"/>
    <s v="Moderate"/>
    <n v="3.24"/>
    <s v="No"/>
    <n v="3.43"/>
    <x v="0"/>
  </r>
  <r>
    <x v="2182"/>
    <s v="UX Designer"/>
    <s v="Education"/>
    <s v="UAE"/>
    <s v="High School"/>
    <n v="6"/>
    <n v="0.2"/>
    <n v="0.57999999999999996"/>
    <s v="Hybrid"/>
    <n v="73882"/>
    <s v="Data Visualization, TensorFlow, Kubernetes, Excel, Prompt Engineering, Cloud Computing"/>
    <s v="High"/>
    <n v="29"/>
    <n v="32"/>
    <s v="Enterprise"/>
    <s v="High"/>
    <n v="4.96"/>
    <s v="No"/>
    <n v="2.64"/>
    <x v="1"/>
  </r>
  <r>
    <x v="2183"/>
    <s v="Prompt Engineer"/>
    <s v="Media"/>
    <s v="Germany"/>
    <s v="Bachelor"/>
    <n v="18"/>
    <n v="0.33"/>
    <n v="0.22"/>
    <s v="Hybrid"/>
    <n v="147527"/>
    <s v="Communication, Machine Learning, Deep Learning"/>
    <s v="Medium"/>
    <n v="14"/>
    <n v="55"/>
    <s v="Enterprise"/>
    <s v="High"/>
    <n v="2.2599999999999998"/>
    <s v="No"/>
    <n v="1.1299999999999999"/>
    <x v="1"/>
  </r>
  <r>
    <x v="2184"/>
    <s v="DevOps Engineer"/>
    <s v="Education"/>
    <s v="UAE"/>
    <s v="Master"/>
    <n v="23"/>
    <n v="0.19"/>
    <n v="0.41"/>
    <s v="Hybrid"/>
    <n v="92322"/>
    <s v="Cloud Computing, AWS, Python"/>
    <s v="Low"/>
    <n v="19"/>
    <n v="37"/>
    <s v="Enterprise"/>
    <s v="Low"/>
    <n v="2.2000000000000002"/>
    <s v="Yes"/>
    <n v="3.1"/>
    <x v="1"/>
  </r>
  <r>
    <x v="2185"/>
    <s v="DevOps Engineer"/>
    <s v="Media"/>
    <s v="UK"/>
    <s v="PhD"/>
    <n v="3"/>
    <n v="0.82"/>
    <n v="0.57999999999999996"/>
    <s v="Yes"/>
    <n v="61278"/>
    <s v="Project Management, Machine Learning, Prompt Engineering, Data Visualization"/>
    <s v="Low"/>
    <n v="37"/>
    <n v="39"/>
    <s v="Medium"/>
    <s v="Moderate"/>
    <n v="4.78"/>
    <s v="Yes"/>
    <n v="1.1000000000000001"/>
    <x v="2"/>
  </r>
  <r>
    <x v="2186"/>
    <s v="Financial Analyst"/>
    <s v="Energy"/>
    <s v="India"/>
    <s v="PhD"/>
    <n v="6"/>
    <n v="0.33"/>
    <n v="0.42"/>
    <s v="Yes"/>
    <n v="114835"/>
    <s v="Azure, AWS, Deep Learning, Excel, Data Visualization"/>
    <s v="High"/>
    <n v="-4"/>
    <n v="54"/>
    <s v="Medium"/>
    <s v="High"/>
    <n v="3.6"/>
    <s v="Yes"/>
    <n v="2.62"/>
    <x v="2"/>
  </r>
  <r>
    <x v="2187"/>
    <s v="Financial Analyst"/>
    <s v="Transportation"/>
    <s v="Singapore"/>
    <s v="High School"/>
    <n v="12"/>
    <n v="0.09"/>
    <n v="0.44"/>
    <s v="No"/>
    <n v="205084"/>
    <s v="Python, Kubernetes, Communication, Cloud Computing, AWS, Azure"/>
    <s v="Medium"/>
    <n v="-10"/>
    <n v="46"/>
    <s v="Enterprise"/>
    <s v="Low"/>
    <n v="4.67"/>
    <s v="No"/>
    <n v="4.59"/>
    <x v="0"/>
  </r>
  <r>
    <x v="2188"/>
    <s v="Data Engineer"/>
    <s v="Media"/>
    <s v="UK"/>
    <s v="PhD"/>
    <n v="2"/>
    <n v="0.9"/>
    <n v="0.84"/>
    <s v="No"/>
    <n v="78387"/>
    <s v="Cybersecurity, Project Management, Docker"/>
    <s v="Low"/>
    <n v="6"/>
    <n v="52"/>
    <s v="Medium"/>
    <s v="Low"/>
    <n v="4.78"/>
    <s v="No"/>
    <n v="1.87"/>
    <x v="1"/>
  </r>
  <r>
    <x v="2189"/>
    <s v="Software Developer"/>
    <s v="Finance"/>
    <s v="Japan"/>
    <s v="Bachelor"/>
    <n v="16"/>
    <n v="0.13"/>
    <n v="0.27"/>
    <s v="Hybrid"/>
    <n v="148337"/>
    <s v="Machine Learning, Communication, Prompt Engineering, Excel"/>
    <s v="Low"/>
    <n v="9"/>
    <n v="40"/>
    <s v="Startup"/>
    <s v="High"/>
    <n v="2.69"/>
    <s v="Yes"/>
    <n v="2.11"/>
    <x v="2"/>
  </r>
  <r>
    <x v="2190"/>
    <s v="Business Analyst"/>
    <s v="Media"/>
    <s v="Australia"/>
    <s v="High School"/>
    <n v="6"/>
    <n v="0.42"/>
    <n v="0.66"/>
    <s v="Yes"/>
    <n v="155115"/>
    <s v="TensorFlow, Project Management, AWS"/>
    <s v="High"/>
    <n v="20"/>
    <n v="50"/>
    <s v="Startup"/>
    <s v="High"/>
    <n v="2.48"/>
    <s v="No"/>
    <n v="4.24"/>
    <x v="0"/>
  </r>
  <r>
    <x v="2191"/>
    <s v="Machine Learning Engineer"/>
    <s v="Manufacturing"/>
    <s v="Singapore"/>
    <s v="Bachelor"/>
    <n v="1"/>
    <n v="0.36"/>
    <n v="0.36"/>
    <s v="Yes"/>
    <n v="181949"/>
    <s v="Kubernetes, Machine Learning, Excel"/>
    <s v="Low"/>
    <n v="2"/>
    <n v="42"/>
    <s v="Medium"/>
    <s v="Low"/>
    <n v="3.22"/>
    <s v="Yes"/>
    <n v="1.98"/>
    <x v="1"/>
  </r>
  <r>
    <x v="2192"/>
    <s v="Robotics Engineer"/>
    <s v="Government"/>
    <s v="USA"/>
    <s v="PhD"/>
    <n v="5"/>
    <n v="0.41"/>
    <n v="0.32"/>
    <s v="No"/>
    <n v="159267"/>
    <s v="AWS, Docker, Azure"/>
    <s v="High"/>
    <n v="33"/>
    <n v="38"/>
    <s v="Enterprise"/>
    <s v="High"/>
    <n v="2.21"/>
    <s v="No"/>
    <n v="3.78"/>
    <x v="2"/>
  </r>
  <r>
    <x v="2193"/>
    <s v="Blockchain Developer"/>
    <s v="Government"/>
    <s v="Germany"/>
    <s v="Master"/>
    <n v="20"/>
    <n v="0.21"/>
    <n v="0.6"/>
    <s v="Hybrid"/>
    <n v="93791"/>
    <s v="PyTorch, AWS, Machine Learning"/>
    <s v="Low"/>
    <n v="38"/>
    <n v="31"/>
    <s v="Enterprise"/>
    <s v="Low"/>
    <n v="4.9000000000000004"/>
    <s v="Yes"/>
    <n v="4.1500000000000004"/>
    <x v="0"/>
  </r>
  <r>
    <x v="2194"/>
    <s v="HR Specialist"/>
    <s v="Media"/>
    <s v="UK"/>
    <s v="Bachelor"/>
    <n v="24"/>
    <n v="0.27"/>
    <n v="0.45"/>
    <s v="Yes"/>
    <n v="140557"/>
    <s v="Communication, PyTorch, Excel"/>
    <s v="Low"/>
    <n v="18"/>
    <n v="35"/>
    <s v="Enterprise"/>
    <s v="Moderate"/>
    <n v="4.4400000000000004"/>
    <s v="No"/>
    <n v="1.4"/>
    <x v="0"/>
  </r>
  <r>
    <x v="2195"/>
    <s v="Prompt Engineer"/>
    <s v="Transportation"/>
    <s v="Singapore"/>
    <s v="High School"/>
    <n v="2"/>
    <n v="0.26"/>
    <n v="0.24"/>
    <s v="Hybrid"/>
    <n v="212195"/>
    <s v="Leadership, PyTorch, Data Visualization"/>
    <s v="High"/>
    <n v="7"/>
    <n v="42"/>
    <s v="Medium"/>
    <s v="Low"/>
    <n v="4.9800000000000004"/>
    <s v="No"/>
    <n v="3.82"/>
    <x v="2"/>
  </r>
  <r>
    <x v="2196"/>
    <s v="AI Engineer"/>
    <s v="Media"/>
    <s v="Germany"/>
    <s v="PhD"/>
    <n v="4"/>
    <n v="0.44"/>
    <n v="0.98"/>
    <s v="No"/>
    <n v="71539"/>
    <s v="Kubernetes, Python, Communication, Cybersecurity"/>
    <s v="High"/>
    <n v="18"/>
    <n v="39"/>
    <s v="Enterprise"/>
    <s v="Moderate"/>
    <n v="3.21"/>
    <s v="Yes"/>
    <n v="4.2699999999999996"/>
    <x v="0"/>
  </r>
  <r>
    <x v="2197"/>
    <s v="Data Scientist"/>
    <s v="Energy"/>
    <s v="Germany"/>
    <s v="Master"/>
    <n v="20"/>
    <n v="0.77"/>
    <n v="0.56000000000000005"/>
    <s v="Yes"/>
    <n v="136752"/>
    <s v="Machine Learning, AWS, Deep Learning, TensorFlow, Azure, Kubernetes"/>
    <s v="High"/>
    <n v="5"/>
    <n v="43"/>
    <s v="Enterprise"/>
    <s v="High"/>
    <n v="4.58"/>
    <s v="Yes"/>
    <n v="2.71"/>
    <x v="1"/>
  </r>
  <r>
    <x v="2198"/>
    <s v="Digital Marketer"/>
    <s v="Education"/>
    <s v="UAE"/>
    <s v="Master"/>
    <n v="13"/>
    <n v="0.91"/>
    <n v="0.53"/>
    <s v="Yes"/>
    <n v="215693"/>
    <s v="Machine Learning, PyTorch, Communication, Leadership, Cloud Computing"/>
    <s v="High"/>
    <n v="7"/>
    <n v="41"/>
    <s v="Startup"/>
    <s v="Moderate"/>
    <n v="3.45"/>
    <s v="No"/>
    <n v="3.86"/>
    <x v="0"/>
  </r>
  <r>
    <x v="2199"/>
    <s v="Product Manager"/>
    <s v="Education"/>
    <s v="UAE"/>
    <s v="Master"/>
    <n v="9"/>
    <n v="0.42"/>
    <n v="0.62"/>
    <s v="Hybrid"/>
    <n v="208556"/>
    <s v="Cybersecurity, Communication, Leadership, Docker, Cloud Computing"/>
    <s v="High"/>
    <n v="0"/>
    <n v="36"/>
    <s v="Enterprise"/>
    <s v="Moderate"/>
    <n v="2.11"/>
    <s v="Yes"/>
    <n v="2.0699999999999998"/>
    <x v="1"/>
  </r>
  <r>
    <x v="2200"/>
    <s v="IoT Specialist"/>
    <s v="Media"/>
    <s v="UK"/>
    <s v="Master"/>
    <n v="25"/>
    <n v="0.5"/>
    <n v="0.25"/>
    <s v="Hybrid"/>
    <n v="61599"/>
    <s v="Data Visualization, Excel, TensorFlow"/>
    <s v="High"/>
    <n v="24"/>
    <n v="59"/>
    <s v="Startup"/>
    <s v="Moderate"/>
    <n v="4.28"/>
    <s v="Yes"/>
    <n v="4.8499999999999996"/>
    <x v="1"/>
  </r>
  <r>
    <x v="2201"/>
    <s v="Robotics Engineer"/>
    <s v="Education"/>
    <s v="UAE"/>
    <s v="Master"/>
    <n v="2"/>
    <n v="0.51"/>
    <n v="0.85"/>
    <s v="Hybrid"/>
    <n v="38113"/>
    <s v="Prompt Engineering, Data Visualization, Project Management, Python, Cloud Computing, TensorFlow"/>
    <s v="Low"/>
    <n v="17"/>
    <n v="49"/>
    <s v="Enterprise"/>
    <s v="Low"/>
    <n v="3.54"/>
    <s v="No"/>
    <n v="2.2799999999999998"/>
    <x v="2"/>
  </r>
  <r>
    <x v="2202"/>
    <s v="IoT Specialist"/>
    <s v="Media"/>
    <s v="Germany"/>
    <s v="Bachelor"/>
    <n v="21"/>
    <n v="0.6"/>
    <n v="0.67"/>
    <s v="Yes"/>
    <n v="30807"/>
    <s v="Docker, PyTorch, Cloud Computing"/>
    <s v="Low"/>
    <n v="-2"/>
    <n v="49"/>
    <s v="Medium"/>
    <s v="Low"/>
    <n v="2.5"/>
    <s v="No"/>
    <n v="4.18"/>
    <x v="0"/>
  </r>
  <r>
    <x v="2203"/>
    <s v="IoT Specialist"/>
    <s v="Retail"/>
    <s v="Singapore"/>
    <s v="PhD"/>
    <n v="6"/>
    <n v="0.39"/>
    <n v="0.49"/>
    <s v="Hybrid"/>
    <n v="113713"/>
    <s v="Data Visualization, Excel, SQL, AWS, Prompt Engineering"/>
    <s v="Low"/>
    <n v="25"/>
    <n v="32"/>
    <s v="Startup"/>
    <s v="High"/>
    <n v="4.72"/>
    <s v="No"/>
    <n v="3.68"/>
    <x v="2"/>
  </r>
  <r>
    <x v="2204"/>
    <s v="Cloud Architect"/>
    <s v="Technology"/>
    <s v="Japan"/>
    <s v="PhD"/>
    <n v="0"/>
    <n v="0.24"/>
    <n v="0.77"/>
    <s v="Yes"/>
    <n v="104409"/>
    <s v="TensorFlow, SQL, Leadership, Data Visualization, Deep Learning"/>
    <s v="High"/>
    <n v="17"/>
    <n v="59"/>
    <s v="Medium"/>
    <s v="Low"/>
    <n v="3.22"/>
    <s v="Yes"/>
    <n v="3.64"/>
    <x v="2"/>
  </r>
  <r>
    <x v="2205"/>
    <s v="Robotics Engineer"/>
    <s v="Manufacturing"/>
    <s v="Australia"/>
    <s v="PhD"/>
    <n v="22"/>
    <n v="7.0000000000000007E-2"/>
    <n v="0.75"/>
    <s v="Hybrid"/>
    <n v="106882"/>
    <s v="Azure, TensorFlow, Docker"/>
    <s v="Low"/>
    <n v="22"/>
    <n v="32"/>
    <s v="Medium"/>
    <s v="Low"/>
    <n v="2.69"/>
    <s v="No"/>
    <n v="4.47"/>
    <x v="1"/>
  </r>
  <r>
    <x v="2206"/>
    <s v="UX Designer"/>
    <s v="Finance"/>
    <s v="Australia"/>
    <s v="High School"/>
    <n v="11"/>
    <n v="0.76"/>
    <n v="0.5"/>
    <s v="Yes"/>
    <n v="79948"/>
    <s v="Azure, Leadership, Excel, Cybersecurity, Prompt Engineering"/>
    <s v="Low"/>
    <n v="45"/>
    <n v="46"/>
    <s v="Enterprise"/>
    <s v="Low"/>
    <n v="4.4400000000000004"/>
    <s v="No"/>
    <n v="3.43"/>
    <x v="0"/>
  </r>
  <r>
    <x v="2207"/>
    <s v="Cloud Architect"/>
    <s v="Media"/>
    <s v="UAE"/>
    <s v="Master"/>
    <n v="16"/>
    <n v="0.82"/>
    <n v="0.77"/>
    <s v="Hybrid"/>
    <n v="209701"/>
    <s v="TensorFlow, Kubernetes, SQL, Communication, Excel, Docker"/>
    <s v="Low"/>
    <n v="8"/>
    <n v="33"/>
    <s v="Medium"/>
    <s v="High"/>
    <n v="2.06"/>
    <s v="No"/>
    <n v="4.92"/>
    <x v="1"/>
  </r>
  <r>
    <x v="2208"/>
    <s v="Blockchain Developer"/>
    <s v="Government"/>
    <s v="USA"/>
    <s v="Bachelor"/>
    <n v="5"/>
    <n v="0.4"/>
    <n v="0.92"/>
    <s v="Hybrid"/>
    <n v="93211"/>
    <s v="Communication, Leadership, Cloud Computing, Machine Learning, TensorFlow, Excel"/>
    <s v="High"/>
    <n v="28"/>
    <n v="36"/>
    <s v="Startup"/>
    <s v="High"/>
    <n v="3.94"/>
    <s v="No"/>
    <n v="2.1800000000000002"/>
    <x v="2"/>
  </r>
  <r>
    <x v="2209"/>
    <s v="Teacher"/>
    <s v="Government"/>
    <s v="Japan"/>
    <s v="High School"/>
    <n v="1"/>
    <n v="0.69"/>
    <n v="0.46"/>
    <s v="No"/>
    <n v="145219"/>
    <s v="Machine Learning, Prompt Engineering, Communication, PyTorch"/>
    <s v="Low"/>
    <n v="11"/>
    <n v="42"/>
    <s v="Medium"/>
    <s v="High"/>
    <n v="3.46"/>
    <s v="Yes"/>
    <n v="1.23"/>
    <x v="0"/>
  </r>
  <r>
    <x v="2210"/>
    <s v="Cybersecurity Analyst"/>
    <s v="Manufacturing"/>
    <s v="Canada"/>
    <s v="High School"/>
    <n v="9"/>
    <n v="0.52"/>
    <n v="0.36"/>
    <s v="Yes"/>
    <n v="212921"/>
    <s v="PyTorch, Excel, Azure, Kubernetes"/>
    <s v="Low"/>
    <n v="15"/>
    <n v="45"/>
    <s v="Medium"/>
    <s v="Moderate"/>
    <n v="4.8600000000000003"/>
    <s v="No"/>
    <n v="3.42"/>
    <x v="0"/>
  </r>
  <r>
    <x v="2211"/>
    <s v="Cybersecurity Analyst"/>
    <s v="Government"/>
    <s v="Australia"/>
    <s v="PhD"/>
    <n v="10"/>
    <n v="0.59"/>
    <n v="0.57999999999999996"/>
    <s v="No"/>
    <n v="152660"/>
    <s v="Cybersecurity, Kubernetes, Communication, PyTorch"/>
    <s v="Medium"/>
    <n v="27"/>
    <n v="33"/>
    <s v="Startup"/>
    <s v="Low"/>
    <n v="4.51"/>
    <s v="No"/>
    <n v="2.34"/>
    <x v="0"/>
  </r>
  <r>
    <x v="2212"/>
    <s v="Software Developer"/>
    <s v="Energy"/>
    <s v="Japan"/>
    <s v="PhD"/>
    <n v="12"/>
    <n v="0.23"/>
    <n v="0.93"/>
    <s v="Hybrid"/>
    <n v="168496"/>
    <s v="Data Visualization, Communication, Project Management"/>
    <s v="Medium"/>
    <n v="-3"/>
    <n v="37"/>
    <s v="Enterprise"/>
    <s v="Moderate"/>
    <n v="3.16"/>
    <s v="No"/>
    <n v="4.07"/>
    <x v="0"/>
  </r>
  <r>
    <x v="2213"/>
    <s v="Robotics Engineer"/>
    <s v="Healthcare"/>
    <s v="Singapore"/>
    <s v="Bachelor"/>
    <n v="10"/>
    <n v="0.52"/>
    <n v="0.38"/>
    <s v="Hybrid"/>
    <n v="50635"/>
    <s v="Docker, TensorFlow, Python, Communication, Kubernetes, Deep Learning"/>
    <s v="Low"/>
    <n v="37"/>
    <n v="53"/>
    <s v="Enterprise"/>
    <s v="Moderate"/>
    <n v="3.83"/>
    <s v="No"/>
    <n v="4.16"/>
    <x v="1"/>
  </r>
  <r>
    <x v="2214"/>
    <s v="IoT Specialist"/>
    <s v="Media"/>
    <s v="Australia"/>
    <s v="High School"/>
    <n v="1"/>
    <n v="0.38"/>
    <n v="0.42"/>
    <s v="Hybrid"/>
    <n v="69468"/>
    <s v="Communication, Data Visualization, Azure, Python, Deep Learning, Machine Learning"/>
    <s v="Medium"/>
    <n v="6"/>
    <n v="44"/>
    <s v="Enterprise"/>
    <s v="Low"/>
    <n v="3.65"/>
    <s v="No"/>
    <n v="4.62"/>
    <x v="1"/>
  </r>
  <r>
    <x v="2215"/>
    <s v="Data Engineer"/>
    <s v="Finance"/>
    <s v="Singapore"/>
    <s v="High School"/>
    <n v="7"/>
    <n v="0.39"/>
    <n v="0.21"/>
    <s v="No"/>
    <n v="147659"/>
    <s v="Machine Learning, Deep Learning, Cloud Computing, Azure, Cybersecurity"/>
    <s v="Medium"/>
    <n v="23"/>
    <n v="60"/>
    <s v="Enterprise"/>
    <s v="High"/>
    <n v="4.07"/>
    <s v="Yes"/>
    <n v="3.24"/>
    <x v="0"/>
  </r>
  <r>
    <x v="2216"/>
    <s v="Cloud Architect"/>
    <s v="Education"/>
    <s v="Japan"/>
    <s v="Bachelor"/>
    <n v="25"/>
    <n v="0.85"/>
    <n v="0.56999999999999995"/>
    <s v="Hybrid"/>
    <n v="37707"/>
    <s v="Kubernetes, AWS, Docker, Deep Learning, Python"/>
    <s v="High"/>
    <n v="1"/>
    <n v="40"/>
    <s v="Medium"/>
    <s v="Moderate"/>
    <n v="4.51"/>
    <s v="No"/>
    <n v="3.77"/>
    <x v="1"/>
  </r>
  <r>
    <x v="2217"/>
    <s v="Blockchain Developer"/>
    <s v="Media"/>
    <s v="Australia"/>
    <s v="High School"/>
    <n v="12"/>
    <n v="0.52"/>
    <n v="0.34"/>
    <s v="Yes"/>
    <n v="136531"/>
    <s v="Deep Learning, Machine Learning, AWS, TensorFlow, Kubernetes, SQL"/>
    <s v="Low"/>
    <n v="38"/>
    <n v="47"/>
    <s v="Medium"/>
    <s v="Low"/>
    <n v="4.37"/>
    <s v="Yes"/>
    <n v="1.97"/>
    <x v="2"/>
  </r>
  <r>
    <x v="2218"/>
    <s v="Data Scientist"/>
    <s v="Government"/>
    <s v="India"/>
    <s v="PhD"/>
    <n v="12"/>
    <n v="0.79"/>
    <n v="0.61"/>
    <s v="No"/>
    <n v="109471"/>
    <s v="PyTorch, Cybersecurity, Project Management, Leadership"/>
    <s v="Medium"/>
    <n v="26"/>
    <n v="45"/>
    <s v="Medium"/>
    <s v="Low"/>
    <n v="4.33"/>
    <s v="Yes"/>
    <n v="2.58"/>
    <x v="1"/>
  </r>
  <r>
    <x v="2219"/>
    <s v="Machine Learning Engineer"/>
    <s v="Technology"/>
    <s v="Singapore"/>
    <s v="High School"/>
    <n v="2"/>
    <n v="0.17"/>
    <n v="0.72"/>
    <s v="Hybrid"/>
    <n v="129690"/>
    <s v="Communication, Leadership, Project Management, SQL"/>
    <s v="Low"/>
    <n v="45"/>
    <n v="46"/>
    <s v="Enterprise"/>
    <s v="Low"/>
    <n v="4.6900000000000004"/>
    <s v="Yes"/>
    <n v="3.13"/>
    <x v="2"/>
  </r>
  <r>
    <x v="2220"/>
    <s v="Financial Analyst"/>
    <s v="Energy"/>
    <s v="Singapore"/>
    <s v="PhD"/>
    <n v="19"/>
    <n v="0.4"/>
    <n v="0.22"/>
    <s v="No"/>
    <n v="195933"/>
    <s v="Python, Excel, Deep Learning, PyTorch"/>
    <s v="High"/>
    <n v="-8"/>
    <n v="31"/>
    <s v="Startup"/>
    <s v="High"/>
    <n v="2.5099999999999998"/>
    <s v="Yes"/>
    <n v="1.75"/>
    <x v="1"/>
  </r>
  <r>
    <x v="2221"/>
    <s v="Blockchain Developer"/>
    <s v="Manufacturing"/>
    <s v="Singapore"/>
    <s v="Master"/>
    <n v="22"/>
    <n v="0.91"/>
    <n v="0.93"/>
    <s v="Yes"/>
    <n v="197055"/>
    <s v="Project Management, Python, Communication, Azure"/>
    <s v="Medium"/>
    <n v="17"/>
    <n v="46"/>
    <s v="Medium"/>
    <s v="Low"/>
    <n v="3.95"/>
    <s v="Yes"/>
    <n v="2.92"/>
    <x v="0"/>
  </r>
  <r>
    <x v="2222"/>
    <s v="Robotics Engineer"/>
    <s v="Finance"/>
    <s v="USA"/>
    <s v="High School"/>
    <n v="17"/>
    <n v="0.35"/>
    <n v="0.94"/>
    <s v="No"/>
    <n v="191363"/>
    <s v="Deep Learning, Kubernetes, Docker, PyTorch"/>
    <s v="Medium"/>
    <n v="40"/>
    <n v="40"/>
    <s v="Medium"/>
    <s v="Moderate"/>
    <n v="4.8899999999999997"/>
    <s v="Yes"/>
    <n v="2.66"/>
    <x v="0"/>
  </r>
  <r>
    <x v="2223"/>
    <s v="Robotics Engineer"/>
    <s v="Healthcare"/>
    <s v="UAE"/>
    <s v="Bachelor"/>
    <n v="21"/>
    <n v="0.11"/>
    <n v="0.37"/>
    <s v="Yes"/>
    <n v="170151"/>
    <s v="Excel, SQL, PyTorch, Cybersecurity"/>
    <s v="High"/>
    <n v="16"/>
    <n v="41"/>
    <s v="Startup"/>
    <s v="Low"/>
    <n v="2.77"/>
    <s v="No"/>
    <n v="2.48"/>
    <x v="1"/>
  </r>
  <r>
    <x v="2224"/>
    <s v="UX Designer"/>
    <s v="Energy"/>
    <s v="UAE"/>
    <s v="Bachelor"/>
    <n v="13"/>
    <n v="0.77"/>
    <n v="0.37"/>
    <s v="No"/>
    <n v="171988"/>
    <s v="PyTorch, Machine Learning, Cybersecurity, Kubernetes, Leadership"/>
    <s v="Medium"/>
    <n v="33"/>
    <n v="31"/>
    <s v="Startup"/>
    <s v="High"/>
    <n v="4.83"/>
    <s v="Yes"/>
    <n v="3.82"/>
    <x v="0"/>
  </r>
  <r>
    <x v="2225"/>
    <s v="UX Designer"/>
    <s v="Finance"/>
    <s v="Pakistan"/>
    <s v="PhD"/>
    <n v="4"/>
    <n v="0.93"/>
    <n v="0.47"/>
    <s v="Hybrid"/>
    <n v="197935"/>
    <s v="Project Management, Prompt Engineering, Leadership"/>
    <s v="High"/>
    <n v="45"/>
    <n v="43"/>
    <s v="Enterprise"/>
    <s v="High"/>
    <n v="2.0099999999999998"/>
    <s v="Yes"/>
    <n v="4.34"/>
    <x v="2"/>
  </r>
  <r>
    <x v="2226"/>
    <s v="UX Designer"/>
    <s v="Government"/>
    <s v="Canada"/>
    <s v="Master"/>
    <n v="0"/>
    <n v="0.74"/>
    <n v="0.81"/>
    <s v="No"/>
    <n v="151424"/>
    <s v="Azure, Leadership, Machine Learning, Cloud Computing, Excel"/>
    <s v="High"/>
    <n v="24"/>
    <n v="58"/>
    <s v="Startup"/>
    <s v="High"/>
    <n v="2.78"/>
    <s v="No"/>
    <n v="3.69"/>
    <x v="1"/>
  </r>
  <r>
    <x v="2227"/>
    <s v="DevOps Engineer"/>
    <s v="Healthcare"/>
    <s v="Canada"/>
    <s v="Master"/>
    <n v="24"/>
    <n v="0.41"/>
    <n v="0.22"/>
    <s v="Hybrid"/>
    <n v="194451"/>
    <s v="PyTorch, Excel, Machine Learning, AWS, Python"/>
    <s v="Medium"/>
    <n v="3"/>
    <n v="50"/>
    <s v="Medium"/>
    <s v="Low"/>
    <n v="2.98"/>
    <s v="Yes"/>
    <n v="1.93"/>
    <x v="1"/>
  </r>
  <r>
    <x v="2228"/>
    <s v="Data Engineer"/>
    <s v="Technology"/>
    <s v="Pakistan"/>
    <s v="Master"/>
    <n v="21"/>
    <n v="0.75"/>
    <n v="0.41"/>
    <s v="Yes"/>
    <n v="63479"/>
    <s v="TensorFlow, Project Management, Deep Learning, Kubernetes, Docker"/>
    <s v="Low"/>
    <n v="27"/>
    <n v="35"/>
    <s v="Enterprise"/>
    <s v="Low"/>
    <n v="2.3199999999999998"/>
    <s v="No"/>
    <n v="4.74"/>
    <x v="2"/>
  </r>
  <r>
    <x v="2229"/>
    <s v="Digital Marketer"/>
    <s v="Retail"/>
    <s v="Germany"/>
    <s v="Bachelor"/>
    <n v="23"/>
    <n v="0.67"/>
    <n v="0.66"/>
    <s v="Hybrid"/>
    <n v="39947"/>
    <s v="Kubernetes, AWS, Deep Learning, Python, PyTorch, Data Visualization"/>
    <s v="Low"/>
    <n v="14"/>
    <n v="34"/>
    <s v="Startup"/>
    <s v="Moderate"/>
    <n v="4.04"/>
    <s v="No"/>
    <n v="3.83"/>
    <x v="0"/>
  </r>
  <r>
    <x v="2230"/>
    <s v="Data Engineer"/>
    <s v="Education"/>
    <s v="Germany"/>
    <s v="Bachelor"/>
    <n v="19"/>
    <n v="0.4"/>
    <n v="0.47"/>
    <s v="Hybrid"/>
    <n v="146017"/>
    <s v="Cybersecurity, Docker, Project Management, AWS, Deep Learning, Data Visualization"/>
    <s v="Medium"/>
    <n v="3"/>
    <n v="32"/>
    <s v="Startup"/>
    <s v="High"/>
    <n v="4.05"/>
    <s v="Yes"/>
    <n v="4.88"/>
    <x v="0"/>
  </r>
  <r>
    <x v="2231"/>
    <s v="Healthcare Analyst"/>
    <s v="Transportation"/>
    <s v="UK"/>
    <s v="Bachelor"/>
    <n v="19"/>
    <n v="0.9"/>
    <n v="0.21"/>
    <s v="No"/>
    <n v="178338"/>
    <s v="Azure, Kubernetes, Data Visualization, TensorFlow, Communication"/>
    <s v="High"/>
    <n v="2"/>
    <n v="30"/>
    <s v="Enterprise"/>
    <s v="Low"/>
    <n v="3.68"/>
    <s v="No"/>
    <n v="4.25"/>
    <x v="0"/>
  </r>
  <r>
    <x v="2232"/>
    <s v="Healthcare Analyst"/>
    <s v="Energy"/>
    <s v="UAE"/>
    <s v="High School"/>
    <n v="6"/>
    <n v="0.36"/>
    <n v="0.53"/>
    <s v="Yes"/>
    <n v="205456"/>
    <s v="TensorFlow, Python, Azure, Kubernetes, Cybersecurity"/>
    <s v="Medium"/>
    <n v="-4"/>
    <n v="60"/>
    <s v="Enterprise"/>
    <s v="High"/>
    <n v="3.52"/>
    <s v="No"/>
    <n v="3.08"/>
    <x v="1"/>
  </r>
  <r>
    <x v="2233"/>
    <s v="Software Developer"/>
    <s v="Technology"/>
    <s v="India"/>
    <s v="PhD"/>
    <n v="25"/>
    <n v="0.08"/>
    <n v="0.47"/>
    <s v="Hybrid"/>
    <n v="203804"/>
    <s v="Kubernetes, SQL, Cybersecurity"/>
    <s v="Low"/>
    <n v="19"/>
    <n v="39"/>
    <s v="Startup"/>
    <s v="High"/>
    <n v="2.06"/>
    <s v="No"/>
    <n v="4.3"/>
    <x v="0"/>
  </r>
  <r>
    <x v="2234"/>
    <s v="UX Designer"/>
    <s v="Technology"/>
    <s v="UAE"/>
    <s v="Bachelor"/>
    <n v="20"/>
    <n v="0.09"/>
    <n v="0.44"/>
    <s v="Yes"/>
    <n v="96951"/>
    <s v="AWS, Kubernetes, Prompt Engineering, Project Management, Machine Learning"/>
    <s v="High"/>
    <n v="20"/>
    <n v="32"/>
    <s v="Enterprise"/>
    <s v="High"/>
    <n v="3.87"/>
    <s v="Yes"/>
    <n v="1.48"/>
    <x v="2"/>
  </r>
  <r>
    <x v="2235"/>
    <s v="Cybersecurity Analyst"/>
    <s v="Energy"/>
    <s v="Japan"/>
    <s v="Master"/>
    <n v="4"/>
    <n v="0.87"/>
    <n v="0.68"/>
    <s v="No"/>
    <n v="200120"/>
    <s v="Prompt Engineering, TensorFlow, AWS"/>
    <s v="Low"/>
    <n v="30"/>
    <n v="54"/>
    <s v="Medium"/>
    <s v="Moderate"/>
    <n v="3.99"/>
    <s v="No"/>
    <n v="2.93"/>
    <x v="2"/>
  </r>
  <r>
    <x v="2236"/>
    <s v="Data Scientist"/>
    <s v="Media"/>
    <s v="Germany"/>
    <s v="High School"/>
    <n v="21"/>
    <n v="0.38"/>
    <n v="0.98"/>
    <s v="Yes"/>
    <n v="215400"/>
    <s v="Deep Learning, Excel, Data Visualization, Kubernetes, AWS, Prompt Engineering"/>
    <s v="Low"/>
    <n v="31"/>
    <n v="30"/>
    <s v="Startup"/>
    <s v="High"/>
    <n v="3.16"/>
    <s v="Yes"/>
    <n v="1.71"/>
    <x v="1"/>
  </r>
  <r>
    <x v="2237"/>
    <s v="UX Designer"/>
    <s v="Education"/>
    <s v="USA"/>
    <s v="PhD"/>
    <n v="0"/>
    <n v="0.11"/>
    <n v="0.78"/>
    <s v="No"/>
    <n v="128972"/>
    <s v="SQL, Kubernetes, AWS, Cybersecurity"/>
    <s v="Low"/>
    <n v="25"/>
    <n v="57"/>
    <s v="Enterprise"/>
    <s v="Low"/>
    <n v="2.29"/>
    <s v="No"/>
    <n v="1.56"/>
    <x v="2"/>
  </r>
  <r>
    <x v="2238"/>
    <s v="AI Engineer"/>
    <s v="Energy"/>
    <s v="UAE"/>
    <s v="Bachelor"/>
    <n v="15"/>
    <n v="0.08"/>
    <n v="0.24"/>
    <s v="No"/>
    <n v="133141"/>
    <s v="TensorFlow, Communication, Docker, Deep Learning, SQL"/>
    <s v="High"/>
    <n v="24"/>
    <n v="58"/>
    <s v="Enterprise"/>
    <s v="Low"/>
    <n v="2.2200000000000002"/>
    <s v="Yes"/>
    <n v="3.17"/>
    <x v="2"/>
  </r>
  <r>
    <x v="2239"/>
    <s v="Data Engineer"/>
    <s v="Technology"/>
    <s v="Canada"/>
    <s v="High School"/>
    <n v="14"/>
    <n v="0.5"/>
    <n v="0.4"/>
    <s v="Yes"/>
    <n v="192700"/>
    <s v="Azure, Data Visualization, Python"/>
    <s v="High"/>
    <n v="12"/>
    <n v="54"/>
    <s v="Medium"/>
    <s v="Moderate"/>
    <n v="3.39"/>
    <s v="No"/>
    <n v="3.96"/>
    <x v="0"/>
  </r>
  <r>
    <x v="2240"/>
    <s v="Prompt Engineer"/>
    <s v="Transportation"/>
    <s v="Pakistan"/>
    <s v="Master"/>
    <n v="24"/>
    <n v="0.85"/>
    <n v="0.84"/>
    <s v="No"/>
    <n v="88961"/>
    <s v="Azure, Excel, Kubernetes, Project Management, Python"/>
    <s v="High"/>
    <n v="-5"/>
    <n v="56"/>
    <s v="Startup"/>
    <s v="High"/>
    <n v="4.28"/>
    <s v="Yes"/>
    <n v="3.97"/>
    <x v="1"/>
  </r>
  <r>
    <x v="2241"/>
    <s v="Healthcare Analyst"/>
    <s v="Education"/>
    <s v="Germany"/>
    <s v="Master"/>
    <n v="6"/>
    <n v="0.74"/>
    <n v="0.63"/>
    <s v="Yes"/>
    <n v="105762"/>
    <s v="Kubernetes, TensorFlow, Leadership, Machine Learning, Cloud Computing"/>
    <s v="Medium"/>
    <n v="29"/>
    <n v="56"/>
    <s v="Enterprise"/>
    <s v="Low"/>
    <n v="2.08"/>
    <s v="No"/>
    <n v="4.3899999999999997"/>
    <x v="2"/>
  </r>
  <r>
    <x v="2242"/>
    <s v="Business Analyst"/>
    <s v="Government"/>
    <s v="Australia"/>
    <s v="Master"/>
    <n v="25"/>
    <n v="0.36"/>
    <n v="0.41"/>
    <s v="Hybrid"/>
    <n v="121020"/>
    <s v="Cybersecurity, TensorFlow, Azure"/>
    <s v="Low"/>
    <n v="17"/>
    <n v="36"/>
    <s v="Enterprise"/>
    <s v="Low"/>
    <n v="3.02"/>
    <s v="Yes"/>
    <n v="2.88"/>
    <x v="2"/>
  </r>
  <r>
    <x v="2243"/>
    <s v="Prompt Engineer"/>
    <s v="Education"/>
    <s v="Germany"/>
    <s v="High School"/>
    <n v="17"/>
    <n v="0.2"/>
    <n v="0.57999999999999996"/>
    <s v="Yes"/>
    <n v="75948"/>
    <s v="SQL, Prompt Engineering, Excel, Communication"/>
    <s v="High"/>
    <n v="6"/>
    <n v="47"/>
    <s v="Enterprise"/>
    <s v="High"/>
    <n v="2.04"/>
    <s v="No"/>
    <n v="4.5199999999999996"/>
    <x v="2"/>
  </r>
  <r>
    <x v="2244"/>
    <s v="AI Engineer"/>
    <s v="Energy"/>
    <s v="Pakistan"/>
    <s v="PhD"/>
    <n v="15"/>
    <n v="0.32"/>
    <n v="0.75"/>
    <s v="Yes"/>
    <n v="90729"/>
    <s v="Data Visualization, Excel, Python"/>
    <s v="Low"/>
    <n v="-4"/>
    <n v="34"/>
    <s v="Medium"/>
    <s v="Low"/>
    <n v="4.1100000000000003"/>
    <s v="Yes"/>
    <n v="1"/>
    <x v="0"/>
  </r>
  <r>
    <x v="2245"/>
    <s v="Cybersecurity Analyst"/>
    <s v="Manufacturing"/>
    <s v="UK"/>
    <s v="PhD"/>
    <n v="15"/>
    <n v="0.93"/>
    <n v="0.92"/>
    <s v="Yes"/>
    <n v="63736"/>
    <s v="Azure, PyTorch, Docker"/>
    <s v="High"/>
    <n v="18"/>
    <n v="33"/>
    <s v="Startup"/>
    <s v="Low"/>
    <n v="3.36"/>
    <s v="Yes"/>
    <n v="4.74"/>
    <x v="0"/>
  </r>
  <r>
    <x v="2246"/>
    <s v="Financial Analyst"/>
    <s v="Government"/>
    <s v="India"/>
    <s v="PhD"/>
    <n v="17"/>
    <n v="0.14000000000000001"/>
    <n v="0.56999999999999995"/>
    <s v="Hybrid"/>
    <n v="91663"/>
    <s v="Docker, PyTorch, Communication, Prompt Engineering, Excel, Cybersecurity"/>
    <s v="Medium"/>
    <n v="2"/>
    <n v="50"/>
    <s v="Medium"/>
    <s v="Moderate"/>
    <n v="4.93"/>
    <s v="No"/>
    <n v="1.69"/>
    <x v="1"/>
  </r>
  <r>
    <x v="2247"/>
    <s v="Prompt Engineer"/>
    <s v="Energy"/>
    <s v="USA"/>
    <s v="Bachelor"/>
    <n v="23"/>
    <n v="0.66"/>
    <n v="0.65"/>
    <s v="Yes"/>
    <n v="53183"/>
    <s v="TensorFlow, AWS, Docker, Kubernetes, Azure, Cloud Computing"/>
    <s v="High"/>
    <n v="31"/>
    <n v="37"/>
    <s v="Enterprise"/>
    <s v="Moderate"/>
    <n v="4.22"/>
    <s v="Yes"/>
    <n v="1.4"/>
    <x v="0"/>
  </r>
  <r>
    <x v="2248"/>
    <s v="Cloud Architect"/>
    <s v="Government"/>
    <s v="Japan"/>
    <s v="PhD"/>
    <n v="23"/>
    <n v="0.77"/>
    <n v="0.84"/>
    <s v="Hybrid"/>
    <n v="122051"/>
    <s v="Excel, SQL, Azure"/>
    <s v="High"/>
    <n v="37"/>
    <n v="37"/>
    <s v="Startup"/>
    <s v="Low"/>
    <n v="2.17"/>
    <s v="No"/>
    <n v="2.95"/>
    <x v="1"/>
  </r>
  <r>
    <x v="2249"/>
    <s v="Teacher"/>
    <s v="Manufacturing"/>
    <s v="Germany"/>
    <s v="Bachelor"/>
    <n v="25"/>
    <n v="0.13"/>
    <n v="0.7"/>
    <s v="Hybrid"/>
    <n v="198412"/>
    <s v="Leadership, PyTorch, Machine Learning, Excel"/>
    <s v="Medium"/>
    <n v="-5"/>
    <n v="42"/>
    <s v="Startup"/>
    <s v="High"/>
    <n v="4.45"/>
    <s v="Yes"/>
    <n v="2.74"/>
    <x v="0"/>
  </r>
  <r>
    <x v="2250"/>
    <s v="Data Scientist"/>
    <s v="Government"/>
    <s v="Singapore"/>
    <s v="High School"/>
    <n v="11"/>
    <n v="0.1"/>
    <n v="0.85"/>
    <s v="Yes"/>
    <n v="80597"/>
    <s v="Leadership, PyTorch, TensorFlow"/>
    <s v="High"/>
    <n v="23"/>
    <n v="36"/>
    <s v="Medium"/>
    <s v="Low"/>
    <n v="2.82"/>
    <s v="Yes"/>
    <n v="2.63"/>
    <x v="1"/>
  </r>
  <r>
    <x v="2251"/>
    <s v="Robotics Engineer"/>
    <s v="Transportation"/>
    <s v="UK"/>
    <s v="Master"/>
    <n v="22"/>
    <n v="0.88"/>
    <n v="0.96"/>
    <s v="No"/>
    <n v="95228"/>
    <s v="Docker, SQL, AWS, Deep Learning, Project Management, Leadership"/>
    <s v="Low"/>
    <n v="35"/>
    <n v="43"/>
    <s v="Medium"/>
    <s v="Moderate"/>
    <n v="2.4300000000000002"/>
    <s v="No"/>
    <n v="3.98"/>
    <x v="2"/>
  </r>
  <r>
    <x v="2252"/>
    <s v="Software Developer"/>
    <s v="Energy"/>
    <s v="Singapore"/>
    <s v="Bachelor"/>
    <n v="23"/>
    <n v="0.32"/>
    <n v="0.68"/>
    <s v="No"/>
    <n v="82701"/>
    <s v="PyTorch, Project Management, AWS"/>
    <s v="High"/>
    <n v="20"/>
    <n v="30"/>
    <s v="Enterprise"/>
    <s v="High"/>
    <n v="4.8499999999999996"/>
    <s v="Yes"/>
    <n v="3.33"/>
    <x v="1"/>
  </r>
  <r>
    <x v="2253"/>
    <s v="Software Developer"/>
    <s v="Energy"/>
    <s v="UK"/>
    <s v="PhD"/>
    <n v="15"/>
    <n v="0.55000000000000004"/>
    <n v="0.48"/>
    <s v="Yes"/>
    <n v="167943"/>
    <s v="PyTorch, Data Visualization, SQL"/>
    <s v="Low"/>
    <n v="-4"/>
    <n v="57"/>
    <s v="Startup"/>
    <s v="Moderate"/>
    <n v="3.56"/>
    <s v="Yes"/>
    <n v="3.68"/>
    <x v="0"/>
  </r>
  <r>
    <x v="2254"/>
    <s v="UX Designer"/>
    <s v="Transportation"/>
    <s v="Australia"/>
    <s v="Master"/>
    <n v="22"/>
    <n v="0.77"/>
    <n v="0.69"/>
    <s v="Yes"/>
    <n v="96141"/>
    <s v="TensorFlow, Kubernetes, Deep Learning, Cybersecurity, Python, Azure"/>
    <s v="Low"/>
    <n v="9"/>
    <n v="42"/>
    <s v="Enterprise"/>
    <s v="Moderate"/>
    <n v="3.55"/>
    <s v="No"/>
    <n v="4.76"/>
    <x v="2"/>
  </r>
  <r>
    <x v="2255"/>
    <s v="Software Developer"/>
    <s v="Media"/>
    <s v="India"/>
    <s v="Master"/>
    <n v="8"/>
    <n v="0.14000000000000001"/>
    <n v="0.49"/>
    <s v="Hybrid"/>
    <n v="202241"/>
    <s v="Data Visualization, Machine Learning, AWS, Kubernetes, SQL, Deep Learning"/>
    <s v="Medium"/>
    <n v="-9"/>
    <n v="52"/>
    <s v="Enterprise"/>
    <s v="Moderate"/>
    <n v="2.02"/>
    <s v="Yes"/>
    <n v="2.42"/>
    <x v="1"/>
  </r>
  <r>
    <x v="2256"/>
    <s v="Robotics Engineer"/>
    <s v="Healthcare"/>
    <s v="Germany"/>
    <s v="Bachelor"/>
    <n v="3"/>
    <n v="0.43"/>
    <n v="0.62"/>
    <s v="Yes"/>
    <n v="165700"/>
    <s v="Leadership, Docker, SQL, Deep Learning, Prompt Engineering"/>
    <s v="Medium"/>
    <n v="17"/>
    <n v="31"/>
    <s v="Medium"/>
    <s v="High"/>
    <n v="4.32"/>
    <s v="Yes"/>
    <n v="2.4"/>
    <x v="1"/>
  </r>
  <r>
    <x v="2257"/>
    <s v="Data Engineer"/>
    <s v="Healthcare"/>
    <s v="Australia"/>
    <s v="High School"/>
    <n v="21"/>
    <n v="0.31"/>
    <n v="0.95"/>
    <s v="Yes"/>
    <n v="171841"/>
    <s v="Cybersecurity, Communication, Excel, Machine Learning"/>
    <s v="Medium"/>
    <n v="41"/>
    <n v="37"/>
    <s v="Medium"/>
    <s v="Low"/>
    <n v="3.46"/>
    <s v="No"/>
    <n v="2.25"/>
    <x v="2"/>
  </r>
  <r>
    <x v="2258"/>
    <s v="Digital Marketer"/>
    <s v="Government"/>
    <s v="Canada"/>
    <s v="Bachelor"/>
    <n v="18"/>
    <n v="0.14000000000000001"/>
    <n v="0.73"/>
    <s v="Hybrid"/>
    <n v="151235"/>
    <s v="Cloud Computing, Kubernetes, Docker, Python, Leadership"/>
    <s v="High"/>
    <n v="5"/>
    <n v="60"/>
    <s v="Medium"/>
    <s v="High"/>
    <n v="2.75"/>
    <s v="Yes"/>
    <n v="3.7"/>
    <x v="2"/>
  </r>
  <r>
    <x v="2259"/>
    <s v="Product Manager"/>
    <s v="Manufacturing"/>
    <s v="Germany"/>
    <s v="High School"/>
    <n v="18"/>
    <n v="0.68"/>
    <n v="0.92"/>
    <s v="Yes"/>
    <n v="130971"/>
    <s v="AWS, Machine Learning, Cybersecurity, Azure, Deep Learning, PyTorch"/>
    <s v="High"/>
    <n v="18"/>
    <n v="39"/>
    <s v="Medium"/>
    <s v="Moderate"/>
    <n v="3.71"/>
    <s v="No"/>
    <n v="1.06"/>
    <x v="0"/>
  </r>
  <r>
    <x v="2260"/>
    <s v="UX Designer"/>
    <s v="Healthcare"/>
    <s v="Japan"/>
    <s v="PhD"/>
    <n v="10"/>
    <n v="0.2"/>
    <n v="0.7"/>
    <s v="Hybrid"/>
    <n v="135475"/>
    <s v="Prompt Engineering, Python, Data Visualization"/>
    <s v="High"/>
    <n v="8"/>
    <n v="31"/>
    <s v="Startup"/>
    <s v="High"/>
    <n v="3.7"/>
    <s v="No"/>
    <n v="2.68"/>
    <x v="1"/>
  </r>
  <r>
    <x v="2261"/>
    <s v="Data Engineer"/>
    <s v="Energy"/>
    <s v="Pakistan"/>
    <s v="PhD"/>
    <n v="5"/>
    <n v="0.52"/>
    <n v="0.93"/>
    <s v="No"/>
    <n v="92390"/>
    <s v="PyTorch, Leadership, Azure, Machine Learning"/>
    <s v="Low"/>
    <n v="-10"/>
    <n v="47"/>
    <s v="Startup"/>
    <s v="Moderate"/>
    <n v="3.74"/>
    <s v="Yes"/>
    <n v="3.68"/>
    <x v="2"/>
  </r>
  <r>
    <x v="2262"/>
    <s v="Data Engineer"/>
    <s v="Finance"/>
    <s v="Singapore"/>
    <s v="PhD"/>
    <n v="16"/>
    <n v="0.05"/>
    <n v="0.93"/>
    <s v="Hybrid"/>
    <n v="149554"/>
    <s v="Python, Deep Learning, Kubernetes"/>
    <s v="Medium"/>
    <n v="30"/>
    <n v="35"/>
    <s v="Enterprise"/>
    <s v="High"/>
    <n v="4.54"/>
    <s v="Yes"/>
    <n v="1.2"/>
    <x v="2"/>
  </r>
  <r>
    <x v="2263"/>
    <s v="HR Specialist"/>
    <s v="Finance"/>
    <s v="UK"/>
    <s v="Bachelor"/>
    <n v="22"/>
    <n v="0.94"/>
    <n v="0.63"/>
    <s v="Hybrid"/>
    <n v="141175"/>
    <s v="Azure, Machine Learning, SQL"/>
    <s v="Medium"/>
    <n v="14"/>
    <n v="60"/>
    <s v="Enterprise"/>
    <s v="Moderate"/>
    <n v="2.5"/>
    <s v="No"/>
    <n v="2.08"/>
    <x v="1"/>
  </r>
  <r>
    <x v="2264"/>
    <s v="Blockchain Developer"/>
    <s v="Finance"/>
    <s v="Japan"/>
    <s v="Bachelor"/>
    <n v="22"/>
    <n v="0.05"/>
    <n v="0.82"/>
    <s v="Hybrid"/>
    <n v="63263"/>
    <s v="Kubernetes, SQL, Azure"/>
    <s v="Medium"/>
    <n v="44"/>
    <n v="56"/>
    <s v="Startup"/>
    <s v="High"/>
    <n v="3.68"/>
    <s v="Yes"/>
    <n v="2.33"/>
    <x v="2"/>
  </r>
  <r>
    <x v="2265"/>
    <s v="IoT Specialist"/>
    <s v="Retail"/>
    <s v="Japan"/>
    <s v="Master"/>
    <n v="11"/>
    <n v="0.74"/>
    <n v="0.7"/>
    <s v="Hybrid"/>
    <n v="171717"/>
    <s v="Data Visualization, TensorFlow, Prompt Engineering, Communication, Project Management"/>
    <s v="Low"/>
    <n v="-7"/>
    <n v="49"/>
    <s v="Startup"/>
    <s v="High"/>
    <n v="2.69"/>
    <s v="Yes"/>
    <n v="2.44"/>
    <x v="0"/>
  </r>
  <r>
    <x v="2266"/>
    <s v="Cloud Architect"/>
    <s v="Energy"/>
    <s v="Canada"/>
    <s v="High School"/>
    <n v="11"/>
    <n v="0.64"/>
    <n v="0.71"/>
    <s v="No"/>
    <n v="189640"/>
    <s v="Azure, Cybersecurity, Deep Learning, Docker, Prompt Engineering"/>
    <s v="High"/>
    <n v="21"/>
    <n v="41"/>
    <s v="Startup"/>
    <s v="Low"/>
    <n v="4.09"/>
    <s v="Yes"/>
    <n v="3.35"/>
    <x v="2"/>
  </r>
  <r>
    <x v="2267"/>
    <s v="AI Engineer"/>
    <s v="Finance"/>
    <s v="UAE"/>
    <s v="High School"/>
    <n v="8"/>
    <n v="0.56000000000000005"/>
    <n v="0.7"/>
    <s v="No"/>
    <n v="71111"/>
    <s v="SQL, Project Management, Machine Learning, Prompt Engineering, Deep Learning"/>
    <s v="Medium"/>
    <n v="24"/>
    <n v="32"/>
    <s v="Startup"/>
    <s v="High"/>
    <n v="4.8600000000000003"/>
    <s v="Yes"/>
    <n v="2.89"/>
    <x v="2"/>
  </r>
  <r>
    <x v="2268"/>
    <s v="AI Engineer"/>
    <s v="Government"/>
    <s v="UK"/>
    <s v="PhD"/>
    <n v="5"/>
    <n v="0.49"/>
    <n v="0.66"/>
    <s v="Hybrid"/>
    <n v="41252"/>
    <s v="Leadership, Docker, Project Management, Communication, Excel"/>
    <s v="High"/>
    <n v="15"/>
    <n v="41"/>
    <s v="Enterprise"/>
    <s v="High"/>
    <n v="4.5199999999999996"/>
    <s v="No"/>
    <n v="3.63"/>
    <x v="2"/>
  </r>
  <r>
    <x v="2269"/>
    <s v="IoT Specialist"/>
    <s v="Retail"/>
    <s v="Germany"/>
    <s v="Master"/>
    <n v="14"/>
    <n v="0.46"/>
    <n v="0.22"/>
    <s v="No"/>
    <n v="179381"/>
    <s v="Kubernetes, Python, Excel"/>
    <s v="High"/>
    <n v="-1"/>
    <n v="51"/>
    <s v="Enterprise"/>
    <s v="Low"/>
    <n v="2.99"/>
    <s v="No"/>
    <n v="4.49"/>
    <x v="1"/>
  </r>
  <r>
    <x v="2270"/>
    <s v="Cloud Architect"/>
    <s v="Manufacturing"/>
    <s v="Singapore"/>
    <s v="High School"/>
    <n v="4"/>
    <n v="0.79"/>
    <n v="0.78"/>
    <s v="Yes"/>
    <n v="30376"/>
    <s v="Kubernetes, Communication, PyTorch"/>
    <s v="Medium"/>
    <n v="44"/>
    <n v="34"/>
    <s v="Medium"/>
    <s v="High"/>
    <n v="2.56"/>
    <s v="No"/>
    <n v="4.1399999999999997"/>
    <x v="0"/>
  </r>
  <r>
    <x v="2271"/>
    <s v="Blockchain Developer"/>
    <s v="Finance"/>
    <s v="India"/>
    <s v="Master"/>
    <n v="24"/>
    <n v="0.15"/>
    <n v="0.75"/>
    <s v="No"/>
    <n v="133060"/>
    <s v="Python, Cybersecurity, Excel"/>
    <s v="Low"/>
    <n v="29"/>
    <n v="60"/>
    <s v="Medium"/>
    <s v="Moderate"/>
    <n v="4.07"/>
    <s v="Yes"/>
    <n v="4.3499999999999996"/>
    <x v="0"/>
  </r>
  <r>
    <x v="2272"/>
    <s v="Blockchain Developer"/>
    <s v="Finance"/>
    <s v="Singapore"/>
    <s v="High School"/>
    <n v="19"/>
    <n v="0.9"/>
    <n v="0.62"/>
    <s v="Yes"/>
    <n v="117372"/>
    <s v="AWS, Project Management, Azure, Prompt Engineering, Cloud Computing, Python"/>
    <s v="High"/>
    <n v="-7"/>
    <n v="31"/>
    <s v="Enterprise"/>
    <s v="High"/>
    <n v="4.49"/>
    <s v="Yes"/>
    <n v="2.0699999999999998"/>
    <x v="1"/>
  </r>
  <r>
    <x v="2273"/>
    <s v="Software Developer"/>
    <s v="Finance"/>
    <s v="Germany"/>
    <s v="High School"/>
    <n v="10"/>
    <n v="0.85"/>
    <n v="0.31"/>
    <s v="Hybrid"/>
    <n v="207722"/>
    <s v="Machine Learning, Docker, Python, PyTorch, Cybersecurity"/>
    <s v="Medium"/>
    <n v="12"/>
    <n v="44"/>
    <s v="Startup"/>
    <s v="Low"/>
    <n v="4.95"/>
    <s v="No"/>
    <n v="4.97"/>
    <x v="0"/>
  </r>
  <r>
    <x v="2274"/>
    <s v="Financial Analyst"/>
    <s v="Finance"/>
    <s v="Pakistan"/>
    <s v="PhD"/>
    <n v="17"/>
    <n v="0.91"/>
    <n v="0.48"/>
    <s v="No"/>
    <n v="123645"/>
    <s v="Docker, AWS, TensorFlow, Data Visualization"/>
    <s v="Medium"/>
    <n v="24"/>
    <n v="41"/>
    <s v="Startup"/>
    <s v="High"/>
    <n v="4.87"/>
    <s v="No"/>
    <n v="2.0699999999999998"/>
    <x v="0"/>
  </r>
  <r>
    <x v="2275"/>
    <s v="AI Engineer"/>
    <s v="Finance"/>
    <s v="Pakistan"/>
    <s v="Master"/>
    <n v="8"/>
    <n v="0.48"/>
    <n v="0.38"/>
    <s v="No"/>
    <n v="43440"/>
    <s v="Docker, Data Visualization, TensorFlow, Cybersecurity, PyTorch, Communication"/>
    <s v="High"/>
    <n v="6"/>
    <n v="40"/>
    <s v="Startup"/>
    <s v="Low"/>
    <n v="2.86"/>
    <s v="No"/>
    <n v="1.54"/>
    <x v="1"/>
  </r>
  <r>
    <x v="2276"/>
    <s v="AI Engineer"/>
    <s v="Manufacturing"/>
    <s v="Australia"/>
    <s v="Bachelor"/>
    <n v="24"/>
    <n v="0.16"/>
    <n v="0.75"/>
    <s v="Yes"/>
    <n v="127485"/>
    <s v="Project Management, Azure, Python, Cybersecurity, PyTorch"/>
    <s v="Medium"/>
    <n v="-8"/>
    <n v="43"/>
    <s v="Enterprise"/>
    <s v="Moderate"/>
    <n v="3.95"/>
    <s v="Yes"/>
    <n v="3.09"/>
    <x v="0"/>
  </r>
  <r>
    <x v="2277"/>
    <s v="UX Designer"/>
    <s v="Finance"/>
    <s v="UK"/>
    <s v="High School"/>
    <n v="21"/>
    <n v="0.64"/>
    <n v="0.48"/>
    <s v="Yes"/>
    <n v="177809"/>
    <s v="Cloud Computing, Prompt Engineering, Azure, PyTorch, AWS, Data Visualization"/>
    <s v="Low"/>
    <n v="31"/>
    <n v="34"/>
    <s v="Medium"/>
    <s v="Low"/>
    <n v="3.85"/>
    <s v="No"/>
    <n v="4.3899999999999997"/>
    <x v="1"/>
  </r>
  <r>
    <x v="2278"/>
    <s v="Blockchain Developer"/>
    <s v="Transportation"/>
    <s v="India"/>
    <s v="Bachelor"/>
    <n v="12"/>
    <n v="0.82"/>
    <n v="0.76"/>
    <s v="Yes"/>
    <n v="128940"/>
    <s v="Machine Learning, Docker, Python"/>
    <s v="Medium"/>
    <n v="24"/>
    <n v="49"/>
    <s v="Startup"/>
    <s v="High"/>
    <n v="3.56"/>
    <s v="Yes"/>
    <n v="2.75"/>
    <x v="1"/>
  </r>
  <r>
    <x v="2279"/>
    <s v="Robotics Engineer"/>
    <s v="Transportation"/>
    <s v="Australia"/>
    <s v="Bachelor"/>
    <n v="22"/>
    <n v="0.95"/>
    <n v="0.36"/>
    <s v="Hybrid"/>
    <n v="196688"/>
    <s v="PyTorch, Communication, AWS, Cybersecurity"/>
    <s v="Medium"/>
    <n v="-5"/>
    <n v="42"/>
    <s v="Enterprise"/>
    <s v="High"/>
    <n v="2.27"/>
    <s v="No"/>
    <n v="4.22"/>
    <x v="1"/>
  </r>
  <r>
    <x v="2280"/>
    <s v="Healthcare Analyst"/>
    <s v="Finance"/>
    <s v="Canada"/>
    <s v="PhD"/>
    <n v="18"/>
    <n v="0.22"/>
    <n v="0.82"/>
    <s v="Hybrid"/>
    <n v="138595"/>
    <s v="Leadership, Docker, SQL, Communication, Cybersecurity"/>
    <s v="Low"/>
    <n v="30"/>
    <n v="55"/>
    <s v="Startup"/>
    <s v="Moderate"/>
    <n v="2.58"/>
    <s v="Yes"/>
    <n v="1.54"/>
    <x v="1"/>
  </r>
  <r>
    <x v="2281"/>
    <s v="Data Engineer"/>
    <s v="Retail"/>
    <s v="Pakistan"/>
    <s v="Master"/>
    <n v="17"/>
    <n v="0.32"/>
    <n v="0.31"/>
    <s v="No"/>
    <n v="194683"/>
    <s v="Excel, Leadership, AWS"/>
    <s v="Medium"/>
    <n v="26"/>
    <n v="40"/>
    <s v="Medium"/>
    <s v="High"/>
    <n v="4.6100000000000003"/>
    <s v="Yes"/>
    <n v="3.56"/>
    <x v="1"/>
  </r>
  <r>
    <x v="2282"/>
    <s v="Cloud Architect"/>
    <s v="Media"/>
    <s v="Germany"/>
    <s v="Master"/>
    <n v="18"/>
    <n v="0.52"/>
    <n v="0.56000000000000005"/>
    <s v="No"/>
    <n v="84972"/>
    <s v="Deep Learning, SQL, AWS"/>
    <s v="Low"/>
    <n v="0"/>
    <n v="53"/>
    <s v="Startup"/>
    <s v="High"/>
    <n v="4.97"/>
    <s v="No"/>
    <n v="3.33"/>
    <x v="2"/>
  </r>
  <r>
    <x v="2283"/>
    <s v="Cybersecurity Analyst"/>
    <s v="Healthcare"/>
    <s v="Australia"/>
    <s v="Bachelor"/>
    <n v="25"/>
    <n v="0.21"/>
    <n v="0.47"/>
    <s v="Hybrid"/>
    <n v="161056"/>
    <s v="Data Visualization, Excel, SQL, Docker"/>
    <s v="Medium"/>
    <n v="7"/>
    <n v="54"/>
    <s v="Startup"/>
    <s v="Moderate"/>
    <n v="2.31"/>
    <s v="No"/>
    <n v="3.39"/>
    <x v="0"/>
  </r>
  <r>
    <x v="2284"/>
    <s v="AI Engineer"/>
    <s v="Finance"/>
    <s v="Singapore"/>
    <s v="High School"/>
    <n v="1"/>
    <n v="0.23"/>
    <n v="0.56999999999999995"/>
    <s v="No"/>
    <n v="196185"/>
    <s v="Prompt Engineering, Cybersecurity, AWS, Excel, Python, Machine Learning"/>
    <s v="Low"/>
    <n v="39"/>
    <n v="50"/>
    <s v="Medium"/>
    <s v="Moderate"/>
    <n v="2.7"/>
    <s v="No"/>
    <n v="2.1"/>
    <x v="2"/>
  </r>
  <r>
    <x v="2285"/>
    <s v="Financial Analyst"/>
    <s v="Energy"/>
    <s v="India"/>
    <s v="High School"/>
    <n v="22"/>
    <n v="0.39"/>
    <n v="0.96"/>
    <s v="No"/>
    <n v="94392"/>
    <s v="PyTorch, Python, Data Visualization, Leadership, Excel"/>
    <s v="High"/>
    <n v="1"/>
    <n v="48"/>
    <s v="Enterprise"/>
    <s v="High"/>
    <n v="4.83"/>
    <s v="Yes"/>
    <n v="4.25"/>
    <x v="1"/>
  </r>
  <r>
    <x v="2286"/>
    <s v="Financial Analyst"/>
    <s v="Healthcare"/>
    <s v="UAE"/>
    <s v="Bachelor"/>
    <n v="20"/>
    <n v="0.66"/>
    <n v="0.96"/>
    <s v="Yes"/>
    <n v="89706"/>
    <s v="Cloud Computing, Excel, Machine Learning, Cybersecurity"/>
    <s v="High"/>
    <n v="14"/>
    <n v="59"/>
    <s v="Enterprise"/>
    <s v="Moderate"/>
    <n v="2.13"/>
    <s v="No"/>
    <n v="3.14"/>
    <x v="2"/>
  </r>
  <r>
    <x v="2287"/>
    <s v="AI Engineer"/>
    <s v="Manufacturing"/>
    <s v="Pakistan"/>
    <s v="Bachelor"/>
    <n v="1"/>
    <n v="0.47"/>
    <n v="0.89"/>
    <s v="No"/>
    <n v="97232"/>
    <s v="SQL, Cybersecurity, Deep Learning, Data Visualization, Docker, Leadership"/>
    <s v="Low"/>
    <n v="-3"/>
    <n v="37"/>
    <s v="Enterprise"/>
    <s v="Low"/>
    <n v="2.0099999999999998"/>
    <s v="No"/>
    <n v="3.62"/>
    <x v="0"/>
  </r>
  <r>
    <x v="2288"/>
    <s v="Financial Analyst"/>
    <s v="Energy"/>
    <s v="Singapore"/>
    <s v="Bachelor"/>
    <n v="7"/>
    <n v="0.28999999999999998"/>
    <n v="0.6"/>
    <s v="No"/>
    <n v="39374"/>
    <s v="AWS, Excel, Data Visualization, Cloud Computing"/>
    <s v="Medium"/>
    <n v="12"/>
    <n v="42"/>
    <s v="Startup"/>
    <s v="High"/>
    <n v="3.11"/>
    <s v="Yes"/>
    <n v="3.1"/>
    <x v="2"/>
  </r>
  <r>
    <x v="2289"/>
    <s v="Financial Analyst"/>
    <s v="Manufacturing"/>
    <s v="UAE"/>
    <s v="Bachelor"/>
    <n v="6"/>
    <n v="0.4"/>
    <n v="0.64"/>
    <s v="Hybrid"/>
    <n v="41480"/>
    <s v="Prompt Engineering, Azure, Project Management, Communication, TensorFlow"/>
    <s v="Low"/>
    <n v="19"/>
    <n v="49"/>
    <s v="Enterprise"/>
    <s v="Low"/>
    <n v="3.22"/>
    <s v="No"/>
    <n v="1"/>
    <x v="0"/>
  </r>
  <r>
    <x v="2290"/>
    <s v="Data Scientist"/>
    <s v="Manufacturing"/>
    <s v="Australia"/>
    <s v="PhD"/>
    <n v="11"/>
    <n v="7.0000000000000007E-2"/>
    <n v="0.56000000000000005"/>
    <s v="No"/>
    <n v="112479"/>
    <s v="Python, Project Management, Communication, Deep Learning, Data Visualization"/>
    <s v="High"/>
    <n v="28"/>
    <n v="54"/>
    <s v="Enterprise"/>
    <s v="High"/>
    <n v="4.9000000000000004"/>
    <s v="Yes"/>
    <n v="3.58"/>
    <x v="1"/>
  </r>
  <r>
    <x v="2291"/>
    <s v="AI Engineer"/>
    <s v="Energy"/>
    <s v="Germany"/>
    <s v="High School"/>
    <n v="18"/>
    <n v="0.21"/>
    <n v="0.4"/>
    <s v="Yes"/>
    <n v="34756"/>
    <s v="AWS, Cybersecurity, Data Visualization, Cloud Computing, Machine Learning, Docker"/>
    <s v="Low"/>
    <n v="42"/>
    <n v="43"/>
    <s v="Enterprise"/>
    <s v="Moderate"/>
    <n v="4.51"/>
    <s v="Yes"/>
    <n v="3.96"/>
    <x v="2"/>
  </r>
  <r>
    <x v="2292"/>
    <s v="Software Developer"/>
    <s v="Technology"/>
    <s v="UK"/>
    <s v="PhD"/>
    <n v="3"/>
    <n v="0.77"/>
    <n v="0.87"/>
    <s v="Yes"/>
    <n v="218413"/>
    <s v="Deep Learning, Leadership, Machine Learning, TensorFlow, Docker, Azure"/>
    <s v="Low"/>
    <n v="3"/>
    <n v="35"/>
    <s v="Enterprise"/>
    <s v="Moderate"/>
    <n v="4.04"/>
    <s v="Yes"/>
    <n v="2.08"/>
    <x v="0"/>
  </r>
  <r>
    <x v="2293"/>
    <s v="Machine Learning Engineer"/>
    <s v="Retail"/>
    <s v="Germany"/>
    <s v="High School"/>
    <n v="4"/>
    <n v="0.18"/>
    <n v="0.78"/>
    <s v="Yes"/>
    <n v="70946"/>
    <s v="Project Management, Leadership, Kubernetes, Machine Learning"/>
    <s v="High"/>
    <n v="-2"/>
    <n v="54"/>
    <s v="Enterprise"/>
    <s v="Low"/>
    <n v="2.0499999999999998"/>
    <s v="Yes"/>
    <n v="1.76"/>
    <x v="1"/>
  </r>
  <r>
    <x v="2294"/>
    <s v="IoT Specialist"/>
    <s v="Government"/>
    <s v="Canada"/>
    <s v="Bachelor"/>
    <n v="10"/>
    <n v="0.26"/>
    <n v="0.25"/>
    <s v="Yes"/>
    <n v="183629"/>
    <s v="Kubernetes, Data Visualization, Communication, Leadership"/>
    <s v="Low"/>
    <n v="28"/>
    <n v="40"/>
    <s v="Medium"/>
    <s v="Low"/>
    <n v="3.91"/>
    <s v="No"/>
    <n v="4.99"/>
    <x v="2"/>
  </r>
  <r>
    <x v="2295"/>
    <s v="Teacher"/>
    <s v="Transportation"/>
    <s v="UAE"/>
    <s v="Master"/>
    <n v="6"/>
    <n v="0.77"/>
    <n v="0.43"/>
    <s v="No"/>
    <n v="170864"/>
    <s v="Docker, Communication, PyTorch, Excel, Deep Learning"/>
    <s v="Low"/>
    <n v="7"/>
    <n v="30"/>
    <s v="Enterprise"/>
    <s v="Low"/>
    <n v="2"/>
    <s v="No"/>
    <n v="1.1599999999999999"/>
    <x v="2"/>
  </r>
  <r>
    <x v="2296"/>
    <s v="Healthcare Analyst"/>
    <s v="Energy"/>
    <s v="UAE"/>
    <s v="Bachelor"/>
    <n v="13"/>
    <n v="0.9"/>
    <n v="0.92"/>
    <s v="Yes"/>
    <n v="219089"/>
    <s v="Deep Learning, Kubernetes, TensorFlow, Python, Machine Learning, Docker"/>
    <s v="Medium"/>
    <n v="37"/>
    <n v="59"/>
    <s v="Startup"/>
    <s v="Moderate"/>
    <n v="2.56"/>
    <s v="Yes"/>
    <n v="2.17"/>
    <x v="0"/>
  </r>
  <r>
    <x v="2297"/>
    <s v="Software Developer"/>
    <s v="Healthcare"/>
    <s v="India"/>
    <s v="PhD"/>
    <n v="5"/>
    <n v="0.21"/>
    <n v="0.44"/>
    <s v="Hybrid"/>
    <n v="161714"/>
    <s v="Azure, Kubernetes, Prompt Engineering, Communication, Excel, PyTorch"/>
    <s v="Low"/>
    <n v="0"/>
    <n v="35"/>
    <s v="Startup"/>
    <s v="High"/>
    <n v="4.5599999999999996"/>
    <s v="Yes"/>
    <n v="3.09"/>
    <x v="2"/>
  </r>
  <r>
    <x v="2298"/>
    <s v="Prompt Engineer"/>
    <s v="Finance"/>
    <s v="UAE"/>
    <s v="High School"/>
    <n v="24"/>
    <n v="0.2"/>
    <n v="0.47"/>
    <s v="Hybrid"/>
    <n v="37326"/>
    <s v="Docker, Leadership, Data Visualization, Excel"/>
    <s v="High"/>
    <n v="8"/>
    <n v="59"/>
    <s v="Startup"/>
    <s v="High"/>
    <n v="4.0599999999999996"/>
    <s v="No"/>
    <n v="2.2000000000000002"/>
    <x v="2"/>
  </r>
  <r>
    <x v="2299"/>
    <s v="Data Scientist"/>
    <s v="Media"/>
    <s v="Japan"/>
    <s v="Bachelor"/>
    <n v="18"/>
    <n v="0.28000000000000003"/>
    <n v="0.49"/>
    <s v="Hybrid"/>
    <n v="146070"/>
    <s v="Leadership, Data Visualization, Docker, Project Management, Machine Learning"/>
    <s v="Low"/>
    <n v="45"/>
    <n v="52"/>
    <s v="Enterprise"/>
    <s v="Moderate"/>
    <n v="2.1"/>
    <s v="No"/>
    <n v="4.6399999999999997"/>
    <x v="0"/>
  </r>
  <r>
    <x v="2300"/>
    <s v="Data Engineer"/>
    <s v="Education"/>
    <s v="Germany"/>
    <s v="PhD"/>
    <n v="16"/>
    <n v="0.37"/>
    <n v="0.36"/>
    <s v="Hybrid"/>
    <n v="119654"/>
    <s v="Prompt Engineering, Azure, Communication, SQL"/>
    <s v="High"/>
    <n v="13"/>
    <n v="55"/>
    <s v="Enterprise"/>
    <s v="Low"/>
    <n v="4.1900000000000004"/>
    <s v="Yes"/>
    <n v="2.36"/>
    <x v="2"/>
  </r>
  <r>
    <x v="2301"/>
    <s v="Financial Analyst"/>
    <s v="Transportation"/>
    <s v="UK"/>
    <s v="Bachelor"/>
    <n v="5"/>
    <n v="0.1"/>
    <n v="0.75"/>
    <s v="Hybrid"/>
    <n v="78540"/>
    <s v="Leadership, AWS, Excel, Project Management, Data Visualization"/>
    <s v="High"/>
    <n v="33"/>
    <n v="36"/>
    <s v="Startup"/>
    <s v="Low"/>
    <n v="3.45"/>
    <s v="No"/>
    <n v="4.5"/>
    <x v="2"/>
  </r>
  <r>
    <x v="2302"/>
    <s v="Machine Learning Engineer"/>
    <s v="Government"/>
    <s v="Canada"/>
    <s v="Master"/>
    <n v="17"/>
    <n v="0.31"/>
    <n v="0.77"/>
    <s v="Yes"/>
    <n v="121771"/>
    <s v="Project Management, Docker, Kubernetes, Prompt Engineering, Leadership, Deep Learning"/>
    <s v="High"/>
    <n v="13"/>
    <n v="60"/>
    <s v="Enterprise"/>
    <s v="Moderate"/>
    <n v="4.6100000000000003"/>
    <s v="Yes"/>
    <n v="3.22"/>
    <x v="1"/>
  </r>
  <r>
    <x v="2303"/>
    <s v="Financial Analyst"/>
    <s v="Retail"/>
    <s v="Canada"/>
    <s v="High School"/>
    <n v="23"/>
    <n v="0.21"/>
    <n v="0.85"/>
    <s v="Hybrid"/>
    <n v="207599"/>
    <s v="Cybersecurity, Azure, Python, Excel"/>
    <s v="Low"/>
    <n v="38"/>
    <n v="57"/>
    <s v="Medium"/>
    <s v="Moderate"/>
    <n v="4.22"/>
    <s v="Yes"/>
    <n v="3.61"/>
    <x v="2"/>
  </r>
  <r>
    <x v="2304"/>
    <s v="HR Specialist"/>
    <s v="Retail"/>
    <s v="USA"/>
    <s v="Master"/>
    <n v="18"/>
    <n v="0.86"/>
    <n v="0.6"/>
    <s v="No"/>
    <n v="199702"/>
    <s v="PyTorch, Kubernetes, Azure, Prompt Engineering"/>
    <s v="Medium"/>
    <n v="20"/>
    <n v="31"/>
    <s v="Startup"/>
    <s v="Low"/>
    <n v="3.27"/>
    <s v="No"/>
    <n v="1.68"/>
    <x v="1"/>
  </r>
  <r>
    <x v="2305"/>
    <s v="Software Developer"/>
    <s v="Energy"/>
    <s v="Canada"/>
    <s v="Master"/>
    <n v="7"/>
    <n v="0.28999999999999998"/>
    <n v="0.77"/>
    <s v="No"/>
    <n v="88961"/>
    <s v="Prompt Engineering, Cybersecurity, Python, Kubernetes, Data Visualization"/>
    <s v="Low"/>
    <n v="34"/>
    <n v="51"/>
    <s v="Startup"/>
    <s v="Moderate"/>
    <n v="2.21"/>
    <s v="Yes"/>
    <n v="4.5599999999999996"/>
    <x v="0"/>
  </r>
  <r>
    <x v="2306"/>
    <s v="Data Engineer"/>
    <s v="Education"/>
    <s v="USA"/>
    <s v="Master"/>
    <n v="7"/>
    <n v="0.35"/>
    <n v="0.87"/>
    <s v="Hybrid"/>
    <n v="137809"/>
    <s v="Prompt Engineering, Cloud Computing, SQL, Project Management, AWS"/>
    <s v="Low"/>
    <n v="37"/>
    <n v="35"/>
    <s v="Startup"/>
    <s v="Moderate"/>
    <n v="2.4900000000000002"/>
    <s v="No"/>
    <n v="2.1"/>
    <x v="1"/>
  </r>
  <r>
    <x v="2307"/>
    <s v="Robotics Engineer"/>
    <s v="Finance"/>
    <s v="Singapore"/>
    <s v="PhD"/>
    <n v="20"/>
    <n v="0.64"/>
    <n v="0.73"/>
    <s v="Yes"/>
    <n v="106145"/>
    <s v="Azure, Kubernetes, SQL, Prompt Engineering, Deep Learning"/>
    <s v="Low"/>
    <n v="19"/>
    <n v="51"/>
    <s v="Enterprise"/>
    <s v="Low"/>
    <n v="3.38"/>
    <s v="Yes"/>
    <n v="3.94"/>
    <x v="0"/>
  </r>
  <r>
    <x v="2308"/>
    <s v="Product Manager"/>
    <s v="Technology"/>
    <s v="Pakistan"/>
    <s v="PhD"/>
    <n v="19"/>
    <n v="0.31"/>
    <n v="0.86"/>
    <s v="Hybrid"/>
    <n v="106020"/>
    <s v="SQL, Cloud Computing, Cybersecurity"/>
    <s v="Medium"/>
    <n v="-2"/>
    <n v="33"/>
    <s v="Startup"/>
    <s v="High"/>
    <n v="3.53"/>
    <s v="No"/>
    <n v="3.87"/>
    <x v="0"/>
  </r>
  <r>
    <x v="2309"/>
    <s v="AI Engineer"/>
    <s v="Transportation"/>
    <s v="UK"/>
    <s v="Bachelor"/>
    <n v="22"/>
    <n v="0.57999999999999996"/>
    <n v="0.85"/>
    <s v="Yes"/>
    <n v="202462"/>
    <s v="Python, Communication, Docker"/>
    <s v="High"/>
    <n v="43"/>
    <n v="55"/>
    <s v="Medium"/>
    <s v="High"/>
    <n v="2.52"/>
    <s v="Yes"/>
    <n v="2.13"/>
    <x v="0"/>
  </r>
  <r>
    <x v="2310"/>
    <s v="AI Engineer"/>
    <s v="Transportation"/>
    <s v="USA"/>
    <s v="Master"/>
    <n v="21"/>
    <n v="0.85"/>
    <n v="0.27"/>
    <s v="Yes"/>
    <n v="49237"/>
    <s v="Python, PyTorch, Project Management, Kubernetes"/>
    <s v="Low"/>
    <n v="-9"/>
    <n v="55"/>
    <s v="Medium"/>
    <s v="Moderate"/>
    <n v="4.3600000000000003"/>
    <s v="Yes"/>
    <n v="1.35"/>
    <x v="0"/>
  </r>
  <r>
    <x v="2311"/>
    <s v="Cloud Architect"/>
    <s v="Retail"/>
    <s v="Canada"/>
    <s v="Master"/>
    <n v="16"/>
    <n v="0.74"/>
    <n v="0.55000000000000004"/>
    <s v="Yes"/>
    <n v="123775"/>
    <s v="Kubernetes, Leadership, SQL, Prompt Engineering, Azure, Python"/>
    <s v="Medium"/>
    <n v="-6"/>
    <n v="40"/>
    <s v="Medium"/>
    <s v="Low"/>
    <n v="3.7"/>
    <s v="Yes"/>
    <n v="2.06"/>
    <x v="2"/>
  </r>
  <r>
    <x v="2312"/>
    <s v="Healthcare Analyst"/>
    <s v="Healthcare"/>
    <s v="Canada"/>
    <s v="High School"/>
    <n v="22"/>
    <n v="0.26"/>
    <n v="0.51"/>
    <s v="No"/>
    <n v="57451"/>
    <s v="AWS, SQL, Cybersecurity, Docker, Data Visualization, TensorFlow"/>
    <s v="Low"/>
    <n v="45"/>
    <n v="53"/>
    <s v="Medium"/>
    <s v="Low"/>
    <n v="2.77"/>
    <s v="No"/>
    <n v="3.47"/>
    <x v="1"/>
  </r>
  <r>
    <x v="2313"/>
    <s v="Data Scientist"/>
    <s v="Retail"/>
    <s v="UAE"/>
    <s v="Bachelor"/>
    <n v="10"/>
    <n v="0.63"/>
    <n v="0.53"/>
    <s v="No"/>
    <n v="115358"/>
    <s v="SQL, TensorFlow, Cloud Computing"/>
    <s v="Low"/>
    <n v="-3"/>
    <n v="57"/>
    <s v="Enterprise"/>
    <s v="Low"/>
    <n v="3.49"/>
    <s v="No"/>
    <n v="4.59"/>
    <x v="2"/>
  </r>
  <r>
    <x v="2314"/>
    <s v="Healthcare Analyst"/>
    <s v="Finance"/>
    <s v="India"/>
    <s v="High School"/>
    <n v="17"/>
    <n v="0.71"/>
    <n v="0.63"/>
    <s v="Hybrid"/>
    <n v="110263"/>
    <s v="Python, Azure, Cybersecurity, Data Visualization"/>
    <s v="Medium"/>
    <n v="36"/>
    <n v="55"/>
    <s v="Startup"/>
    <s v="High"/>
    <n v="3.83"/>
    <s v="Yes"/>
    <n v="2.27"/>
    <x v="2"/>
  </r>
  <r>
    <x v="2315"/>
    <s v="Teacher"/>
    <s v="Government"/>
    <s v="Germany"/>
    <s v="High School"/>
    <n v="18"/>
    <n v="0.06"/>
    <n v="0.94"/>
    <s v="Yes"/>
    <n v="201674"/>
    <s v="PyTorch, SQL, Cloud Computing, Leadership"/>
    <s v="High"/>
    <n v="43"/>
    <n v="38"/>
    <s v="Startup"/>
    <s v="Low"/>
    <n v="4.43"/>
    <s v="Yes"/>
    <n v="1.66"/>
    <x v="0"/>
  </r>
  <r>
    <x v="2316"/>
    <s v="Healthcare Analyst"/>
    <s v="Government"/>
    <s v="India"/>
    <s v="Bachelor"/>
    <n v="25"/>
    <n v="0.82"/>
    <n v="0.44"/>
    <s v="No"/>
    <n v="50152"/>
    <s v="Cloud Computing, Cybersecurity, Data Visualization, Communication, Azure, Deep Learning"/>
    <s v="Medium"/>
    <n v="30"/>
    <n v="36"/>
    <s v="Medium"/>
    <s v="High"/>
    <n v="2.99"/>
    <s v="Yes"/>
    <n v="1.59"/>
    <x v="1"/>
  </r>
  <r>
    <x v="2317"/>
    <s v="DevOps Engineer"/>
    <s v="Retail"/>
    <s v="Singapore"/>
    <s v="High School"/>
    <n v="2"/>
    <n v="0.44"/>
    <n v="0.67"/>
    <s v="Yes"/>
    <n v="133209"/>
    <s v="Data Visualization, AWS, Deep Learning, Communication, Excel"/>
    <s v="Medium"/>
    <n v="-6"/>
    <n v="60"/>
    <s v="Startup"/>
    <s v="High"/>
    <n v="3.92"/>
    <s v="Yes"/>
    <n v="3.8"/>
    <x v="1"/>
  </r>
  <r>
    <x v="2318"/>
    <s v="Product Manager"/>
    <s v="Education"/>
    <s v="Australia"/>
    <s v="PhD"/>
    <n v="14"/>
    <n v="0.43"/>
    <n v="0.56999999999999995"/>
    <s v="Hybrid"/>
    <n v="191881"/>
    <s v="Communication, Prompt Engineering, Python, Excel"/>
    <s v="Low"/>
    <n v="-10"/>
    <n v="45"/>
    <s v="Startup"/>
    <s v="High"/>
    <n v="4.07"/>
    <s v="Yes"/>
    <n v="2.0099999999999998"/>
    <x v="2"/>
  </r>
  <r>
    <x v="2319"/>
    <s v="Blockchain Developer"/>
    <s v="Government"/>
    <s v="UK"/>
    <s v="High School"/>
    <n v="17"/>
    <n v="0.72"/>
    <n v="0.28000000000000003"/>
    <s v="Yes"/>
    <n v="123183"/>
    <s v="Excel, Machine Learning, Deep Learning, Cloud Computing"/>
    <s v="High"/>
    <n v="5"/>
    <n v="55"/>
    <s v="Medium"/>
    <s v="Moderate"/>
    <n v="2.25"/>
    <s v="No"/>
    <n v="3.57"/>
    <x v="2"/>
  </r>
  <r>
    <x v="2320"/>
    <s v="Prompt Engineer"/>
    <s v="Technology"/>
    <s v="Singapore"/>
    <s v="PhD"/>
    <n v="18"/>
    <n v="0.71"/>
    <n v="0.74"/>
    <s v="No"/>
    <n v="129970"/>
    <s v="Azure, Cybersecurity, Leadership"/>
    <s v="Low"/>
    <n v="-5"/>
    <n v="57"/>
    <s v="Startup"/>
    <s v="High"/>
    <n v="2.81"/>
    <s v="Yes"/>
    <n v="3.5"/>
    <x v="0"/>
  </r>
  <r>
    <x v="2321"/>
    <s v="DevOps Engineer"/>
    <s v="Education"/>
    <s v="Germany"/>
    <s v="Bachelor"/>
    <n v="18"/>
    <n v="0.73"/>
    <n v="0.22"/>
    <s v="Hybrid"/>
    <n v="168577"/>
    <s v="AWS, TensorFlow, Kubernetes, Cloud Computing"/>
    <s v="High"/>
    <n v="12"/>
    <n v="31"/>
    <s v="Medium"/>
    <s v="Moderate"/>
    <n v="4.1100000000000003"/>
    <s v="No"/>
    <n v="2.71"/>
    <x v="0"/>
  </r>
  <r>
    <x v="2322"/>
    <s v="Teacher"/>
    <s v="Technology"/>
    <s v="Singapore"/>
    <s v="Bachelor"/>
    <n v="1"/>
    <n v="0.36"/>
    <n v="0.93"/>
    <s v="No"/>
    <n v="207937"/>
    <s v="Excel, Python, Docker, Leadership, AWS"/>
    <s v="High"/>
    <n v="29"/>
    <n v="35"/>
    <s v="Medium"/>
    <s v="Low"/>
    <n v="4.08"/>
    <s v="Yes"/>
    <n v="2.41"/>
    <x v="1"/>
  </r>
  <r>
    <x v="2323"/>
    <s v="UX Designer"/>
    <s v="Education"/>
    <s v="Australia"/>
    <s v="High School"/>
    <n v="12"/>
    <n v="0.31"/>
    <n v="0.25"/>
    <s v="Yes"/>
    <n v="63240"/>
    <s v="Project Management, Kubernetes, Machine Learning, Docker, Azure, Excel"/>
    <s v="Medium"/>
    <n v="-10"/>
    <n v="52"/>
    <s v="Startup"/>
    <s v="High"/>
    <n v="3.91"/>
    <s v="Yes"/>
    <n v="2.76"/>
    <x v="2"/>
  </r>
  <r>
    <x v="2324"/>
    <s v="IoT Specialist"/>
    <s v="Media"/>
    <s v="India"/>
    <s v="High School"/>
    <n v="7"/>
    <n v="0.6"/>
    <n v="0.62"/>
    <s v="Yes"/>
    <n v="138280"/>
    <s v="Docker, Cloud Computing, Project Management"/>
    <s v="Low"/>
    <n v="18"/>
    <n v="44"/>
    <s v="Medium"/>
    <s v="High"/>
    <n v="4.5"/>
    <s v="Yes"/>
    <n v="4.9000000000000004"/>
    <x v="1"/>
  </r>
  <r>
    <x v="2325"/>
    <s v="Healthcare Analyst"/>
    <s v="Education"/>
    <s v="Canada"/>
    <s v="Master"/>
    <n v="14"/>
    <n v="0.76"/>
    <n v="0.42"/>
    <s v="No"/>
    <n v="159422"/>
    <s v="Azure, Leadership, Excel, Python, AWS, Docker"/>
    <s v="High"/>
    <n v="32"/>
    <n v="57"/>
    <s v="Startup"/>
    <s v="Low"/>
    <n v="3.86"/>
    <s v="Yes"/>
    <n v="3.86"/>
    <x v="2"/>
  </r>
  <r>
    <x v="2326"/>
    <s v="Prompt Engineer"/>
    <s v="Transportation"/>
    <s v="Pakistan"/>
    <s v="Bachelor"/>
    <n v="24"/>
    <n v="0.31"/>
    <n v="0.54"/>
    <s v="No"/>
    <n v="124389"/>
    <s v="SQL, Prompt Engineering, Kubernetes, Cloud Computing, Docker, Deep Learning"/>
    <s v="Low"/>
    <n v="10"/>
    <n v="37"/>
    <s v="Medium"/>
    <s v="High"/>
    <n v="4.0999999999999996"/>
    <s v="No"/>
    <n v="2.14"/>
    <x v="0"/>
  </r>
  <r>
    <x v="2327"/>
    <s v="Data Scientist"/>
    <s v="Education"/>
    <s v="UAE"/>
    <s v="High School"/>
    <n v="0"/>
    <n v="0.1"/>
    <n v="0.63"/>
    <s v="Yes"/>
    <n v="217487"/>
    <s v="AWS, Python, Cloud Computing, Machine Learning"/>
    <s v="Low"/>
    <n v="5"/>
    <n v="50"/>
    <s v="Startup"/>
    <s v="Low"/>
    <n v="3.51"/>
    <s v="Yes"/>
    <n v="2.0299999999999998"/>
    <x v="2"/>
  </r>
  <r>
    <x v="2328"/>
    <s v="Cloud Architect"/>
    <s v="Energy"/>
    <s v="Australia"/>
    <s v="High School"/>
    <n v="18"/>
    <n v="0.52"/>
    <n v="0.84"/>
    <s v="Yes"/>
    <n v="122680"/>
    <s v="Python, Kubernetes, Azure, Data Visualization, Deep Learning, Excel"/>
    <s v="Medium"/>
    <n v="15"/>
    <n v="38"/>
    <s v="Medium"/>
    <s v="Moderate"/>
    <n v="4.6900000000000004"/>
    <s v="Yes"/>
    <n v="2.12"/>
    <x v="0"/>
  </r>
  <r>
    <x v="2329"/>
    <s v="Blockchain Developer"/>
    <s v="Finance"/>
    <s v="Australia"/>
    <s v="High School"/>
    <n v="0"/>
    <n v="0.16"/>
    <n v="0.33"/>
    <s v="No"/>
    <n v="152221"/>
    <s v="TensorFlow, Machine Learning, PyTorch, Leadership, Docker"/>
    <s v="Medium"/>
    <n v="39"/>
    <n v="50"/>
    <s v="Startup"/>
    <s v="Low"/>
    <n v="4.17"/>
    <s v="Yes"/>
    <n v="3.98"/>
    <x v="2"/>
  </r>
  <r>
    <x v="2330"/>
    <s v="Healthcare Analyst"/>
    <s v="Energy"/>
    <s v="Singapore"/>
    <s v="PhD"/>
    <n v="8"/>
    <n v="0.86"/>
    <n v="0.76"/>
    <s v="Hybrid"/>
    <n v="184075"/>
    <s v="PyTorch, Excel, Leadership, Project Management, Machine Learning"/>
    <s v="High"/>
    <n v="3"/>
    <n v="57"/>
    <s v="Startup"/>
    <s v="High"/>
    <n v="3.75"/>
    <s v="No"/>
    <n v="2.41"/>
    <x v="0"/>
  </r>
  <r>
    <x v="2331"/>
    <s v="DevOps Engineer"/>
    <s v="Healthcare"/>
    <s v="India"/>
    <s v="Master"/>
    <n v="8"/>
    <n v="0.26"/>
    <n v="0.43"/>
    <s v="Yes"/>
    <n v="145577"/>
    <s v="Kubernetes, SQL, Data Visualization"/>
    <s v="High"/>
    <n v="35"/>
    <n v="57"/>
    <s v="Startup"/>
    <s v="High"/>
    <n v="4.03"/>
    <s v="No"/>
    <n v="4.62"/>
    <x v="1"/>
  </r>
  <r>
    <x v="2332"/>
    <s v="Teacher"/>
    <s v="Retail"/>
    <s v="UAE"/>
    <s v="PhD"/>
    <n v="24"/>
    <n v="0.44"/>
    <n v="0.38"/>
    <s v="Yes"/>
    <n v="152642"/>
    <s v="SQL, Docker, Leadership"/>
    <s v="Low"/>
    <n v="23"/>
    <n v="52"/>
    <s v="Startup"/>
    <s v="High"/>
    <n v="2.76"/>
    <s v="Yes"/>
    <n v="1.05"/>
    <x v="1"/>
  </r>
  <r>
    <x v="2333"/>
    <s v="Cybersecurity Analyst"/>
    <s v="Manufacturing"/>
    <s v="Canada"/>
    <s v="Bachelor"/>
    <n v="3"/>
    <n v="0.23"/>
    <n v="0.52"/>
    <s v="No"/>
    <n v="202617"/>
    <s v="AWS, Leadership, Data Visualization, PyTorch"/>
    <s v="Medium"/>
    <n v="15"/>
    <n v="53"/>
    <s v="Startup"/>
    <s v="High"/>
    <n v="4.79"/>
    <s v="No"/>
    <n v="1.18"/>
    <x v="2"/>
  </r>
  <r>
    <x v="2334"/>
    <s v="DevOps Engineer"/>
    <s v="Manufacturing"/>
    <s v="Singapore"/>
    <s v="Bachelor"/>
    <n v="24"/>
    <n v="0.69"/>
    <n v="0.3"/>
    <s v="Hybrid"/>
    <n v="126867"/>
    <s v="PyTorch, Leadership, Azure, Communication, Docker, Machine Learning"/>
    <s v="Low"/>
    <n v="25"/>
    <n v="56"/>
    <s v="Medium"/>
    <s v="Moderate"/>
    <n v="4.1100000000000003"/>
    <s v="Yes"/>
    <n v="3.51"/>
    <x v="1"/>
  </r>
  <r>
    <x v="2335"/>
    <s v="UX Designer"/>
    <s v="Energy"/>
    <s v="Australia"/>
    <s v="High School"/>
    <n v="16"/>
    <n v="0.55000000000000004"/>
    <n v="0.35"/>
    <s v="Yes"/>
    <n v="82032"/>
    <s v="Leadership, Python, Deep Learning, Azure, Project Management"/>
    <s v="Medium"/>
    <n v="8"/>
    <n v="49"/>
    <s v="Enterprise"/>
    <s v="Moderate"/>
    <n v="4.99"/>
    <s v="Yes"/>
    <n v="3.42"/>
    <x v="1"/>
  </r>
  <r>
    <x v="2336"/>
    <s v="IoT Specialist"/>
    <s v="Technology"/>
    <s v="UAE"/>
    <s v="High School"/>
    <n v="19"/>
    <n v="0.36"/>
    <n v="0.94"/>
    <s v="Yes"/>
    <n v="35808"/>
    <s v="Deep Learning, Data Visualization, Kubernetes, PyTorch, SQL"/>
    <s v="Medium"/>
    <n v="35"/>
    <n v="46"/>
    <s v="Enterprise"/>
    <s v="Moderate"/>
    <n v="3.55"/>
    <s v="Yes"/>
    <n v="1.3"/>
    <x v="2"/>
  </r>
  <r>
    <x v="2337"/>
    <s v="UX Designer"/>
    <s v="Manufacturing"/>
    <s v="India"/>
    <s v="High School"/>
    <n v="16"/>
    <n v="0.21"/>
    <n v="0.62"/>
    <s v="Yes"/>
    <n v="188046"/>
    <s v="Deep Learning, Communication, Leadership, SQL"/>
    <s v="Low"/>
    <n v="39"/>
    <n v="45"/>
    <s v="Enterprise"/>
    <s v="High"/>
    <n v="2.3199999999999998"/>
    <s v="No"/>
    <n v="4.01"/>
    <x v="0"/>
  </r>
  <r>
    <x v="2338"/>
    <s v="AI Engineer"/>
    <s v="Education"/>
    <s v="Japan"/>
    <s v="Master"/>
    <n v="21"/>
    <n v="0.87"/>
    <n v="0.38"/>
    <s v="Yes"/>
    <n v="64833"/>
    <s v="Cybersecurity, Excel, Python, Deep Learning, TensorFlow"/>
    <s v="High"/>
    <n v="35"/>
    <n v="55"/>
    <s v="Startup"/>
    <s v="Moderate"/>
    <n v="3.53"/>
    <s v="No"/>
    <n v="2.79"/>
    <x v="1"/>
  </r>
  <r>
    <x v="2339"/>
    <s v="Prompt Engineer"/>
    <s v="Technology"/>
    <s v="Germany"/>
    <s v="PhD"/>
    <n v="14"/>
    <n v="0.34"/>
    <n v="0.83"/>
    <s v="Yes"/>
    <n v="196994"/>
    <s v="Python, SQL, Leadership, Cloud Computing, Excel"/>
    <s v="Low"/>
    <n v="14"/>
    <n v="32"/>
    <s v="Medium"/>
    <s v="Low"/>
    <n v="4.92"/>
    <s v="No"/>
    <n v="2.12"/>
    <x v="1"/>
  </r>
  <r>
    <x v="2340"/>
    <s v="Cybersecurity Analyst"/>
    <s v="Retail"/>
    <s v="Singapore"/>
    <s v="Bachelor"/>
    <n v="22"/>
    <n v="0.6"/>
    <n v="0.55000000000000004"/>
    <s v="No"/>
    <n v="215803"/>
    <s v="PyTorch, Deep Learning, Cybersecurity"/>
    <s v="High"/>
    <n v="5"/>
    <n v="43"/>
    <s v="Medium"/>
    <s v="High"/>
    <n v="3.03"/>
    <s v="No"/>
    <n v="3.11"/>
    <x v="0"/>
  </r>
  <r>
    <x v="2341"/>
    <s v="Data Scientist"/>
    <s v="Healthcare"/>
    <s v="UAE"/>
    <s v="Master"/>
    <n v="24"/>
    <n v="0.4"/>
    <n v="0.41"/>
    <s v="Yes"/>
    <n v="132502"/>
    <s v="Excel, AWS, Docker, Cloud Computing, Python, TensorFlow"/>
    <s v="High"/>
    <n v="14"/>
    <n v="39"/>
    <s v="Startup"/>
    <s v="High"/>
    <n v="2.1800000000000002"/>
    <s v="Yes"/>
    <n v="2.31"/>
    <x v="0"/>
  </r>
  <r>
    <x v="2342"/>
    <s v="IoT Specialist"/>
    <s v="Transportation"/>
    <s v="UAE"/>
    <s v="PhD"/>
    <n v="10"/>
    <n v="0.52"/>
    <n v="0.69"/>
    <s v="No"/>
    <n v="175977"/>
    <s v="Leadership, PyTorch, Cybersecurity, Deep Learning"/>
    <s v="Low"/>
    <n v="-2"/>
    <n v="37"/>
    <s v="Medium"/>
    <s v="Moderate"/>
    <n v="4.29"/>
    <s v="No"/>
    <n v="2.38"/>
    <x v="2"/>
  </r>
  <r>
    <x v="2343"/>
    <s v="DevOps Engineer"/>
    <s v="Manufacturing"/>
    <s v="UK"/>
    <s v="Bachelor"/>
    <n v="21"/>
    <n v="0.2"/>
    <n v="0.85"/>
    <s v="No"/>
    <n v="199048"/>
    <s v="Communication, Python, Cybersecurity, Kubernetes, Leadership, TensorFlow"/>
    <s v="Medium"/>
    <n v="13"/>
    <n v="42"/>
    <s v="Startup"/>
    <s v="Moderate"/>
    <n v="3.11"/>
    <s v="No"/>
    <n v="2.36"/>
    <x v="1"/>
  </r>
  <r>
    <x v="2344"/>
    <s v="Healthcare Analyst"/>
    <s v="Education"/>
    <s v="Australia"/>
    <s v="Master"/>
    <n v="20"/>
    <n v="0.59"/>
    <n v="0.49"/>
    <s v="Yes"/>
    <n v="123855"/>
    <s v="Deep Learning, Project Management, Kubernetes"/>
    <s v="Low"/>
    <n v="33"/>
    <n v="31"/>
    <s v="Enterprise"/>
    <s v="Moderate"/>
    <n v="3.31"/>
    <s v="No"/>
    <n v="2.0299999999999998"/>
    <x v="1"/>
  </r>
  <r>
    <x v="2345"/>
    <s v="Data Engineer"/>
    <s v="Transportation"/>
    <s v="Australia"/>
    <s v="Bachelor"/>
    <n v="14"/>
    <n v="0.69"/>
    <n v="0.96"/>
    <s v="Yes"/>
    <n v="47842"/>
    <s v="TensorFlow, Excel, Prompt Engineering, Project Management, Leadership, Kubernetes"/>
    <s v="Medium"/>
    <n v="44"/>
    <n v="37"/>
    <s v="Enterprise"/>
    <s v="High"/>
    <n v="2.99"/>
    <s v="Yes"/>
    <n v="4.46"/>
    <x v="0"/>
  </r>
  <r>
    <x v="2346"/>
    <s v="HR Specialist"/>
    <s v="Government"/>
    <s v="UAE"/>
    <s v="Bachelor"/>
    <n v="17"/>
    <n v="0.75"/>
    <n v="0.38"/>
    <s v="No"/>
    <n v="64459"/>
    <s v="Machine Learning, Excel, Deep Learning, Cybersecurity, Leadership, PyTorch"/>
    <s v="Medium"/>
    <n v="7"/>
    <n v="57"/>
    <s v="Startup"/>
    <s v="Moderate"/>
    <n v="2.1800000000000002"/>
    <s v="No"/>
    <n v="4.28"/>
    <x v="0"/>
  </r>
  <r>
    <x v="2347"/>
    <s v="Data Engineer"/>
    <s v="Government"/>
    <s v="USA"/>
    <s v="PhD"/>
    <n v="12"/>
    <n v="0.68"/>
    <n v="0.9"/>
    <s v="Yes"/>
    <n v="192555"/>
    <s v="Project Management, PyTorch, TensorFlow"/>
    <s v="Medium"/>
    <n v="32"/>
    <n v="35"/>
    <s v="Medium"/>
    <s v="Low"/>
    <n v="2.92"/>
    <s v="No"/>
    <n v="1.41"/>
    <x v="1"/>
  </r>
  <r>
    <x v="2348"/>
    <s v="Prompt Engineer"/>
    <s v="Finance"/>
    <s v="Canada"/>
    <s v="PhD"/>
    <n v="6"/>
    <n v="0.13"/>
    <n v="0.9"/>
    <s v="No"/>
    <n v="62137"/>
    <s v="Kubernetes, Azure, Prompt Engineering, Deep Learning, TensorFlow, Communication"/>
    <s v="Medium"/>
    <n v="44"/>
    <n v="32"/>
    <s v="Startup"/>
    <s v="High"/>
    <n v="3.58"/>
    <s v="No"/>
    <n v="1.79"/>
    <x v="1"/>
  </r>
  <r>
    <x v="2349"/>
    <s v="Cloud Architect"/>
    <s v="Energy"/>
    <s v="UK"/>
    <s v="Master"/>
    <n v="23"/>
    <n v="0.41"/>
    <n v="0.53"/>
    <s v="Hybrid"/>
    <n v="218304"/>
    <s v="Prompt Engineering, Machine Learning, Cloud Computing"/>
    <s v="High"/>
    <n v="15"/>
    <n v="49"/>
    <s v="Enterprise"/>
    <s v="High"/>
    <n v="3.57"/>
    <s v="No"/>
    <n v="2.92"/>
    <x v="1"/>
  </r>
  <r>
    <x v="2350"/>
    <s v="Machine Learning Engineer"/>
    <s v="Finance"/>
    <s v="India"/>
    <s v="PhD"/>
    <n v="12"/>
    <n v="0.33"/>
    <n v="0.65"/>
    <s v="Hybrid"/>
    <n v="194933"/>
    <s v="Machine Learning, Docker, Cybersecurity, Kubernetes"/>
    <s v="High"/>
    <n v="17"/>
    <n v="44"/>
    <s v="Startup"/>
    <s v="High"/>
    <n v="3.37"/>
    <s v="No"/>
    <n v="4.37"/>
    <x v="2"/>
  </r>
  <r>
    <x v="2351"/>
    <s v="Machine Learning Engineer"/>
    <s v="Education"/>
    <s v="Pakistan"/>
    <s v="Bachelor"/>
    <n v="19"/>
    <n v="0.35"/>
    <n v="0.62"/>
    <s v="Hybrid"/>
    <n v="211365"/>
    <s v="Docker, Excel, Azure, Project Management, Machine Learning"/>
    <s v="Low"/>
    <n v="-9"/>
    <n v="55"/>
    <s v="Enterprise"/>
    <s v="Low"/>
    <n v="2.88"/>
    <s v="Yes"/>
    <n v="1.89"/>
    <x v="1"/>
  </r>
  <r>
    <x v="2352"/>
    <s v="Cybersecurity Analyst"/>
    <s v="Manufacturing"/>
    <s v="Pakistan"/>
    <s v="Bachelor"/>
    <n v="5"/>
    <n v="0.95"/>
    <n v="0.57999999999999996"/>
    <s v="Yes"/>
    <n v="55135"/>
    <s v="Communication, Leadership, Kubernetes, Machine Learning"/>
    <s v="High"/>
    <n v="-3"/>
    <n v="56"/>
    <s v="Enterprise"/>
    <s v="Moderate"/>
    <n v="2.25"/>
    <s v="Yes"/>
    <n v="4.13"/>
    <x v="2"/>
  </r>
  <r>
    <x v="2353"/>
    <s v="Business Analyst"/>
    <s v="Healthcare"/>
    <s v="Australia"/>
    <s v="Master"/>
    <n v="10"/>
    <n v="0.93"/>
    <n v="0.68"/>
    <s v="Yes"/>
    <n v="60662"/>
    <s v="Python, PyTorch, Azure, Deep Learning, Leadership, Prompt Engineering"/>
    <s v="High"/>
    <n v="2"/>
    <n v="36"/>
    <s v="Medium"/>
    <s v="Moderate"/>
    <n v="2.48"/>
    <s v="No"/>
    <n v="4.95"/>
    <x v="2"/>
  </r>
  <r>
    <x v="2354"/>
    <s v="Robotics Engineer"/>
    <s v="Energy"/>
    <s v="UAE"/>
    <s v="Master"/>
    <n v="24"/>
    <n v="0.13"/>
    <n v="0.28000000000000003"/>
    <s v="Hybrid"/>
    <n v="118420"/>
    <s v="Deep Learning, Kubernetes, Data Visualization, PyTorch, Excel"/>
    <s v="Low"/>
    <n v="8"/>
    <n v="48"/>
    <s v="Enterprise"/>
    <s v="High"/>
    <n v="3.82"/>
    <s v="No"/>
    <n v="2.88"/>
    <x v="2"/>
  </r>
  <r>
    <x v="2355"/>
    <s v="Financial Analyst"/>
    <s v="Media"/>
    <s v="Germany"/>
    <s v="Bachelor"/>
    <n v="1"/>
    <n v="0.44"/>
    <n v="0.72"/>
    <s v="Yes"/>
    <n v="63016"/>
    <s v="AWS, Python, Excel"/>
    <s v="Medium"/>
    <n v="41"/>
    <n v="59"/>
    <s v="Startup"/>
    <s v="Moderate"/>
    <n v="2.92"/>
    <s v="No"/>
    <n v="4.22"/>
    <x v="2"/>
  </r>
  <r>
    <x v="2356"/>
    <s v="Robotics Engineer"/>
    <s v="Retail"/>
    <s v="Japan"/>
    <s v="High School"/>
    <n v="0"/>
    <n v="0.26"/>
    <n v="0.7"/>
    <s v="Hybrid"/>
    <n v="108721"/>
    <s v="AWS, Docker, Deep Learning, Prompt Engineering, Communication, Azure"/>
    <s v="Medium"/>
    <n v="2"/>
    <n v="54"/>
    <s v="Startup"/>
    <s v="Moderate"/>
    <n v="4.58"/>
    <s v="Yes"/>
    <n v="3.26"/>
    <x v="0"/>
  </r>
  <r>
    <x v="2357"/>
    <s v="Software Developer"/>
    <s v="Government"/>
    <s v="Japan"/>
    <s v="Bachelor"/>
    <n v="24"/>
    <n v="0.18"/>
    <n v="0.98"/>
    <s v="Yes"/>
    <n v="107208"/>
    <s v="TensorFlow, Python, Communication"/>
    <s v="Low"/>
    <n v="29"/>
    <n v="56"/>
    <s v="Startup"/>
    <s v="Moderate"/>
    <n v="3.34"/>
    <s v="Yes"/>
    <n v="3.57"/>
    <x v="0"/>
  </r>
  <r>
    <x v="2358"/>
    <s v="Product Manager"/>
    <s v="Transportation"/>
    <s v="UK"/>
    <s v="High School"/>
    <n v="3"/>
    <n v="0.1"/>
    <n v="0.66"/>
    <s v="Yes"/>
    <n v="84276"/>
    <s v="SQL, PyTorch, AWS, Communication, Machine Learning"/>
    <s v="Low"/>
    <n v="3"/>
    <n v="46"/>
    <s v="Startup"/>
    <s v="High"/>
    <n v="3.78"/>
    <s v="Yes"/>
    <n v="3.35"/>
    <x v="0"/>
  </r>
  <r>
    <x v="2359"/>
    <s v="Financial Analyst"/>
    <s v="Government"/>
    <s v="Pakistan"/>
    <s v="Master"/>
    <n v="15"/>
    <n v="0.75"/>
    <n v="0.95"/>
    <s v="No"/>
    <n v="207619"/>
    <s v="Cloud Computing, Excel, Python"/>
    <s v="Low"/>
    <n v="17"/>
    <n v="47"/>
    <s v="Startup"/>
    <s v="High"/>
    <n v="3.88"/>
    <s v="No"/>
    <n v="3.05"/>
    <x v="2"/>
  </r>
  <r>
    <x v="2360"/>
    <s v="UX Designer"/>
    <s v="Energy"/>
    <s v="Singapore"/>
    <s v="High School"/>
    <n v="2"/>
    <n v="0.83"/>
    <n v="0.46"/>
    <s v="Hybrid"/>
    <n v="212710"/>
    <s v="Project Management, Python, Docker"/>
    <s v="Low"/>
    <n v="-3"/>
    <n v="56"/>
    <s v="Medium"/>
    <s v="Low"/>
    <n v="4.75"/>
    <s v="No"/>
    <n v="1"/>
    <x v="1"/>
  </r>
  <r>
    <x v="2361"/>
    <s v="HR Specialist"/>
    <s v="Manufacturing"/>
    <s v="Japan"/>
    <s v="Bachelor"/>
    <n v="18"/>
    <n v="0.16"/>
    <n v="0.98"/>
    <s v="Yes"/>
    <n v="99747"/>
    <s v="Communication, Prompt Engineering, Data Visualization, SQL, Excel, Azure"/>
    <s v="High"/>
    <n v="20"/>
    <n v="49"/>
    <s v="Enterprise"/>
    <s v="Low"/>
    <n v="3.79"/>
    <s v="Yes"/>
    <n v="3.41"/>
    <x v="2"/>
  </r>
  <r>
    <x v="2362"/>
    <s v="HR Specialist"/>
    <s v="Finance"/>
    <s v="USA"/>
    <s v="Master"/>
    <n v="18"/>
    <n v="0.63"/>
    <n v="0.45"/>
    <s v="No"/>
    <n v="213332"/>
    <s v="TensorFlow, Project Management, Machine Learning, Deep Learning"/>
    <s v="High"/>
    <n v="30"/>
    <n v="36"/>
    <s v="Medium"/>
    <s v="Low"/>
    <n v="4.7"/>
    <s v="Yes"/>
    <n v="4.5599999999999996"/>
    <x v="2"/>
  </r>
  <r>
    <x v="2363"/>
    <s v="DevOps Engineer"/>
    <s v="Technology"/>
    <s v="Japan"/>
    <s v="PhD"/>
    <n v="9"/>
    <n v="0.85"/>
    <n v="0.85"/>
    <s v="Yes"/>
    <n v="86803"/>
    <s v="Docker, Python, Cloud Computing, TensorFlow, SQL, Data Visualization"/>
    <s v="High"/>
    <n v="9"/>
    <n v="41"/>
    <s v="Enterprise"/>
    <s v="Low"/>
    <n v="3.97"/>
    <s v="No"/>
    <n v="1.83"/>
    <x v="2"/>
  </r>
  <r>
    <x v="2364"/>
    <s v="Data Scientist"/>
    <s v="Manufacturing"/>
    <s v="Germany"/>
    <s v="Bachelor"/>
    <n v="25"/>
    <n v="0.38"/>
    <n v="0.46"/>
    <s v="No"/>
    <n v="195336"/>
    <s v="PyTorch, SQL, Cloud Computing"/>
    <s v="Medium"/>
    <n v="37"/>
    <n v="35"/>
    <s v="Medium"/>
    <s v="High"/>
    <n v="4.97"/>
    <s v="Yes"/>
    <n v="4.46"/>
    <x v="1"/>
  </r>
  <r>
    <x v="2365"/>
    <s v="Prompt Engineer"/>
    <s v="Government"/>
    <s v="Germany"/>
    <s v="Bachelor"/>
    <n v="22"/>
    <n v="0.35"/>
    <n v="0.48"/>
    <s v="No"/>
    <n v="55498"/>
    <s v="SQL, Communication, PyTorch, Cybersecurity, Docker, Excel"/>
    <s v="Low"/>
    <n v="43"/>
    <n v="40"/>
    <s v="Enterprise"/>
    <s v="Moderate"/>
    <n v="4.2699999999999996"/>
    <s v="No"/>
    <n v="1.4"/>
    <x v="0"/>
  </r>
  <r>
    <x v="2366"/>
    <s v="Cybersecurity Analyst"/>
    <s v="Energy"/>
    <s v="Australia"/>
    <s v="PhD"/>
    <n v="14"/>
    <n v="0.05"/>
    <n v="0.61"/>
    <s v="Hybrid"/>
    <n v="181823"/>
    <s v="Excel, Prompt Engineering, Cloud Computing, Leadership"/>
    <s v="Low"/>
    <n v="29"/>
    <n v="57"/>
    <s v="Enterprise"/>
    <s v="Moderate"/>
    <n v="2.4700000000000002"/>
    <s v="No"/>
    <n v="3.71"/>
    <x v="1"/>
  </r>
  <r>
    <x v="2367"/>
    <s v="Product Manager"/>
    <s v="Government"/>
    <s v="UK"/>
    <s v="Master"/>
    <n v="24"/>
    <n v="0.18"/>
    <n v="0.21"/>
    <s v="Hybrid"/>
    <n v="164945"/>
    <s v="Communication, Prompt Engineering, Kubernetes"/>
    <s v="High"/>
    <n v="10"/>
    <n v="45"/>
    <s v="Enterprise"/>
    <s v="Low"/>
    <n v="3.83"/>
    <s v="Yes"/>
    <n v="1.77"/>
    <x v="2"/>
  </r>
  <r>
    <x v="2368"/>
    <s v="Data Engineer"/>
    <s v="Energy"/>
    <s v="Japan"/>
    <s v="Master"/>
    <n v="16"/>
    <n v="0.12"/>
    <n v="0.24"/>
    <s v="No"/>
    <n v="174645"/>
    <s v="Azure, AWS, Prompt Engineering, TensorFlow"/>
    <s v="Low"/>
    <n v="34"/>
    <n v="31"/>
    <s v="Medium"/>
    <s v="Moderate"/>
    <n v="3.56"/>
    <s v="Yes"/>
    <n v="4.22"/>
    <x v="1"/>
  </r>
  <r>
    <x v="2369"/>
    <s v="Data Engineer"/>
    <s v="Healthcare"/>
    <s v="Germany"/>
    <s v="PhD"/>
    <n v="2"/>
    <n v="0.06"/>
    <n v="0.25"/>
    <s v="No"/>
    <n v="48847"/>
    <s v="Excel, Cloud Computing, Communication"/>
    <s v="Low"/>
    <n v="-10"/>
    <n v="31"/>
    <s v="Medium"/>
    <s v="High"/>
    <n v="4.46"/>
    <s v="No"/>
    <n v="3.91"/>
    <x v="2"/>
  </r>
  <r>
    <x v="2370"/>
    <s v="Healthcare Analyst"/>
    <s v="Finance"/>
    <s v="Pakistan"/>
    <s v="Master"/>
    <n v="7"/>
    <n v="0.84"/>
    <n v="0.66"/>
    <s v="Hybrid"/>
    <n v="207834"/>
    <s v="Prompt Engineering, Communication, Cloud Computing, Python"/>
    <s v="High"/>
    <n v="14"/>
    <n v="34"/>
    <s v="Medium"/>
    <s v="Moderate"/>
    <n v="3.29"/>
    <s v="No"/>
    <n v="2.08"/>
    <x v="2"/>
  </r>
  <r>
    <x v="2371"/>
    <s v="UX Designer"/>
    <s v="Healthcare"/>
    <s v="UAE"/>
    <s v="PhD"/>
    <n v="3"/>
    <n v="0.17"/>
    <n v="0.46"/>
    <s v="Yes"/>
    <n v="184353"/>
    <s v="SQL, Machine Learning, Kubernetes, Project Management, Cloud Computing, Leadership"/>
    <s v="Low"/>
    <n v="44"/>
    <n v="39"/>
    <s v="Enterprise"/>
    <s v="Low"/>
    <n v="2.4700000000000002"/>
    <s v="Yes"/>
    <n v="3.4"/>
    <x v="0"/>
  </r>
  <r>
    <x v="2372"/>
    <s v="HR Specialist"/>
    <s v="Retail"/>
    <s v="Singapore"/>
    <s v="High School"/>
    <n v="22"/>
    <n v="0.4"/>
    <n v="0.82"/>
    <s v="Hybrid"/>
    <n v="217263"/>
    <s v="Cybersecurity, PyTorch, Machine Learning, AWS, SQL"/>
    <s v="Low"/>
    <n v="-10"/>
    <n v="32"/>
    <s v="Startup"/>
    <s v="Low"/>
    <n v="4.13"/>
    <s v="Yes"/>
    <n v="4.91"/>
    <x v="2"/>
  </r>
  <r>
    <x v="2373"/>
    <s v="Blockchain Developer"/>
    <s v="Education"/>
    <s v="UK"/>
    <s v="Bachelor"/>
    <n v="17"/>
    <n v="0.35"/>
    <n v="0.49"/>
    <s v="Hybrid"/>
    <n v="132287"/>
    <s v="PyTorch, Azure, TensorFlow"/>
    <s v="High"/>
    <n v="41"/>
    <n v="36"/>
    <s v="Medium"/>
    <s v="High"/>
    <n v="2.92"/>
    <s v="No"/>
    <n v="1.96"/>
    <x v="1"/>
  </r>
  <r>
    <x v="2374"/>
    <s v="Business Analyst"/>
    <s v="Media"/>
    <s v="Japan"/>
    <s v="High School"/>
    <n v="10"/>
    <n v="0.65"/>
    <n v="0.71"/>
    <s v="Hybrid"/>
    <n v="112256"/>
    <s v="Data Visualization, Kubernetes, Python, Excel, Deep Learning, Cybersecurity"/>
    <s v="High"/>
    <n v="13"/>
    <n v="30"/>
    <s v="Enterprise"/>
    <s v="High"/>
    <n v="4.91"/>
    <s v="Yes"/>
    <n v="3.1"/>
    <x v="2"/>
  </r>
  <r>
    <x v="2375"/>
    <s v="Product Manager"/>
    <s v="Transportation"/>
    <s v="UK"/>
    <s v="PhD"/>
    <n v="9"/>
    <n v="0.49"/>
    <n v="0.27"/>
    <s v="Yes"/>
    <n v="213538"/>
    <s v="Kubernetes, Deep Learning, TensorFlow, Machine Learning, Data Visualization, Docker"/>
    <s v="Low"/>
    <n v="43"/>
    <n v="60"/>
    <s v="Medium"/>
    <s v="High"/>
    <n v="2.2400000000000002"/>
    <s v="No"/>
    <n v="3.96"/>
    <x v="0"/>
  </r>
  <r>
    <x v="2376"/>
    <s v="Financial Analyst"/>
    <s v="Finance"/>
    <s v="Japan"/>
    <s v="PhD"/>
    <n v="8"/>
    <n v="0.13"/>
    <n v="0.45"/>
    <s v="Yes"/>
    <n v="123661"/>
    <s v="Excel, Leadership, Docker"/>
    <s v="High"/>
    <n v="10"/>
    <n v="34"/>
    <s v="Startup"/>
    <s v="Low"/>
    <n v="3.45"/>
    <s v="Yes"/>
    <n v="3.21"/>
    <x v="2"/>
  </r>
  <r>
    <x v="2377"/>
    <s v="Teacher"/>
    <s v="Healthcare"/>
    <s v="UAE"/>
    <s v="Bachelor"/>
    <n v="12"/>
    <n v="0.1"/>
    <n v="0.33"/>
    <s v="No"/>
    <n v="70610"/>
    <s v="Docker, AWS, Data Visualization, Project Management, Communication"/>
    <s v="Low"/>
    <n v="31"/>
    <n v="50"/>
    <s v="Startup"/>
    <s v="High"/>
    <n v="2.79"/>
    <s v="Yes"/>
    <n v="2.25"/>
    <x v="1"/>
  </r>
  <r>
    <x v="2378"/>
    <s v="Financial Analyst"/>
    <s v="Education"/>
    <s v="USA"/>
    <s v="Bachelor"/>
    <n v="1"/>
    <n v="0.91"/>
    <n v="0.88"/>
    <s v="Yes"/>
    <n v="65962"/>
    <s v="Docker, Cloud Computing, Deep Learning, SQL, Cybersecurity, Data Visualization"/>
    <s v="Medium"/>
    <n v="44"/>
    <n v="32"/>
    <s v="Startup"/>
    <s v="Low"/>
    <n v="2.0499999999999998"/>
    <s v="Yes"/>
    <n v="1.84"/>
    <x v="1"/>
  </r>
  <r>
    <x v="2379"/>
    <s v="Data Scientist"/>
    <s v="Manufacturing"/>
    <s v="Pakistan"/>
    <s v="Bachelor"/>
    <n v="23"/>
    <n v="0.47"/>
    <n v="0.57999999999999996"/>
    <s v="Yes"/>
    <n v="207704"/>
    <s v="Project Management, Kubernetes, Data Visualization, SQL, Cybersecurity, Cloud Computing"/>
    <s v="Medium"/>
    <n v="20"/>
    <n v="30"/>
    <s v="Enterprise"/>
    <s v="Low"/>
    <n v="3.28"/>
    <s v="No"/>
    <n v="3.25"/>
    <x v="1"/>
  </r>
  <r>
    <x v="2380"/>
    <s v="Cybersecurity Analyst"/>
    <s v="Healthcare"/>
    <s v="Germany"/>
    <s v="Master"/>
    <n v="0"/>
    <n v="0.57999999999999996"/>
    <n v="0.71"/>
    <s v="No"/>
    <n v="110142"/>
    <s v="Docker, Azure, Data Visualization, AWS, Prompt Engineering, Leadership"/>
    <s v="High"/>
    <n v="17"/>
    <n v="55"/>
    <s v="Medium"/>
    <s v="High"/>
    <n v="3.87"/>
    <s v="No"/>
    <n v="1.67"/>
    <x v="1"/>
  </r>
  <r>
    <x v="2381"/>
    <s v="Robotics Engineer"/>
    <s v="Transportation"/>
    <s v="Pakistan"/>
    <s v="High School"/>
    <n v="21"/>
    <n v="0.45"/>
    <n v="0.92"/>
    <s v="No"/>
    <n v="191469"/>
    <s v="Prompt Engineering, Kubernetes, PyTorch, Communication, Python, AWS"/>
    <s v="High"/>
    <n v="1"/>
    <n v="34"/>
    <s v="Startup"/>
    <s v="Low"/>
    <n v="2.2000000000000002"/>
    <s v="No"/>
    <n v="4.26"/>
    <x v="2"/>
  </r>
  <r>
    <x v="2382"/>
    <s v="Software Developer"/>
    <s v="Education"/>
    <s v="Singapore"/>
    <s v="High School"/>
    <n v="25"/>
    <n v="0.7"/>
    <n v="0.39"/>
    <s v="No"/>
    <n v="218150"/>
    <s v="Cybersecurity, Kubernetes, Excel, Azure, Project Management"/>
    <s v="Low"/>
    <n v="3"/>
    <n v="33"/>
    <s v="Medium"/>
    <s v="Low"/>
    <n v="3.29"/>
    <s v="No"/>
    <n v="3.95"/>
    <x v="0"/>
  </r>
  <r>
    <x v="2383"/>
    <s v="HR Specialist"/>
    <s v="Manufacturing"/>
    <s v="Canada"/>
    <s v="High School"/>
    <n v="3"/>
    <n v="0.49"/>
    <n v="0.28999999999999998"/>
    <s v="No"/>
    <n v="168163"/>
    <s v="Project Management, Kubernetes, PyTorch, Docker, Deep Learning, Python"/>
    <s v="Medium"/>
    <n v="24"/>
    <n v="58"/>
    <s v="Medium"/>
    <s v="Low"/>
    <n v="2.72"/>
    <s v="Yes"/>
    <n v="4.6500000000000004"/>
    <x v="1"/>
  </r>
  <r>
    <x v="2384"/>
    <s v="Business Analyst"/>
    <s v="Energy"/>
    <s v="UK"/>
    <s v="Master"/>
    <n v="10"/>
    <n v="0.06"/>
    <n v="0.52"/>
    <s v="Hybrid"/>
    <n v="64138"/>
    <s v="Leadership, Excel, TensorFlow"/>
    <s v="High"/>
    <n v="36"/>
    <n v="39"/>
    <s v="Enterprise"/>
    <s v="Moderate"/>
    <n v="4.22"/>
    <s v="Yes"/>
    <n v="2.78"/>
    <x v="1"/>
  </r>
  <r>
    <x v="2385"/>
    <s v="Blockchain Developer"/>
    <s v="Healthcare"/>
    <s v="Canada"/>
    <s v="PhD"/>
    <n v="16"/>
    <n v="0.65"/>
    <n v="0.48"/>
    <s v="No"/>
    <n v="211852"/>
    <s v="Kubernetes, AWS, Excel, PyTorch, Python, Communication"/>
    <s v="High"/>
    <n v="9"/>
    <n v="38"/>
    <s v="Startup"/>
    <s v="Low"/>
    <n v="2.4700000000000002"/>
    <s v="No"/>
    <n v="4.3"/>
    <x v="0"/>
  </r>
  <r>
    <x v="2386"/>
    <s v="Prompt Engineer"/>
    <s v="Energy"/>
    <s v="USA"/>
    <s v="Master"/>
    <n v="9"/>
    <n v="0.45"/>
    <n v="0.85"/>
    <s v="Hybrid"/>
    <n v="136434"/>
    <s v="Data Visualization, Communication, Project Management, Azure, Cloud Computing"/>
    <s v="Medium"/>
    <n v="40"/>
    <n v="53"/>
    <s v="Medium"/>
    <s v="Low"/>
    <n v="2.36"/>
    <s v="Yes"/>
    <n v="2.63"/>
    <x v="0"/>
  </r>
  <r>
    <x v="2387"/>
    <s v="DevOps Engineer"/>
    <s v="Transportation"/>
    <s v="Singapore"/>
    <s v="Master"/>
    <n v="11"/>
    <n v="0.79"/>
    <n v="0.56999999999999995"/>
    <s v="Hybrid"/>
    <n v="184172"/>
    <s v="AWS, Azure, Deep Learning, Cybersecurity"/>
    <s v="Low"/>
    <n v="19"/>
    <n v="58"/>
    <s v="Startup"/>
    <s v="High"/>
    <n v="4.96"/>
    <s v="Yes"/>
    <n v="3.56"/>
    <x v="0"/>
  </r>
  <r>
    <x v="2388"/>
    <s v="Healthcare Analyst"/>
    <s v="Retail"/>
    <s v="Pakistan"/>
    <s v="Master"/>
    <n v="21"/>
    <n v="0.34"/>
    <n v="0.43"/>
    <s v="No"/>
    <n v="85999"/>
    <s v="Leadership, PyTorch, AWS"/>
    <s v="High"/>
    <n v="19"/>
    <n v="50"/>
    <s v="Startup"/>
    <s v="High"/>
    <n v="3.38"/>
    <s v="Yes"/>
    <n v="2.9"/>
    <x v="1"/>
  </r>
  <r>
    <x v="2389"/>
    <s v="Cybersecurity Analyst"/>
    <s v="Transportation"/>
    <s v="Germany"/>
    <s v="High School"/>
    <n v="24"/>
    <n v="0.92"/>
    <n v="0.22"/>
    <s v="No"/>
    <n v="35166"/>
    <s v="Project Management, Excel, Leadership"/>
    <s v="Low"/>
    <n v="-1"/>
    <n v="45"/>
    <s v="Startup"/>
    <s v="Moderate"/>
    <n v="3.76"/>
    <s v="Yes"/>
    <n v="3.55"/>
    <x v="0"/>
  </r>
  <r>
    <x v="2390"/>
    <s v="Machine Learning Engineer"/>
    <s v="Manufacturing"/>
    <s v="Canada"/>
    <s v="PhD"/>
    <n v="15"/>
    <n v="0.38"/>
    <n v="0.47"/>
    <s v="No"/>
    <n v="199275"/>
    <s v="TensorFlow, Azure, Cybersecurity, AWS, Python"/>
    <s v="High"/>
    <n v="24"/>
    <n v="41"/>
    <s v="Medium"/>
    <s v="Moderate"/>
    <n v="2.4700000000000002"/>
    <s v="No"/>
    <n v="2.23"/>
    <x v="2"/>
  </r>
  <r>
    <x v="2391"/>
    <s v="Machine Learning Engineer"/>
    <s v="Finance"/>
    <s v="USA"/>
    <s v="Master"/>
    <n v="2"/>
    <n v="0.72"/>
    <n v="0.82"/>
    <s v="Yes"/>
    <n v="36205"/>
    <s v="Prompt Engineering, Azure, Project Management, Machine Learning, Communication"/>
    <s v="Medium"/>
    <n v="8"/>
    <n v="58"/>
    <s v="Enterprise"/>
    <s v="Moderate"/>
    <n v="2.13"/>
    <s v="Yes"/>
    <n v="2.5"/>
    <x v="2"/>
  </r>
  <r>
    <x v="2392"/>
    <s v="Digital Marketer"/>
    <s v="Transportation"/>
    <s v="UK"/>
    <s v="Master"/>
    <n v="1"/>
    <n v="0.43"/>
    <n v="0.69"/>
    <s v="Yes"/>
    <n v="148335"/>
    <s v="Cloud Computing, Communication, Azure"/>
    <s v="High"/>
    <n v="5"/>
    <n v="35"/>
    <s v="Startup"/>
    <s v="High"/>
    <n v="3.72"/>
    <s v="No"/>
    <n v="3.88"/>
    <x v="0"/>
  </r>
  <r>
    <x v="2393"/>
    <s v="Prompt Engineer"/>
    <s v="Government"/>
    <s v="Australia"/>
    <s v="High School"/>
    <n v="21"/>
    <n v="0.05"/>
    <n v="0.78"/>
    <s v="Hybrid"/>
    <n v="40925"/>
    <s v="Data Visualization, SQL, Excel, AWS"/>
    <s v="Medium"/>
    <n v="24"/>
    <n v="46"/>
    <s v="Medium"/>
    <s v="Moderate"/>
    <n v="4.01"/>
    <s v="Yes"/>
    <n v="1.87"/>
    <x v="1"/>
  </r>
  <r>
    <x v="2394"/>
    <s v="Data Engineer"/>
    <s v="Government"/>
    <s v="Australia"/>
    <s v="PhD"/>
    <n v="12"/>
    <n v="0.77"/>
    <n v="0.74"/>
    <s v="Hybrid"/>
    <n v="38699"/>
    <s v="Machine Learning, Cloud Computing, Python, TensorFlow, AWS"/>
    <s v="Low"/>
    <n v="9"/>
    <n v="31"/>
    <s v="Medium"/>
    <s v="Low"/>
    <n v="2.73"/>
    <s v="Yes"/>
    <n v="1.39"/>
    <x v="1"/>
  </r>
  <r>
    <x v="2395"/>
    <s v="HR Specialist"/>
    <s v="Energy"/>
    <s v="USA"/>
    <s v="Master"/>
    <n v="16"/>
    <n v="0.59"/>
    <n v="0.56999999999999995"/>
    <s v="No"/>
    <n v="76879"/>
    <s v="Azure, Leadership, Cloud Computing"/>
    <s v="Medium"/>
    <n v="4"/>
    <n v="32"/>
    <s v="Medium"/>
    <s v="High"/>
    <n v="4.3899999999999997"/>
    <s v="No"/>
    <n v="4.5999999999999996"/>
    <x v="2"/>
  </r>
  <r>
    <x v="2396"/>
    <s v="Blockchain Developer"/>
    <s v="Transportation"/>
    <s v="UK"/>
    <s v="Bachelor"/>
    <n v="4"/>
    <n v="0.25"/>
    <n v="0.82"/>
    <s v="Hybrid"/>
    <n v="41862"/>
    <s v="AWS, SQL, Project Management"/>
    <s v="Medium"/>
    <n v="6"/>
    <n v="49"/>
    <s v="Enterprise"/>
    <s v="Moderate"/>
    <n v="4.74"/>
    <s v="Yes"/>
    <n v="3.94"/>
    <x v="1"/>
  </r>
  <r>
    <x v="2397"/>
    <s v="IoT Specialist"/>
    <s v="Media"/>
    <s v="UAE"/>
    <s v="Bachelor"/>
    <n v="16"/>
    <n v="0.75"/>
    <n v="0.98"/>
    <s v="Hybrid"/>
    <n v="211129"/>
    <s v="Data Visualization, TensorFlow, SQL, AWS, Deep Learning"/>
    <s v="Low"/>
    <n v="-3"/>
    <n v="33"/>
    <s v="Startup"/>
    <s v="Low"/>
    <n v="2.1"/>
    <s v="No"/>
    <n v="1.69"/>
    <x v="0"/>
  </r>
  <r>
    <x v="2398"/>
    <s v="Blockchain Developer"/>
    <s v="Transportation"/>
    <s v="Pakistan"/>
    <s v="High School"/>
    <n v="8"/>
    <n v="0.88"/>
    <n v="0.33"/>
    <s v="No"/>
    <n v="85148"/>
    <s v="Prompt Engineering, Docker, Deep Learning, Data Visualization"/>
    <s v="High"/>
    <n v="41"/>
    <n v="30"/>
    <s v="Medium"/>
    <s v="High"/>
    <n v="2.73"/>
    <s v="Yes"/>
    <n v="2.06"/>
    <x v="0"/>
  </r>
  <r>
    <x v="2399"/>
    <s v="Cloud Architect"/>
    <s v="Energy"/>
    <s v="Pakistan"/>
    <s v="Master"/>
    <n v="20"/>
    <n v="0.88"/>
    <n v="0.76"/>
    <s v="No"/>
    <n v="139607"/>
    <s v="Kubernetes, Communication, PyTorch, Python, Cybersecurity, SQL"/>
    <s v="Low"/>
    <n v="19"/>
    <n v="48"/>
    <s v="Startup"/>
    <s v="Low"/>
    <n v="3.98"/>
    <s v="No"/>
    <n v="1.22"/>
    <x v="2"/>
  </r>
  <r>
    <x v="2400"/>
    <s v="Prompt Engineer"/>
    <s v="Healthcare"/>
    <s v="USA"/>
    <s v="Bachelor"/>
    <n v="19"/>
    <n v="0.72"/>
    <n v="0.23"/>
    <s v="No"/>
    <n v="154146"/>
    <s v="TensorFlow, Machine Learning, Kubernetes, Project Management, PyTorch"/>
    <s v="High"/>
    <n v="38"/>
    <n v="50"/>
    <s v="Enterprise"/>
    <s v="Moderate"/>
    <n v="2.79"/>
    <s v="Yes"/>
    <n v="3.35"/>
    <x v="2"/>
  </r>
  <r>
    <x v="2401"/>
    <s v="AI Engineer"/>
    <s v="Manufacturing"/>
    <s v="USA"/>
    <s v="Bachelor"/>
    <n v="10"/>
    <n v="0.2"/>
    <n v="0.72"/>
    <s v="No"/>
    <n v="150167"/>
    <s v="Prompt Engineering, AWS, Azure, PyTorch, Python"/>
    <s v="Low"/>
    <n v="5"/>
    <n v="60"/>
    <s v="Medium"/>
    <s v="Low"/>
    <n v="4.9400000000000004"/>
    <s v="No"/>
    <n v="2.59"/>
    <x v="1"/>
  </r>
  <r>
    <x v="2402"/>
    <s v="Cybersecurity Analyst"/>
    <s v="Government"/>
    <s v="Japan"/>
    <s v="High School"/>
    <n v="12"/>
    <n v="0.86"/>
    <n v="0.48"/>
    <s v="No"/>
    <n v="52654"/>
    <s v="TensorFlow, Python, Project Management, Communication, Kubernetes"/>
    <s v="Medium"/>
    <n v="36"/>
    <n v="37"/>
    <s v="Startup"/>
    <s v="Low"/>
    <n v="4.0199999999999996"/>
    <s v="No"/>
    <n v="3.42"/>
    <x v="2"/>
  </r>
  <r>
    <x v="2403"/>
    <s v="Machine Learning Engineer"/>
    <s v="Transportation"/>
    <s v="UK"/>
    <s v="High School"/>
    <n v="12"/>
    <n v="0.15"/>
    <n v="0.47"/>
    <s v="Hybrid"/>
    <n v="216495"/>
    <s v="AWS, Docker, Leadership"/>
    <s v="Medium"/>
    <n v="-2"/>
    <n v="54"/>
    <s v="Startup"/>
    <s v="Low"/>
    <n v="4.6399999999999997"/>
    <s v="Yes"/>
    <n v="4.7"/>
    <x v="2"/>
  </r>
  <r>
    <x v="2404"/>
    <s v="IoT Specialist"/>
    <s v="Energy"/>
    <s v="Pakistan"/>
    <s v="PhD"/>
    <n v="5"/>
    <n v="0.48"/>
    <n v="0.93"/>
    <s v="Yes"/>
    <n v="52711"/>
    <s v="Machine Learning, Azure, Leadership, TensorFlow, PyTorch"/>
    <s v="High"/>
    <n v="6"/>
    <n v="57"/>
    <s v="Medium"/>
    <s v="High"/>
    <n v="4.6900000000000004"/>
    <s v="Yes"/>
    <n v="2.74"/>
    <x v="2"/>
  </r>
  <r>
    <x v="2405"/>
    <s v="IoT Specialist"/>
    <s v="Media"/>
    <s v="Germany"/>
    <s v="PhD"/>
    <n v="20"/>
    <n v="0.51"/>
    <n v="0.78"/>
    <s v="Yes"/>
    <n v="80988"/>
    <s v="Kubernetes, Prompt Engineering, Deep Learning, Leadership, Cybersecurity, Python"/>
    <s v="Medium"/>
    <n v="43"/>
    <n v="50"/>
    <s v="Enterprise"/>
    <s v="Low"/>
    <n v="4.5599999999999996"/>
    <s v="No"/>
    <n v="3.09"/>
    <x v="1"/>
  </r>
  <r>
    <x v="2406"/>
    <s v="AI Engineer"/>
    <s v="Technology"/>
    <s v="USA"/>
    <s v="Bachelor"/>
    <n v="25"/>
    <n v="0.57999999999999996"/>
    <n v="0.53"/>
    <s v="Yes"/>
    <n v="92542"/>
    <s v="Kubernetes, Python, AWS"/>
    <s v="Medium"/>
    <n v="13"/>
    <n v="30"/>
    <s v="Enterprise"/>
    <s v="Low"/>
    <n v="4.08"/>
    <s v="Yes"/>
    <n v="2.12"/>
    <x v="2"/>
  </r>
  <r>
    <x v="2407"/>
    <s v="Software Developer"/>
    <s v="Healthcare"/>
    <s v="Germany"/>
    <s v="PhD"/>
    <n v="9"/>
    <n v="0.25"/>
    <n v="0.83"/>
    <s v="No"/>
    <n v="99432"/>
    <s v="Kubernetes, SQL, Deep Learning, Azure"/>
    <s v="Low"/>
    <n v="21"/>
    <n v="56"/>
    <s v="Enterprise"/>
    <s v="Low"/>
    <n v="3.74"/>
    <s v="Yes"/>
    <n v="3.74"/>
    <x v="0"/>
  </r>
  <r>
    <x v="2408"/>
    <s v="Digital Marketer"/>
    <s v="Education"/>
    <s v="Australia"/>
    <s v="Bachelor"/>
    <n v="4"/>
    <n v="0.42"/>
    <n v="0.89"/>
    <s v="No"/>
    <n v="190102"/>
    <s v="Leadership, Communication, Data Visualization, Deep Learning, PyTorch"/>
    <s v="Low"/>
    <n v="33"/>
    <n v="45"/>
    <s v="Startup"/>
    <s v="High"/>
    <n v="2.2599999999999998"/>
    <s v="No"/>
    <n v="3.45"/>
    <x v="2"/>
  </r>
  <r>
    <x v="2409"/>
    <s v="Data Engineer"/>
    <s v="Technology"/>
    <s v="India"/>
    <s v="High School"/>
    <n v="19"/>
    <n v="0.79"/>
    <n v="0.22"/>
    <s v="Yes"/>
    <n v="170053"/>
    <s v="Machine Learning, Docker, Python, Project Management, TensorFlow, Communication"/>
    <s v="Low"/>
    <n v="15"/>
    <n v="53"/>
    <s v="Startup"/>
    <s v="Moderate"/>
    <n v="2.44"/>
    <s v="No"/>
    <n v="4.1100000000000003"/>
    <x v="1"/>
  </r>
  <r>
    <x v="2410"/>
    <s v="Software Developer"/>
    <s v="Transportation"/>
    <s v="UK"/>
    <s v="Bachelor"/>
    <n v="4"/>
    <n v="0.28000000000000003"/>
    <n v="0.51"/>
    <s v="Yes"/>
    <n v="90966"/>
    <s v="Data Visualization, AWS, Excel, Project Management"/>
    <s v="Medium"/>
    <n v="12"/>
    <n v="37"/>
    <s v="Startup"/>
    <s v="Moderate"/>
    <n v="2.15"/>
    <s v="Yes"/>
    <n v="2.57"/>
    <x v="0"/>
  </r>
  <r>
    <x v="2411"/>
    <s v="Healthcare Analyst"/>
    <s v="Healthcare"/>
    <s v="Australia"/>
    <s v="High School"/>
    <n v="17"/>
    <n v="0.14000000000000001"/>
    <n v="0.76"/>
    <s v="No"/>
    <n v="133450"/>
    <s v="Data Visualization, Azure, Communication, Kubernetes"/>
    <s v="Low"/>
    <n v="39"/>
    <n v="60"/>
    <s v="Medium"/>
    <s v="High"/>
    <n v="4.3499999999999996"/>
    <s v="Yes"/>
    <n v="1.9"/>
    <x v="0"/>
  </r>
  <r>
    <x v="2412"/>
    <s v="Prompt Engineer"/>
    <s v="Retail"/>
    <s v="UAE"/>
    <s v="High School"/>
    <n v="21"/>
    <n v="0.81"/>
    <n v="0.71"/>
    <s v="Yes"/>
    <n v="136457"/>
    <s v="PyTorch, Python, Leadership, Kubernetes, Deep Learning, Data Visualization"/>
    <s v="High"/>
    <n v="-5"/>
    <n v="36"/>
    <s v="Startup"/>
    <s v="High"/>
    <n v="2.0099999999999998"/>
    <s v="Yes"/>
    <n v="1.77"/>
    <x v="0"/>
  </r>
  <r>
    <x v="2413"/>
    <s v="DevOps Engineer"/>
    <s v="Education"/>
    <s v="Australia"/>
    <s v="Master"/>
    <n v="25"/>
    <n v="0.35"/>
    <n v="0.49"/>
    <s v="Yes"/>
    <n v="44213"/>
    <s v="Machine Learning, Communication, TensorFlow"/>
    <s v="Medium"/>
    <n v="19"/>
    <n v="58"/>
    <s v="Enterprise"/>
    <s v="Moderate"/>
    <n v="3.95"/>
    <s v="No"/>
    <n v="2.42"/>
    <x v="0"/>
  </r>
  <r>
    <x v="2414"/>
    <s v="Business Analyst"/>
    <s v="Energy"/>
    <s v="India"/>
    <s v="Master"/>
    <n v="18"/>
    <n v="0.42"/>
    <n v="0.79"/>
    <s v="Hybrid"/>
    <n v="66152"/>
    <s v="TensorFlow, PyTorch, Azure"/>
    <s v="High"/>
    <n v="40"/>
    <n v="55"/>
    <s v="Medium"/>
    <s v="High"/>
    <n v="2.31"/>
    <s v="No"/>
    <n v="1.94"/>
    <x v="0"/>
  </r>
  <r>
    <x v="2415"/>
    <s v="DevOps Engineer"/>
    <s v="Finance"/>
    <s v="Australia"/>
    <s v="Bachelor"/>
    <n v="3"/>
    <n v="0.93"/>
    <n v="0.43"/>
    <s v="No"/>
    <n v="57154"/>
    <s v="Communication, Prompt Engineering, Kubernetes"/>
    <s v="Medium"/>
    <n v="20"/>
    <n v="54"/>
    <s v="Medium"/>
    <s v="High"/>
    <n v="4.7"/>
    <s v="Yes"/>
    <n v="1.72"/>
    <x v="2"/>
  </r>
  <r>
    <x v="2416"/>
    <s v="Business Analyst"/>
    <s v="Media"/>
    <s v="Canada"/>
    <s v="High School"/>
    <n v="7"/>
    <n v="0.69"/>
    <n v="0.67"/>
    <s v="No"/>
    <n v="155717"/>
    <s v="Project Management, Cybersecurity, Cloud Computing, TensorFlow"/>
    <s v="Medium"/>
    <n v="3"/>
    <n v="33"/>
    <s v="Medium"/>
    <s v="Moderate"/>
    <n v="2.2999999999999998"/>
    <s v="Yes"/>
    <n v="3.36"/>
    <x v="1"/>
  </r>
  <r>
    <x v="2417"/>
    <s v="Cloud Architect"/>
    <s v="Technology"/>
    <s v="India"/>
    <s v="Master"/>
    <n v="6"/>
    <n v="0.71"/>
    <n v="0.39"/>
    <s v="Hybrid"/>
    <n v="154244"/>
    <s v="Kubernetes, Leadership, Python, Communication"/>
    <s v="Medium"/>
    <n v="-5"/>
    <n v="60"/>
    <s v="Startup"/>
    <s v="Moderate"/>
    <n v="3.95"/>
    <s v="Yes"/>
    <n v="4.9400000000000004"/>
    <x v="0"/>
  </r>
  <r>
    <x v="2418"/>
    <s v="Prompt Engineer"/>
    <s v="Education"/>
    <s v="Germany"/>
    <s v="Master"/>
    <n v="8"/>
    <n v="0.66"/>
    <n v="0.7"/>
    <s v="No"/>
    <n v="46910"/>
    <s v="Deep Learning, Machine Learning, Azure, SQL, Project Management"/>
    <s v="High"/>
    <n v="-5"/>
    <n v="52"/>
    <s v="Medium"/>
    <s v="Moderate"/>
    <n v="4.5999999999999996"/>
    <s v="Yes"/>
    <n v="1.97"/>
    <x v="0"/>
  </r>
  <r>
    <x v="2419"/>
    <s v="Software Developer"/>
    <s v="Technology"/>
    <s v="Australia"/>
    <s v="Bachelor"/>
    <n v="18"/>
    <n v="0.77"/>
    <n v="0.63"/>
    <s v="Hybrid"/>
    <n v="66894"/>
    <s v="Leadership, Project Management, Cloud Computing, Deep Learning"/>
    <s v="High"/>
    <n v="36"/>
    <n v="38"/>
    <s v="Medium"/>
    <s v="High"/>
    <n v="4.0599999999999996"/>
    <s v="Yes"/>
    <n v="4.72"/>
    <x v="1"/>
  </r>
  <r>
    <x v="2420"/>
    <s v="Product Manager"/>
    <s v="Healthcare"/>
    <s v="Australia"/>
    <s v="Bachelor"/>
    <n v="11"/>
    <n v="0.93"/>
    <n v="0.8"/>
    <s v="No"/>
    <n v="204013"/>
    <s v="Azure, Cloud Computing, PyTorch, Project Management, Leadership"/>
    <s v="High"/>
    <n v="28"/>
    <n v="36"/>
    <s v="Startup"/>
    <s v="Moderate"/>
    <n v="2.97"/>
    <s v="No"/>
    <n v="2.35"/>
    <x v="2"/>
  </r>
  <r>
    <x v="2421"/>
    <s v="Prompt Engineer"/>
    <s v="Healthcare"/>
    <s v="Australia"/>
    <s v="High School"/>
    <n v="13"/>
    <n v="0.25"/>
    <n v="0.56999999999999995"/>
    <s v="Yes"/>
    <n v="106228"/>
    <s v="Docker, PyTorch, Cloud Computing, TensorFlow"/>
    <s v="Medium"/>
    <n v="7"/>
    <n v="37"/>
    <s v="Startup"/>
    <s v="Moderate"/>
    <n v="4.05"/>
    <s v="No"/>
    <n v="4.01"/>
    <x v="0"/>
  </r>
  <r>
    <x v="2422"/>
    <s v="DevOps Engineer"/>
    <s v="Government"/>
    <s v="Pakistan"/>
    <s v="Bachelor"/>
    <n v="25"/>
    <n v="0.5"/>
    <n v="0.41"/>
    <s v="Yes"/>
    <n v="31064"/>
    <s v="TensorFlow, AWS, Machine Learning, Docker"/>
    <s v="Low"/>
    <n v="-4"/>
    <n v="44"/>
    <s v="Enterprise"/>
    <s v="High"/>
    <n v="2.91"/>
    <s v="Yes"/>
    <n v="3.65"/>
    <x v="1"/>
  </r>
  <r>
    <x v="2423"/>
    <s v="Teacher"/>
    <s v="Education"/>
    <s v="Canada"/>
    <s v="High School"/>
    <n v="20"/>
    <n v="0.3"/>
    <n v="0.64"/>
    <s v="No"/>
    <n v="74486"/>
    <s v="Cybersecurity, PyTorch, Azure, Machine Learning, Docker, Python"/>
    <s v="Medium"/>
    <n v="25"/>
    <n v="59"/>
    <s v="Enterprise"/>
    <s v="Moderate"/>
    <n v="2.94"/>
    <s v="No"/>
    <n v="3.76"/>
    <x v="1"/>
  </r>
  <r>
    <x v="2424"/>
    <s v="Healthcare Analyst"/>
    <s v="Manufacturing"/>
    <s v="USA"/>
    <s v="Master"/>
    <n v="12"/>
    <n v="0.36"/>
    <n v="0.89"/>
    <s v="Yes"/>
    <n v="148764"/>
    <s v="Python, Cloud Computing, Cybersecurity, Leadership, Data Visualization"/>
    <s v="Medium"/>
    <n v="-3"/>
    <n v="39"/>
    <s v="Enterprise"/>
    <s v="Low"/>
    <n v="3.62"/>
    <s v="No"/>
    <n v="1.2"/>
    <x v="0"/>
  </r>
  <r>
    <x v="2425"/>
    <s v="AI Engineer"/>
    <s v="Government"/>
    <s v="India"/>
    <s v="High School"/>
    <n v="8"/>
    <n v="0.45"/>
    <n v="0.85"/>
    <s v="Yes"/>
    <n v="195742"/>
    <s v="Cybersecurity, TensorFlow, AWS, Data Visualization, Kubernetes, Azure"/>
    <s v="Medium"/>
    <n v="32"/>
    <n v="54"/>
    <s v="Startup"/>
    <s v="High"/>
    <n v="3.06"/>
    <s v="Yes"/>
    <n v="2.63"/>
    <x v="0"/>
  </r>
  <r>
    <x v="2426"/>
    <s v="Machine Learning Engineer"/>
    <s v="Education"/>
    <s v="Canada"/>
    <s v="Bachelor"/>
    <n v="4"/>
    <n v="0.63"/>
    <n v="0.33"/>
    <s v="Hybrid"/>
    <n v="167062"/>
    <s v="Prompt Engineering, Docker, Leadership"/>
    <s v="High"/>
    <n v="17"/>
    <n v="45"/>
    <s v="Enterprise"/>
    <s v="Low"/>
    <n v="4.68"/>
    <s v="No"/>
    <n v="1.81"/>
    <x v="1"/>
  </r>
  <r>
    <x v="2427"/>
    <s v="HR Specialist"/>
    <s v="Finance"/>
    <s v="UK"/>
    <s v="Master"/>
    <n v="22"/>
    <n v="0.51"/>
    <n v="0.6"/>
    <s v="Hybrid"/>
    <n v="132710"/>
    <s v="Cloud Computing, Azure, Docker, Prompt Engineering, Kubernetes"/>
    <s v="High"/>
    <n v="7"/>
    <n v="37"/>
    <s v="Medium"/>
    <s v="High"/>
    <n v="3.22"/>
    <s v="No"/>
    <n v="2.62"/>
    <x v="0"/>
  </r>
  <r>
    <x v="2428"/>
    <s v="Healthcare Analyst"/>
    <s v="Government"/>
    <s v="Pakistan"/>
    <s v="Master"/>
    <n v="6"/>
    <n v="0.44"/>
    <n v="0.88"/>
    <s v="Hybrid"/>
    <n v="196965"/>
    <s v="Cloud Computing, Machine Learning, Azure, TensorFlow, SQL, AWS"/>
    <s v="Medium"/>
    <n v="13"/>
    <n v="55"/>
    <s v="Startup"/>
    <s v="Moderate"/>
    <n v="4"/>
    <s v="No"/>
    <n v="3.01"/>
    <x v="0"/>
  </r>
  <r>
    <x v="2429"/>
    <s v="Software Developer"/>
    <s v="Media"/>
    <s v="Pakistan"/>
    <s v="Master"/>
    <n v="22"/>
    <n v="0.77"/>
    <n v="0.68"/>
    <s v="Hybrid"/>
    <n v="151036"/>
    <s v="Communication, PyTorch, Deep Learning, TensorFlow"/>
    <s v="Medium"/>
    <n v="-3"/>
    <n v="44"/>
    <s v="Enterprise"/>
    <s v="Low"/>
    <n v="4.0999999999999996"/>
    <s v="No"/>
    <n v="4.6500000000000004"/>
    <x v="2"/>
  </r>
  <r>
    <x v="2430"/>
    <s v="HR Specialist"/>
    <s v="Energy"/>
    <s v="UAE"/>
    <s v="PhD"/>
    <n v="4"/>
    <n v="0.37"/>
    <n v="0.44"/>
    <s v="No"/>
    <n v="38696"/>
    <s v="Cloud Computing, Communication, Data Visualization, Azure, SQL"/>
    <s v="Low"/>
    <n v="25"/>
    <n v="60"/>
    <s v="Medium"/>
    <s v="Moderate"/>
    <n v="2.79"/>
    <s v="No"/>
    <n v="1.0900000000000001"/>
    <x v="1"/>
  </r>
  <r>
    <x v="2431"/>
    <s v="Prompt Engineer"/>
    <s v="Education"/>
    <s v="USA"/>
    <s v="PhD"/>
    <n v="25"/>
    <n v="0.38"/>
    <n v="0.93"/>
    <s v="Hybrid"/>
    <n v="142985"/>
    <s v="AWS, Azure, Python, Cloud Computing"/>
    <s v="Medium"/>
    <n v="26"/>
    <n v="55"/>
    <s v="Enterprise"/>
    <s v="Moderate"/>
    <n v="2.96"/>
    <s v="Yes"/>
    <n v="3.33"/>
    <x v="1"/>
  </r>
  <r>
    <x v="2432"/>
    <s v="DevOps Engineer"/>
    <s v="Healthcare"/>
    <s v="Pakistan"/>
    <s v="High School"/>
    <n v="8"/>
    <n v="0.79"/>
    <n v="0.96"/>
    <s v="Yes"/>
    <n v="103528"/>
    <s v="Cloud Computing, Project Management, Python, Deep Learning, Machine Learning"/>
    <s v="High"/>
    <n v="37"/>
    <n v="32"/>
    <s v="Medium"/>
    <s v="Low"/>
    <n v="3.54"/>
    <s v="Yes"/>
    <n v="1.56"/>
    <x v="0"/>
  </r>
  <r>
    <x v="2433"/>
    <s v="Financial Analyst"/>
    <s v="Technology"/>
    <s v="Canada"/>
    <s v="High School"/>
    <n v="9"/>
    <n v="0.08"/>
    <n v="0.34"/>
    <s v="No"/>
    <n v="210422"/>
    <s v="Leadership, Machine Learning, Prompt Engineering, Project Management"/>
    <s v="Medium"/>
    <n v="33"/>
    <n v="56"/>
    <s v="Medium"/>
    <s v="Low"/>
    <n v="3.85"/>
    <s v="Yes"/>
    <n v="3.83"/>
    <x v="1"/>
  </r>
  <r>
    <x v="2434"/>
    <s v="IoT Specialist"/>
    <s v="Manufacturing"/>
    <s v="UAE"/>
    <s v="Master"/>
    <n v="10"/>
    <n v="0.67"/>
    <n v="0.22"/>
    <s v="No"/>
    <n v="190745"/>
    <s v="Cybersecurity, Deep Learning, AWS, Communication, Cloud Computing"/>
    <s v="High"/>
    <n v="8"/>
    <n v="39"/>
    <s v="Startup"/>
    <s v="Moderate"/>
    <n v="2.7"/>
    <s v="Yes"/>
    <n v="4.29"/>
    <x v="2"/>
  </r>
  <r>
    <x v="2435"/>
    <s v="AI Engineer"/>
    <s v="Media"/>
    <s v="UK"/>
    <s v="Master"/>
    <n v="2"/>
    <n v="0.24"/>
    <n v="0.43"/>
    <s v="Yes"/>
    <n v="82384"/>
    <s v="PyTorch, Leadership, Machine Learning, Project Management, Python"/>
    <s v="Low"/>
    <n v="-3"/>
    <n v="43"/>
    <s v="Startup"/>
    <s v="Moderate"/>
    <n v="3.99"/>
    <s v="No"/>
    <n v="3.65"/>
    <x v="0"/>
  </r>
  <r>
    <x v="2436"/>
    <s v="Cloud Architect"/>
    <s v="Transportation"/>
    <s v="UAE"/>
    <s v="Bachelor"/>
    <n v="6"/>
    <n v="0.56000000000000005"/>
    <n v="0.89"/>
    <s v="No"/>
    <n v="106194"/>
    <s v="SQL, Prompt Engineering, Excel, Leadership, AWS"/>
    <s v="High"/>
    <n v="33"/>
    <n v="50"/>
    <s v="Startup"/>
    <s v="High"/>
    <n v="3.89"/>
    <s v="No"/>
    <n v="1.44"/>
    <x v="0"/>
  </r>
  <r>
    <x v="2437"/>
    <s v="Business Analyst"/>
    <s v="Government"/>
    <s v="UK"/>
    <s v="Bachelor"/>
    <n v="2"/>
    <n v="0.39"/>
    <n v="0.21"/>
    <s v="Hybrid"/>
    <n v="143726"/>
    <s v="Cloud Computing, Data Visualization, Machine Learning, TensorFlow"/>
    <s v="Medium"/>
    <n v="19"/>
    <n v="50"/>
    <s v="Enterprise"/>
    <s v="High"/>
    <n v="2.34"/>
    <s v="Yes"/>
    <n v="3.65"/>
    <x v="2"/>
  </r>
  <r>
    <x v="2438"/>
    <s v="IoT Specialist"/>
    <s v="Technology"/>
    <s v="UK"/>
    <s v="Master"/>
    <n v="14"/>
    <n v="0.85"/>
    <n v="0.99"/>
    <s v="Hybrid"/>
    <n v="208238"/>
    <s v="Cybersecurity, Deep Learning, Docker"/>
    <s v="Medium"/>
    <n v="5"/>
    <n v="55"/>
    <s v="Medium"/>
    <s v="Moderate"/>
    <n v="2.93"/>
    <s v="Yes"/>
    <n v="4.6100000000000003"/>
    <x v="0"/>
  </r>
  <r>
    <x v="2439"/>
    <s v="HR Specialist"/>
    <s v="Energy"/>
    <s v="UK"/>
    <s v="Master"/>
    <n v="25"/>
    <n v="0.22"/>
    <n v="0.51"/>
    <s v="Yes"/>
    <n v="185145"/>
    <s v="Excel, Project Management, Azure, Kubernetes"/>
    <s v="High"/>
    <n v="0"/>
    <n v="37"/>
    <s v="Enterprise"/>
    <s v="High"/>
    <n v="2.79"/>
    <s v="Yes"/>
    <n v="1.23"/>
    <x v="2"/>
  </r>
  <r>
    <x v="2440"/>
    <s v="Business Analyst"/>
    <s v="Government"/>
    <s v="Pakistan"/>
    <s v="PhD"/>
    <n v="4"/>
    <n v="0.09"/>
    <n v="0.71"/>
    <s v="Hybrid"/>
    <n v="201677"/>
    <s v="Excel, Machine Learning, Communication, Data Visualization, Python, Project Management"/>
    <s v="Medium"/>
    <n v="29"/>
    <n v="37"/>
    <s v="Enterprise"/>
    <s v="Moderate"/>
    <n v="2.71"/>
    <s v="Yes"/>
    <n v="1.1000000000000001"/>
    <x v="0"/>
  </r>
  <r>
    <x v="2441"/>
    <s v="Business Analyst"/>
    <s v="Retail"/>
    <s v="Singapore"/>
    <s v="High School"/>
    <n v="5"/>
    <n v="0.45"/>
    <n v="0.97"/>
    <s v="Hybrid"/>
    <n v="113875"/>
    <s v="Deep Learning, Kubernetes, Prompt Engineering, Azure, Communication, Machine Learning"/>
    <s v="Medium"/>
    <n v="26"/>
    <n v="42"/>
    <s v="Medium"/>
    <s v="High"/>
    <n v="3.85"/>
    <s v="Yes"/>
    <n v="1.94"/>
    <x v="0"/>
  </r>
  <r>
    <x v="2442"/>
    <s v="Financial Analyst"/>
    <s v="Retail"/>
    <s v="India"/>
    <s v="Master"/>
    <n v="17"/>
    <n v="7.0000000000000007E-2"/>
    <n v="0.2"/>
    <s v="No"/>
    <n v="59334"/>
    <s v="Kubernetes, Excel, Leadership, Docker, Machine Learning"/>
    <s v="Medium"/>
    <n v="28"/>
    <n v="34"/>
    <s v="Startup"/>
    <s v="Moderate"/>
    <n v="2.81"/>
    <s v="No"/>
    <n v="1.42"/>
    <x v="0"/>
  </r>
  <r>
    <x v="2443"/>
    <s v="Teacher"/>
    <s v="Technology"/>
    <s v="UK"/>
    <s v="Master"/>
    <n v="24"/>
    <n v="0.64"/>
    <n v="0.56000000000000005"/>
    <s v="No"/>
    <n v="191308"/>
    <s v="Python, Prompt Engineering, Cybersecurity, Machine Learning, SQL, Excel"/>
    <s v="High"/>
    <n v="30"/>
    <n v="49"/>
    <s v="Enterprise"/>
    <s v="Low"/>
    <n v="3.72"/>
    <s v="Yes"/>
    <n v="4.84"/>
    <x v="2"/>
  </r>
  <r>
    <x v="2444"/>
    <s v="Product Manager"/>
    <s v="Healthcare"/>
    <s v="USA"/>
    <s v="Bachelor"/>
    <n v="24"/>
    <n v="0.1"/>
    <n v="0.71"/>
    <s v="Hybrid"/>
    <n v="64403"/>
    <s v="Python, Communication, Cloud Computing, Excel"/>
    <s v="Medium"/>
    <n v="1"/>
    <n v="49"/>
    <s v="Medium"/>
    <s v="Moderate"/>
    <n v="2.98"/>
    <s v="No"/>
    <n v="4.54"/>
    <x v="2"/>
  </r>
  <r>
    <x v="2445"/>
    <s v="DevOps Engineer"/>
    <s v="Education"/>
    <s v="Germany"/>
    <s v="High School"/>
    <n v="25"/>
    <n v="0.63"/>
    <n v="0.59"/>
    <s v="Yes"/>
    <n v="189186"/>
    <s v="PyTorch, Prompt Engineering, Azure, Python"/>
    <s v="Low"/>
    <n v="12"/>
    <n v="33"/>
    <s v="Medium"/>
    <s v="Moderate"/>
    <n v="3.29"/>
    <s v="Yes"/>
    <n v="1.47"/>
    <x v="2"/>
  </r>
  <r>
    <x v="2446"/>
    <s v="Financial Analyst"/>
    <s v="Media"/>
    <s v="UK"/>
    <s v="Master"/>
    <n v="12"/>
    <n v="0.24"/>
    <n v="0.49"/>
    <s v="No"/>
    <n v="217966"/>
    <s v="Project Management, PyTorch, Data Visualization, SQL, Docker, Cloud Computing"/>
    <s v="Medium"/>
    <n v="0"/>
    <n v="32"/>
    <s v="Enterprise"/>
    <s v="Low"/>
    <n v="3.79"/>
    <s v="No"/>
    <n v="4.38"/>
    <x v="2"/>
  </r>
  <r>
    <x v="2447"/>
    <s v="Business Analyst"/>
    <s v="Transportation"/>
    <s v="Singapore"/>
    <s v="Bachelor"/>
    <n v="11"/>
    <n v="0.88"/>
    <n v="0.8"/>
    <s v="No"/>
    <n v="142091"/>
    <s v="Project Management, Machine Learning, Kubernetes, Deep Learning, Data Visualization"/>
    <s v="Medium"/>
    <n v="39"/>
    <n v="46"/>
    <s v="Medium"/>
    <s v="High"/>
    <n v="3.29"/>
    <s v="No"/>
    <n v="4.9800000000000004"/>
    <x v="1"/>
  </r>
  <r>
    <x v="2448"/>
    <s v="AI Engineer"/>
    <s v="Energy"/>
    <s v="UAE"/>
    <s v="PhD"/>
    <n v="8"/>
    <n v="0.34"/>
    <n v="0.64"/>
    <s v="No"/>
    <n v="125775"/>
    <s v="Excel, Leadership, AWS, Deep Learning, Kubernetes, Python"/>
    <s v="Low"/>
    <n v="-4"/>
    <n v="41"/>
    <s v="Enterprise"/>
    <s v="High"/>
    <n v="2.02"/>
    <s v="Yes"/>
    <n v="4.49"/>
    <x v="1"/>
  </r>
  <r>
    <x v="2449"/>
    <s v="IoT Specialist"/>
    <s v="Government"/>
    <s v="Pakistan"/>
    <s v="High School"/>
    <n v="23"/>
    <n v="0.43"/>
    <n v="0.5"/>
    <s v="Hybrid"/>
    <n v="190001"/>
    <s v="Docker, Azure, Python, Cybersecurity, PyTorch, Machine Learning"/>
    <s v="Low"/>
    <n v="40"/>
    <n v="54"/>
    <s v="Medium"/>
    <s v="High"/>
    <n v="3.19"/>
    <s v="Yes"/>
    <n v="3.77"/>
    <x v="0"/>
  </r>
  <r>
    <x v="2450"/>
    <s v="Blockchain Developer"/>
    <s v="Manufacturing"/>
    <s v="USA"/>
    <s v="Bachelor"/>
    <n v="0"/>
    <n v="0.69"/>
    <n v="0.28000000000000003"/>
    <s v="Hybrid"/>
    <n v="67281"/>
    <s v="Deep Learning, Docker, Data Visualization, Communication, AWS, Python"/>
    <s v="High"/>
    <n v="0"/>
    <n v="35"/>
    <s v="Medium"/>
    <s v="Low"/>
    <n v="2.33"/>
    <s v="Yes"/>
    <n v="3.24"/>
    <x v="2"/>
  </r>
  <r>
    <x v="2451"/>
    <s v="Cloud Architect"/>
    <s v="Retail"/>
    <s v="Singapore"/>
    <s v="PhD"/>
    <n v="8"/>
    <n v="0.39"/>
    <n v="0.46"/>
    <s v="Hybrid"/>
    <n v="218465"/>
    <s v="Communication, TensorFlow, Cybersecurity, Azure, Deep Learning"/>
    <s v="Medium"/>
    <n v="30"/>
    <n v="32"/>
    <s v="Medium"/>
    <s v="High"/>
    <n v="2.29"/>
    <s v="No"/>
    <n v="2.1"/>
    <x v="0"/>
  </r>
  <r>
    <x v="2452"/>
    <s v="Product Manager"/>
    <s v="Retail"/>
    <s v="Japan"/>
    <s v="High School"/>
    <n v="13"/>
    <n v="0.62"/>
    <n v="0.88"/>
    <s v="Hybrid"/>
    <n v="116899"/>
    <s v="Kubernetes, Leadership, Deep Learning, Azure"/>
    <s v="Medium"/>
    <n v="4"/>
    <n v="60"/>
    <s v="Medium"/>
    <s v="High"/>
    <n v="3.94"/>
    <s v="No"/>
    <n v="1.57"/>
    <x v="0"/>
  </r>
  <r>
    <x v="2453"/>
    <s v="Robotics Engineer"/>
    <s v="Government"/>
    <s v="UAE"/>
    <s v="Bachelor"/>
    <n v="24"/>
    <n v="0.09"/>
    <n v="0.63"/>
    <s v="Yes"/>
    <n v="160164"/>
    <s v="Leadership, Machine Learning, Cybersecurity, Python, Project Management, Excel"/>
    <s v="Low"/>
    <n v="-5"/>
    <n v="39"/>
    <s v="Enterprise"/>
    <s v="Moderate"/>
    <n v="2.72"/>
    <s v="No"/>
    <n v="4.4000000000000004"/>
    <x v="0"/>
  </r>
  <r>
    <x v="2454"/>
    <s v="Teacher"/>
    <s v="Energy"/>
    <s v="Canada"/>
    <s v="PhD"/>
    <n v="20"/>
    <n v="0.3"/>
    <n v="0.99"/>
    <s v="No"/>
    <n v="114469"/>
    <s v="SQL, Leadership, Python"/>
    <s v="Low"/>
    <n v="-9"/>
    <n v="57"/>
    <s v="Enterprise"/>
    <s v="Moderate"/>
    <n v="3.85"/>
    <s v="No"/>
    <n v="4.1100000000000003"/>
    <x v="2"/>
  </r>
  <r>
    <x v="2455"/>
    <s v="Product Manager"/>
    <s v="Retail"/>
    <s v="Canada"/>
    <s v="Bachelor"/>
    <n v="17"/>
    <n v="0.06"/>
    <n v="0.44"/>
    <s v="Hybrid"/>
    <n v="34376"/>
    <s v="Project Management, Excel, Communication, Machine Learning, SQL"/>
    <s v="Medium"/>
    <n v="10"/>
    <n v="38"/>
    <s v="Enterprise"/>
    <s v="Low"/>
    <n v="4.5"/>
    <s v="No"/>
    <n v="1.7"/>
    <x v="1"/>
  </r>
  <r>
    <x v="2456"/>
    <s v="AI Engineer"/>
    <s v="Government"/>
    <s v="Germany"/>
    <s v="PhD"/>
    <n v="11"/>
    <n v="0.35"/>
    <n v="0.9"/>
    <s v="No"/>
    <n v="188916"/>
    <s v="Excel, Project Management, Cloud Computing"/>
    <s v="Medium"/>
    <n v="-10"/>
    <n v="56"/>
    <s v="Medium"/>
    <s v="High"/>
    <n v="4.99"/>
    <s v="Yes"/>
    <n v="4.95"/>
    <x v="0"/>
  </r>
  <r>
    <x v="2457"/>
    <s v="UX Designer"/>
    <s v="Media"/>
    <s v="Germany"/>
    <s v="PhD"/>
    <n v="19"/>
    <n v="0.38"/>
    <n v="0.28000000000000003"/>
    <s v="No"/>
    <n v="172075"/>
    <s v="Machine Learning, PyTorch, Communication, SQL, Cloud Computing, TensorFlow"/>
    <s v="Medium"/>
    <n v="27"/>
    <n v="56"/>
    <s v="Medium"/>
    <s v="High"/>
    <n v="4.91"/>
    <s v="No"/>
    <n v="2.85"/>
    <x v="2"/>
  </r>
  <r>
    <x v="2458"/>
    <s v="UX Designer"/>
    <s v="Government"/>
    <s v="USA"/>
    <s v="PhD"/>
    <n v="0"/>
    <n v="0.15"/>
    <n v="0.5"/>
    <s v="Hybrid"/>
    <n v="177679"/>
    <s v="Cybersecurity, Kubernetes, PyTorch, Project Management, AWS, Leadership"/>
    <s v="High"/>
    <n v="1"/>
    <n v="45"/>
    <s v="Medium"/>
    <s v="Low"/>
    <n v="2.06"/>
    <s v="Yes"/>
    <n v="3.85"/>
    <x v="1"/>
  </r>
  <r>
    <x v="2459"/>
    <s v="HR Specialist"/>
    <s v="Healthcare"/>
    <s v="Pakistan"/>
    <s v="PhD"/>
    <n v="6"/>
    <n v="0.38"/>
    <n v="0.66"/>
    <s v="Hybrid"/>
    <n v="130595"/>
    <s v="Cybersecurity, Python, Communication"/>
    <s v="Medium"/>
    <n v="28"/>
    <n v="38"/>
    <s v="Startup"/>
    <s v="High"/>
    <n v="3.04"/>
    <s v="No"/>
    <n v="1.8"/>
    <x v="1"/>
  </r>
  <r>
    <x v="2460"/>
    <s v="Product Manager"/>
    <s v="Transportation"/>
    <s v="USA"/>
    <s v="High School"/>
    <n v="17"/>
    <n v="0.54"/>
    <n v="0.56999999999999995"/>
    <s v="Hybrid"/>
    <n v="215266"/>
    <s v="Docker, Communication, Machine Learning, Cloud Computing, Excel"/>
    <s v="Low"/>
    <n v="30"/>
    <n v="55"/>
    <s v="Enterprise"/>
    <s v="High"/>
    <n v="4.57"/>
    <s v="Yes"/>
    <n v="1.48"/>
    <x v="2"/>
  </r>
  <r>
    <x v="2461"/>
    <s v="UX Designer"/>
    <s v="Healthcare"/>
    <s v="UAE"/>
    <s v="High School"/>
    <n v="21"/>
    <n v="0.23"/>
    <n v="0.41"/>
    <s v="No"/>
    <n v="73627"/>
    <s v="AWS, Leadership, Data Visualization, Cloud Computing"/>
    <s v="Low"/>
    <n v="-1"/>
    <n v="45"/>
    <s v="Enterprise"/>
    <s v="Moderate"/>
    <n v="4.32"/>
    <s v="No"/>
    <n v="1.96"/>
    <x v="0"/>
  </r>
  <r>
    <x v="2462"/>
    <s v="Software Developer"/>
    <s v="Finance"/>
    <s v="USA"/>
    <s v="Master"/>
    <n v="9"/>
    <n v="0.21"/>
    <n v="0.24"/>
    <s v="Hybrid"/>
    <n v="163035"/>
    <s v="SQL, Docker, Machine Learning, Cloud Computing, Leadership, AWS"/>
    <s v="Medium"/>
    <n v="32"/>
    <n v="56"/>
    <s v="Enterprise"/>
    <s v="Low"/>
    <n v="4.58"/>
    <s v="Yes"/>
    <n v="3.41"/>
    <x v="0"/>
  </r>
  <r>
    <x v="2463"/>
    <s v="Robotics Engineer"/>
    <s v="Finance"/>
    <s v="Pakistan"/>
    <s v="High School"/>
    <n v="0"/>
    <n v="0.48"/>
    <n v="0.83"/>
    <s v="Hybrid"/>
    <n v="39014"/>
    <s v="PyTorch, Communication, Excel"/>
    <s v="High"/>
    <n v="1"/>
    <n v="46"/>
    <s v="Medium"/>
    <s v="Low"/>
    <n v="2.4"/>
    <s v="Yes"/>
    <n v="2.99"/>
    <x v="0"/>
  </r>
  <r>
    <x v="2464"/>
    <s v="Business Analyst"/>
    <s v="Retail"/>
    <s v="USA"/>
    <s v="Bachelor"/>
    <n v="1"/>
    <n v="0.26"/>
    <n v="0.59"/>
    <s v="No"/>
    <n v="102291"/>
    <s v="Kubernetes, Deep Learning, Cloud Computing"/>
    <s v="High"/>
    <n v="32"/>
    <n v="45"/>
    <s v="Enterprise"/>
    <s v="Low"/>
    <n v="3"/>
    <s v="Yes"/>
    <n v="2.99"/>
    <x v="2"/>
  </r>
  <r>
    <x v="2465"/>
    <s v="AI Engineer"/>
    <s v="Healthcare"/>
    <s v="Pakistan"/>
    <s v="Bachelor"/>
    <n v="19"/>
    <n v="0.42"/>
    <n v="0.33"/>
    <s v="Hybrid"/>
    <n v="72533"/>
    <s v="Excel, Docker, Cloud Computing, AWS"/>
    <s v="Medium"/>
    <n v="29"/>
    <n v="43"/>
    <s v="Enterprise"/>
    <s v="Moderate"/>
    <n v="5"/>
    <s v="No"/>
    <n v="1.7"/>
    <x v="2"/>
  </r>
  <r>
    <x v="2466"/>
    <s v="UX Designer"/>
    <s v="Technology"/>
    <s v="UAE"/>
    <s v="PhD"/>
    <n v="13"/>
    <n v="0.51"/>
    <n v="0.95"/>
    <s v="No"/>
    <n v="64791"/>
    <s v="Azure, Python, SQL, Prompt Engineering, Machine Learning, Docker"/>
    <s v="High"/>
    <n v="30"/>
    <n v="50"/>
    <s v="Medium"/>
    <s v="High"/>
    <n v="4.45"/>
    <s v="No"/>
    <n v="1.61"/>
    <x v="0"/>
  </r>
  <r>
    <x v="2467"/>
    <s v="UX Designer"/>
    <s v="Retail"/>
    <s v="Japan"/>
    <s v="PhD"/>
    <n v="17"/>
    <n v="0.62"/>
    <n v="0.28000000000000003"/>
    <s v="Hybrid"/>
    <n v="92867"/>
    <s v="Cloud Computing, Deep Learning, Leadership, Python"/>
    <s v="High"/>
    <n v="10"/>
    <n v="30"/>
    <s v="Enterprise"/>
    <s v="Low"/>
    <n v="4.46"/>
    <s v="Yes"/>
    <n v="4.37"/>
    <x v="0"/>
  </r>
  <r>
    <x v="2468"/>
    <s v="Blockchain Developer"/>
    <s v="Finance"/>
    <s v="Pakistan"/>
    <s v="Master"/>
    <n v="14"/>
    <n v="0.87"/>
    <n v="0.66"/>
    <s v="Yes"/>
    <n v="185660"/>
    <s v="Docker, Communication, Excel, Cybersecurity, Leadership"/>
    <s v="High"/>
    <n v="38"/>
    <n v="31"/>
    <s v="Medium"/>
    <s v="Moderate"/>
    <n v="2.75"/>
    <s v="No"/>
    <n v="4.97"/>
    <x v="0"/>
  </r>
  <r>
    <x v="2469"/>
    <s v="UX Designer"/>
    <s v="Energy"/>
    <s v="Pakistan"/>
    <s v="High School"/>
    <n v="9"/>
    <n v="0.26"/>
    <n v="0.4"/>
    <s v="No"/>
    <n v="30496"/>
    <s v="Azure, Excel, PyTorch"/>
    <s v="Medium"/>
    <n v="9"/>
    <n v="43"/>
    <s v="Enterprise"/>
    <s v="Moderate"/>
    <n v="3.45"/>
    <s v="Yes"/>
    <n v="4.1900000000000004"/>
    <x v="0"/>
  </r>
  <r>
    <x v="2470"/>
    <s v="Robotics Engineer"/>
    <s v="Energy"/>
    <s v="Pakistan"/>
    <s v="High School"/>
    <n v="17"/>
    <n v="0.73"/>
    <n v="0.62"/>
    <s v="Hybrid"/>
    <n v="133259"/>
    <s v="Data Visualization, Leadership, Cybersecurity, Excel, Communication"/>
    <s v="Low"/>
    <n v="-9"/>
    <n v="38"/>
    <s v="Startup"/>
    <s v="Low"/>
    <n v="3.43"/>
    <s v="No"/>
    <n v="1.62"/>
    <x v="2"/>
  </r>
  <r>
    <x v="2471"/>
    <s v="Business Analyst"/>
    <s v="Transportation"/>
    <s v="UAE"/>
    <s v="PhD"/>
    <n v="4"/>
    <n v="0.36"/>
    <n v="0.62"/>
    <s v="Hybrid"/>
    <n v="191283"/>
    <s v="Deep Learning, PyTorch, AWS"/>
    <s v="Medium"/>
    <n v="37"/>
    <n v="33"/>
    <s v="Medium"/>
    <s v="Moderate"/>
    <n v="4.51"/>
    <s v="Yes"/>
    <n v="2.0299999999999998"/>
    <x v="2"/>
  </r>
  <r>
    <x v="2472"/>
    <s v="Machine Learning Engineer"/>
    <s v="Education"/>
    <s v="UAE"/>
    <s v="Bachelor"/>
    <n v="1"/>
    <n v="0.14000000000000001"/>
    <n v="0.43"/>
    <s v="No"/>
    <n v="66030"/>
    <s v="Python, Prompt Engineering, Docker, Cybersecurity, TensorFlow"/>
    <s v="Medium"/>
    <n v="-6"/>
    <n v="49"/>
    <s v="Medium"/>
    <s v="Moderate"/>
    <n v="2.65"/>
    <s v="No"/>
    <n v="1.2"/>
    <x v="0"/>
  </r>
  <r>
    <x v="2473"/>
    <s v="Data Engineer"/>
    <s v="Media"/>
    <s v="UAE"/>
    <s v="PhD"/>
    <n v="6"/>
    <n v="0.26"/>
    <n v="0.92"/>
    <s v="Yes"/>
    <n v="188369"/>
    <s v="PyTorch, Deep Learning, Data Visualization"/>
    <s v="Medium"/>
    <n v="0"/>
    <n v="33"/>
    <s v="Startup"/>
    <s v="High"/>
    <n v="3.02"/>
    <s v="Yes"/>
    <n v="4.87"/>
    <x v="1"/>
  </r>
  <r>
    <x v="2474"/>
    <s v="Financial Analyst"/>
    <s v="Healthcare"/>
    <s v="USA"/>
    <s v="Master"/>
    <n v="24"/>
    <n v="0.9"/>
    <n v="0.62"/>
    <s v="Hybrid"/>
    <n v="103701"/>
    <s v="Excel, Data Visualization, PyTorch, Cloud Computing, Machine Learning"/>
    <s v="High"/>
    <n v="35"/>
    <n v="52"/>
    <s v="Enterprise"/>
    <s v="High"/>
    <n v="4.92"/>
    <s v="Yes"/>
    <n v="3.11"/>
    <x v="2"/>
  </r>
  <r>
    <x v="2475"/>
    <s v="Data Scientist"/>
    <s v="Energy"/>
    <s v="India"/>
    <s v="Bachelor"/>
    <n v="6"/>
    <n v="0.55000000000000004"/>
    <n v="0.43"/>
    <s v="Hybrid"/>
    <n v="198434"/>
    <s v="Data Visualization, Cloud Computing, AWS, PyTorch, Excel"/>
    <s v="High"/>
    <n v="37"/>
    <n v="50"/>
    <s v="Medium"/>
    <s v="Moderate"/>
    <n v="2.56"/>
    <s v="No"/>
    <n v="1.78"/>
    <x v="1"/>
  </r>
  <r>
    <x v="2476"/>
    <s v="Business Analyst"/>
    <s v="Finance"/>
    <s v="India"/>
    <s v="Bachelor"/>
    <n v="8"/>
    <n v="0.1"/>
    <n v="0.93"/>
    <s v="Yes"/>
    <n v="178139"/>
    <s v="Cloud Computing, Azure, Cybersecurity, Leadership, Python, AWS"/>
    <s v="High"/>
    <n v="39"/>
    <n v="56"/>
    <s v="Startup"/>
    <s v="Low"/>
    <n v="3.84"/>
    <s v="Yes"/>
    <n v="3.72"/>
    <x v="1"/>
  </r>
  <r>
    <x v="2477"/>
    <s v="Product Manager"/>
    <s v="Transportation"/>
    <s v="UK"/>
    <s v="Master"/>
    <n v="8"/>
    <n v="0.17"/>
    <n v="0.71"/>
    <s v="No"/>
    <n v="30996"/>
    <s v="Cloud Computing, TensorFlow, Prompt Engineering, Kubernetes"/>
    <s v="High"/>
    <n v="5"/>
    <n v="56"/>
    <s v="Enterprise"/>
    <s v="High"/>
    <n v="2.09"/>
    <s v="No"/>
    <n v="1.48"/>
    <x v="2"/>
  </r>
  <r>
    <x v="2478"/>
    <s v="DevOps Engineer"/>
    <s v="Government"/>
    <s v="Canada"/>
    <s v="High School"/>
    <n v="4"/>
    <n v="0.61"/>
    <n v="0.63"/>
    <s v="No"/>
    <n v="184154"/>
    <s v="Data Visualization, Excel, AWS"/>
    <s v="Low"/>
    <n v="26"/>
    <n v="46"/>
    <s v="Enterprise"/>
    <s v="Low"/>
    <n v="3.41"/>
    <s v="Yes"/>
    <n v="4.99"/>
    <x v="1"/>
  </r>
  <r>
    <x v="2479"/>
    <s v="Software Developer"/>
    <s v="Media"/>
    <s v="Germany"/>
    <s v="High School"/>
    <n v="2"/>
    <n v="0.56999999999999995"/>
    <n v="0.84"/>
    <s v="Hybrid"/>
    <n v="123234"/>
    <s v="Data Visualization, SQL, Azure, Prompt Engineering, Project Management"/>
    <s v="Medium"/>
    <n v="21"/>
    <n v="46"/>
    <s v="Enterprise"/>
    <s v="Moderate"/>
    <n v="2.3199999999999998"/>
    <s v="No"/>
    <n v="2.4300000000000002"/>
    <x v="2"/>
  </r>
  <r>
    <x v="2480"/>
    <s v="Software Developer"/>
    <s v="Transportation"/>
    <s v="UAE"/>
    <s v="PhD"/>
    <n v="1"/>
    <n v="0.39"/>
    <n v="0.43"/>
    <s v="Yes"/>
    <n v="35463"/>
    <s v="Kubernetes, SQL, Docker"/>
    <s v="High"/>
    <n v="45"/>
    <n v="34"/>
    <s v="Startup"/>
    <s v="Low"/>
    <n v="3.17"/>
    <s v="No"/>
    <n v="4.37"/>
    <x v="1"/>
  </r>
  <r>
    <x v="2481"/>
    <s v="Financial Analyst"/>
    <s v="Transportation"/>
    <s v="India"/>
    <s v="Bachelor"/>
    <n v="18"/>
    <n v="0.24"/>
    <n v="0.88"/>
    <s v="No"/>
    <n v="170887"/>
    <s v="Python, SQL, Kubernetes"/>
    <s v="High"/>
    <n v="5"/>
    <n v="47"/>
    <s v="Medium"/>
    <s v="Moderate"/>
    <n v="4.91"/>
    <s v="Yes"/>
    <n v="3.98"/>
    <x v="0"/>
  </r>
  <r>
    <x v="2482"/>
    <s v="Cloud Architect"/>
    <s v="Finance"/>
    <s v="Japan"/>
    <s v="High School"/>
    <n v="17"/>
    <n v="0.25"/>
    <n v="0.24"/>
    <s v="Yes"/>
    <n v="76231"/>
    <s v="Excel, Docker, Machine Learning, PyTorch, Prompt Engineering"/>
    <s v="Low"/>
    <n v="16"/>
    <n v="36"/>
    <s v="Medium"/>
    <s v="Low"/>
    <n v="2.99"/>
    <s v="Yes"/>
    <n v="1.37"/>
    <x v="0"/>
  </r>
  <r>
    <x v="2483"/>
    <s v="Data Scientist"/>
    <s v="Manufacturing"/>
    <s v="USA"/>
    <s v="PhD"/>
    <n v="25"/>
    <n v="0.19"/>
    <n v="0.32"/>
    <s v="No"/>
    <n v="145516"/>
    <s v="Prompt Engineering, Machine Learning, SQL"/>
    <s v="High"/>
    <n v="8"/>
    <n v="47"/>
    <s v="Enterprise"/>
    <s v="Low"/>
    <n v="4.03"/>
    <s v="Yes"/>
    <n v="4.46"/>
    <x v="2"/>
  </r>
  <r>
    <x v="2484"/>
    <s v="UX Designer"/>
    <s v="Transportation"/>
    <s v="Australia"/>
    <s v="Bachelor"/>
    <n v="25"/>
    <n v="0.91"/>
    <n v="0.8"/>
    <s v="Yes"/>
    <n v="206266"/>
    <s v="Leadership, Project Management, TensorFlow, Data Visualization"/>
    <s v="Medium"/>
    <n v="28"/>
    <n v="32"/>
    <s v="Medium"/>
    <s v="Moderate"/>
    <n v="3.06"/>
    <s v="Yes"/>
    <n v="1.83"/>
    <x v="1"/>
  </r>
  <r>
    <x v="2485"/>
    <s v="DevOps Engineer"/>
    <s v="Energy"/>
    <s v="UAE"/>
    <s v="PhD"/>
    <n v="23"/>
    <n v="0.89"/>
    <n v="0.55000000000000004"/>
    <s v="Yes"/>
    <n v="97013"/>
    <s v="Excel, Project Management, Data Visualization, PyTorch"/>
    <s v="Low"/>
    <n v="16"/>
    <n v="59"/>
    <s v="Enterprise"/>
    <s v="Moderate"/>
    <n v="3.17"/>
    <s v="No"/>
    <n v="2.2200000000000002"/>
    <x v="1"/>
  </r>
  <r>
    <x v="2486"/>
    <s v="Machine Learning Engineer"/>
    <s v="Technology"/>
    <s v="Pakistan"/>
    <s v="PhD"/>
    <n v="8"/>
    <n v="0.9"/>
    <n v="0.8"/>
    <s v="Yes"/>
    <n v="107134"/>
    <s v="Communication, Excel, Leadership"/>
    <s v="Medium"/>
    <n v="8"/>
    <n v="49"/>
    <s v="Medium"/>
    <s v="High"/>
    <n v="2.16"/>
    <s v="No"/>
    <n v="1.92"/>
    <x v="2"/>
  </r>
  <r>
    <x v="2487"/>
    <s v="Cybersecurity Analyst"/>
    <s v="Healthcare"/>
    <s v="Australia"/>
    <s v="High School"/>
    <n v="3"/>
    <n v="0.51"/>
    <n v="0.57999999999999996"/>
    <s v="No"/>
    <n v="88226"/>
    <s v="SQL, Prompt Engineering, Project Management, PyTorch, TensorFlow, Azure"/>
    <s v="Medium"/>
    <n v="44"/>
    <n v="40"/>
    <s v="Startup"/>
    <s v="High"/>
    <n v="3.81"/>
    <s v="Yes"/>
    <n v="4.71"/>
    <x v="2"/>
  </r>
  <r>
    <x v="2488"/>
    <s v="Business Analyst"/>
    <s v="Transportation"/>
    <s v="Japan"/>
    <s v="High School"/>
    <n v="22"/>
    <n v="0.36"/>
    <n v="0.73"/>
    <s v="Hybrid"/>
    <n v="98449"/>
    <s v="Communication, Data Visualization, Kubernetes, Python, SQL"/>
    <s v="Medium"/>
    <n v="43"/>
    <n v="47"/>
    <s v="Startup"/>
    <s v="High"/>
    <n v="4.41"/>
    <s v="Yes"/>
    <n v="2.35"/>
    <x v="0"/>
  </r>
  <r>
    <x v="2489"/>
    <s v="Financial Analyst"/>
    <s v="Government"/>
    <s v="UAE"/>
    <s v="PhD"/>
    <n v="8"/>
    <n v="0.34"/>
    <n v="0.7"/>
    <s v="Yes"/>
    <n v="147527"/>
    <s v="Excel, Docker, Deep Learning, Prompt Engineering, Cybersecurity"/>
    <s v="Medium"/>
    <n v="36"/>
    <n v="39"/>
    <s v="Startup"/>
    <s v="High"/>
    <n v="3.74"/>
    <s v="Yes"/>
    <n v="3.92"/>
    <x v="1"/>
  </r>
  <r>
    <x v="2490"/>
    <s v="HR Specialist"/>
    <s v="Transportation"/>
    <s v="Singapore"/>
    <s v="Master"/>
    <n v="1"/>
    <n v="0.48"/>
    <n v="0.52"/>
    <s v="Hybrid"/>
    <n v="97060"/>
    <s v="TensorFlow, Docker, Data Visualization, Kubernetes"/>
    <s v="Medium"/>
    <n v="23"/>
    <n v="57"/>
    <s v="Enterprise"/>
    <s v="Moderate"/>
    <n v="4.72"/>
    <s v="No"/>
    <n v="4.71"/>
    <x v="1"/>
  </r>
  <r>
    <x v="2491"/>
    <s v="Blockchain Developer"/>
    <s v="Media"/>
    <s v="Japan"/>
    <s v="Master"/>
    <n v="11"/>
    <n v="0.53"/>
    <n v="0.63"/>
    <s v="Yes"/>
    <n v="135920"/>
    <s v="SQL, Docker, Cloud Computing, Data Visualization"/>
    <s v="Low"/>
    <n v="44"/>
    <n v="60"/>
    <s v="Enterprise"/>
    <s v="Low"/>
    <n v="4.04"/>
    <s v="Yes"/>
    <n v="4.21"/>
    <x v="1"/>
  </r>
  <r>
    <x v="2492"/>
    <s v="Software Developer"/>
    <s v="Government"/>
    <s v="Pakistan"/>
    <s v="PhD"/>
    <n v="6"/>
    <n v="0.45"/>
    <n v="0.28000000000000003"/>
    <s v="No"/>
    <n v="32213"/>
    <s v="Machine Learning, Cybersecurity, Azure, Data Visualization, Kubernetes, Cloud Computing"/>
    <s v="Low"/>
    <n v="41"/>
    <n v="54"/>
    <s v="Enterprise"/>
    <s v="Moderate"/>
    <n v="3.05"/>
    <s v="Yes"/>
    <n v="2.46"/>
    <x v="2"/>
  </r>
  <r>
    <x v="2493"/>
    <s v="Robotics Engineer"/>
    <s v="Retail"/>
    <s v="Australia"/>
    <s v="Master"/>
    <n v="25"/>
    <n v="0.25"/>
    <n v="0.7"/>
    <s v="Yes"/>
    <n v="47065"/>
    <s v="Deep Learning, TensorFlow, Machine Learning"/>
    <s v="High"/>
    <n v="20"/>
    <n v="35"/>
    <s v="Enterprise"/>
    <s v="High"/>
    <n v="4.49"/>
    <s v="No"/>
    <n v="1.28"/>
    <x v="2"/>
  </r>
  <r>
    <x v="2494"/>
    <s v="Digital Marketer"/>
    <s v="Finance"/>
    <s v="Singapore"/>
    <s v="Master"/>
    <n v="1"/>
    <n v="0.91"/>
    <n v="0.51"/>
    <s v="Yes"/>
    <n v="218748"/>
    <s v="PyTorch, AWS, Leadership, Communication"/>
    <s v="Low"/>
    <n v="19"/>
    <n v="32"/>
    <s v="Startup"/>
    <s v="Low"/>
    <n v="4.25"/>
    <s v="No"/>
    <n v="1.1100000000000001"/>
    <x v="1"/>
  </r>
  <r>
    <x v="2495"/>
    <s v="Blockchain Developer"/>
    <s v="Transportation"/>
    <s v="Germany"/>
    <s v="PhD"/>
    <n v="6"/>
    <n v="0.8"/>
    <n v="0.67"/>
    <s v="Hybrid"/>
    <n v="174674"/>
    <s v="Docker, Communication, PyTorch"/>
    <s v="Low"/>
    <n v="16"/>
    <n v="55"/>
    <s v="Enterprise"/>
    <s v="Low"/>
    <n v="3.34"/>
    <s v="Yes"/>
    <n v="2.96"/>
    <x v="1"/>
  </r>
  <r>
    <x v="2496"/>
    <s v="Blockchain Developer"/>
    <s v="Transportation"/>
    <s v="India"/>
    <s v="High School"/>
    <n v="0"/>
    <n v="0.92"/>
    <n v="0.7"/>
    <s v="Hybrid"/>
    <n v="200869"/>
    <s v="Machine Learning, SQL, Python"/>
    <s v="High"/>
    <n v="19"/>
    <n v="31"/>
    <s v="Startup"/>
    <s v="High"/>
    <n v="2.65"/>
    <s v="No"/>
    <n v="3.52"/>
    <x v="0"/>
  </r>
  <r>
    <x v="2497"/>
    <s v="Blockchain Developer"/>
    <s v="Technology"/>
    <s v="USA"/>
    <s v="PhD"/>
    <n v="1"/>
    <n v="0.52"/>
    <n v="0.47"/>
    <s v="Yes"/>
    <n v="93877"/>
    <s v="TensorFlow, Machine Learning, Python, Prompt Engineering, SQL, AWS"/>
    <s v="Low"/>
    <n v="-10"/>
    <n v="59"/>
    <s v="Startup"/>
    <s v="Low"/>
    <n v="2.4"/>
    <s v="Yes"/>
    <n v="1.68"/>
    <x v="1"/>
  </r>
  <r>
    <x v="2498"/>
    <s v="Data Engineer"/>
    <s v="Healthcare"/>
    <s v="Australia"/>
    <s v="Bachelor"/>
    <n v="25"/>
    <n v="0.72"/>
    <n v="0.3"/>
    <s v="No"/>
    <n v="50094"/>
    <s v="SQL, Leadership, Cloud Computing, PyTorch"/>
    <s v="High"/>
    <n v="27"/>
    <n v="33"/>
    <s v="Startup"/>
    <s v="Moderate"/>
    <n v="4.75"/>
    <s v="No"/>
    <n v="3.46"/>
    <x v="1"/>
  </r>
  <r>
    <x v="2499"/>
    <s v="Digital Marketer"/>
    <s v="Finance"/>
    <s v="Singapore"/>
    <s v="Bachelor"/>
    <n v="23"/>
    <n v="0.6"/>
    <n v="0.26"/>
    <s v="Yes"/>
    <n v="141554"/>
    <s v="SQL, Cloud Computing, Project Management"/>
    <s v="Medium"/>
    <n v="-3"/>
    <n v="48"/>
    <s v="Medium"/>
    <s v="Moderate"/>
    <n v="4.32"/>
    <s v="No"/>
    <n v="3.03"/>
    <x v="1"/>
  </r>
  <r>
    <x v="2500"/>
    <s v="Data Scientist"/>
    <s v="Finance"/>
    <s v="Pakistan"/>
    <s v="Master"/>
    <n v="9"/>
    <n v="0.15"/>
    <n v="0.91"/>
    <s v="Hybrid"/>
    <n v="157056"/>
    <s v="PyTorch, Azure, Cybersecurity"/>
    <s v="Medium"/>
    <n v="10"/>
    <n v="40"/>
    <s v="Startup"/>
    <s v="Low"/>
    <n v="4.12"/>
    <s v="Yes"/>
    <n v="4.5999999999999996"/>
    <x v="2"/>
  </r>
  <r>
    <x v="2501"/>
    <s v="Healthcare Analyst"/>
    <s v="Technology"/>
    <s v="UK"/>
    <s v="Master"/>
    <n v="4"/>
    <n v="0.68"/>
    <n v="0.95"/>
    <s v="No"/>
    <n v="191923"/>
    <s v="Leadership, Communication, SQL, Data Visualization"/>
    <s v="High"/>
    <n v="39"/>
    <n v="34"/>
    <s v="Medium"/>
    <s v="Low"/>
    <n v="2.74"/>
    <s v="No"/>
    <n v="1.72"/>
    <x v="2"/>
  </r>
  <r>
    <x v="2502"/>
    <s v="Data Scientist"/>
    <s v="Energy"/>
    <s v="Canada"/>
    <s v="Bachelor"/>
    <n v="19"/>
    <n v="0.92"/>
    <n v="0.32"/>
    <s v="Hybrid"/>
    <n v="70519"/>
    <s v="Leadership, Project Management, Azure, Deep Learning, SQL, Kubernetes"/>
    <s v="Low"/>
    <n v="-10"/>
    <n v="37"/>
    <s v="Startup"/>
    <s v="High"/>
    <n v="3.25"/>
    <s v="No"/>
    <n v="4.33"/>
    <x v="1"/>
  </r>
  <r>
    <x v="2503"/>
    <s v="Business Analyst"/>
    <s v="Government"/>
    <s v="USA"/>
    <s v="High School"/>
    <n v="9"/>
    <n v="0.72"/>
    <n v="0.64"/>
    <s v="Hybrid"/>
    <n v="160809"/>
    <s v="Project Management, Docker, Data Visualization, Machine Learning, Communication"/>
    <s v="Medium"/>
    <n v="4"/>
    <n v="31"/>
    <s v="Enterprise"/>
    <s v="High"/>
    <n v="4.74"/>
    <s v="No"/>
    <n v="2.57"/>
    <x v="1"/>
  </r>
  <r>
    <x v="2504"/>
    <s v="Robotics Engineer"/>
    <s v="Government"/>
    <s v="Japan"/>
    <s v="High School"/>
    <n v="20"/>
    <n v="0.69"/>
    <n v="0.87"/>
    <s v="Yes"/>
    <n v="200588"/>
    <s v="Data Visualization, TensorFlow, SQL, Leadership, Machine Learning, Docker"/>
    <s v="Medium"/>
    <n v="40"/>
    <n v="52"/>
    <s v="Medium"/>
    <s v="Low"/>
    <n v="4.95"/>
    <s v="No"/>
    <n v="4.29"/>
    <x v="0"/>
  </r>
  <r>
    <x v="2505"/>
    <s v="Cloud Architect"/>
    <s v="Education"/>
    <s v="UAE"/>
    <s v="High School"/>
    <n v="11"/>
    <n v="0.87"/>
    <n v="0.47"/>
    <s v="Yes"/>
    <n v="151062"/>
    <s v="Communication, Leadership, Kubernetes, Excel, Cybersecurity"/>
    <s v="Medium"/>
    <n v="0"/>
    <n v="44"/>
    <s v="Enterprise"/>
    <s v="High"/>
    <n v="3.75"/>
    <s v="Yes"/>
    <n v="3.08"/>
    <x v="1"/>
  </r>
  <r>
    <x v="2506"/>
    <s v="Data Engineer"/>
    <s v="Retail"/>
    <s v="UK"/>
    <s v="PhD"/>
    <n v="9"/>
    <n v="0.39"/>
    <n v="0.96"/>
    <s v="Hybrid"/>
    <n v="97386"/>
    <s v="Cybersecurity, Data Visualization, Azure, TensorFlow"/>
    <s v="Medium"/>
    <n v="17"/>
    <n v="52"/>
    <s v="Medium"/>
    <s v="Moderate"/>
    <n v="3.88"/>
    <s v="Yes"/>
    <n v="1.76"/>
    <x v="0"/>
  </r>
  <r>
    <x v="2507"/>
    <s v="Healthcare Analyst"/>
    <s v="Government"/>
    <s v="India"/>
    <s v="Master"/>
    <n v="6"/>
    <n v="0.81"/>
    <n v="0.38"/>
    <s v="Hybrid"/>
    <n v="138977"/>
    <s v="Python, Cybersecurity, Cloud Computing"/>
    <s v="High"/>
    <n v="1"/>
    <n v="36"/>
    <s v="Startup"/>
    <s v="Low"/>
    <n v="2.92"/>
    <s v="No"/>
    <n v="3.89"/>
    <x v="2"/>
  </r>
  <r>
    <x v="2508"/>
    <s v="Financial Analyst"/>
    <s v="Transportation"/>
    <s v="Pakistan"/>
    <s v="Master"/>
    <n v="19"/>
    <n v="0.74"/>
    <n v="0.67"/>
    <s v="Hybrid"/>
    <n v="138892"/>
    <s v="TensorFlow, PyTorch, Data Visualization, Machine Learning, Kubernetes"/>
    <s v="Low"/>
    <n v="32"/>
    <n v="30"/>
    <s v="Startup"/>
    <s v="High"/>
    <n v="3.84"/>
    <s v="Yes"/>
    <n v="1.45"/>
    <x v="2"/>
  </r>
  <r>
    <x v="2509"/>
    <s v="Robotics Engineer"/>
    <s v="Healthcare"/>
    <s v="Canada"/>
    <s v="High School"/>
    <n v="11"/>
    <n v="0.46"/>
    <n v="0.97"/>
    <s v="Hybrid"/>
    <n v="56030"/>
    <s v="TensorFlow, Machine Learning, Docker, Azure, Data Visualization, Leadership"/>
    <s v="High"/>
    <n v="-4"/>
    <n v="50"/>
    <s v="Medium"/>
    <s v="Low"/>
    <n v="2.64"/>
    <s v="No"/>
    <n v="1.97"/>
    <x v="1"/>
  </r>
  <r>
    <x v="2510"/>
    <s v="Healthcare Analyst"/>
    <s v="Technology"/>
    <s v="Japan"/>
    <s v="High School"/>
    <n v="12"/>
    <n v="0.54"/>
    <n v="0.89"/>
    <s v="Yes"/>
    <n v="136171"/>
    <s v="Kubernetes, Machine Learning, Cloud Computing, Data Visualization"/>
    <s v="High"/>
    <n v="18"/>
    <n v="58"/>
    <s v="Enterprise"/>
    <s v="Moderate"/>
    <n v="2.0699999999999998"/>
    <s v="No"/>
    <n v="4.28"/>
    <x v="0"/>
  </r>
  <r>
    <x v="2511"/>
    <s v="AI Engineer"/>
    <s v="Technology"/>
    <s v="Japan"/>
    <s v="Master"/>
    <n v="9"/>
    <n v="0.64"/>
    <n v="0.68"/>
    <s v="Yes"/>
    <n v="54242"/>
    <s v="Cloud Computing, Excel, Machine Learning, Python"/>
    <s v="Low"/>
    <n v="-8"/>
    <n v="34"/>
    <s v="Medium"/>
    <s v="Moderate"/>
    <n v="2.68"/>
    <s v="Yes"/>
    <n v="3.71"/>
    <x v="1"/>
  </r>
  <r>
    <x v="2512"/>
    <s v="Product Manager"/>
    <s v="Finance"/>
    <s v="Australia"/>
    <s v="Bachelor"/>
    <n v="5"/>
    <n v="0.22"/>
    <n v="0.21"/>
    <s v="No"/>
    <n v="195911"/>
    <s v="Project Management, Cybersecurity, Azure, Leadership, Prompt Engineering, AWS"/>
    <s v="Medium"/>
    <n v="16"/>
    <n v="53"/>
    <s v="Startup"/>
    <s v="High"/>
    <n v="3.92"/>
    <s v="Yes"/>
    <n v="2.2400000000000002"/>
    <x v="2"/>
  </r>
  <r>
    <x v="2513"/>
    <s v="Cybersecurity Analyst"/>
    <s v="Retail"/>
    <s v="Canada"/>
    <s v="Master"/>
    <n v="5"/>
    <n v="0.82"/>
    <n v="0.6"/>
    <s v="No"/>
    <n v="154712"/>
    <s v="Azure, Leadership, Deep Learning"/>
    <s v="High"/>
    <n v="8"/>
    <n v="34"/>
    <s v="Enterprise"/>
    <s v="Low"/>
    <n v="2.09"/>
    <s v="No"/>
    <n v="3.68"/>
    <x v="1"/>
  </r>
  <r>
    <x v="2514"/>
    <s v="DevOps Engineer"/>
    <s v="Transportation"/>
    <s v="India"/>
    <s v="Bachelor"/>
    <n v="22"/>
    <n v="0.8"/>
    <n v="0.77"/>
    <s v="Hybrid"/>
    <n v="46578"/>
    <s v="Cloud Computing, Project Management, Prompt Engineering, Communication, Excel, Kubernetes"/>
    <s v="High"/>
    <n v="28"/>
    <n v="56"/>
    <s v="Medium"/>
    <s v="Moderate"/>
    <n v="4.62"/>
    <s v="No"/>
    <n v="3.13"/>
    <x v="0"/>
  </r>
  <r>
    <x v="2515"/>
    <s v="Machine Learning Engineer"/>
    <s v="Retail"/>
    <s v="Pakistan"/>
    <s v="PhD"/>
    <n v="18"/>
    <n v="0.77"/>
    <n v="0.95"/>
    <s v="Hybrid"/>
    <n v="156962"/>
    <s v="Communication, Deep Learning, Project Management, Docker, Data Visualization, Machine Learning"/>
    <s v="High"/>
    <n v="24"/>
    <n v="35"/>
    <s v="Startup"/>
    <s v="Moderate"/>
    <n v="3.02"/>
    <s v="No"/>
    <n v="1.1100000000000001"/>
    <x v="0"/>
  </r>
  <r>
    <x v="2516"/>
    <s v="Cloud Architect"/>
    <s v="Healthcare"/>
    <s v="UAE"/>
    <s v="PhD"/>
    <n v="16"/>
    <n v="0.32"/>
    <n v="0.67"/>
    <s v="No"/>
    <n v="134714"/>
    <s v="Cybersecurity, Cloud Computing, Python, AWS, SQL"/>
    <s v="Medium"/>
    <n v="13"/>
    <n v="36"/>
    <s v="Enterprise"/>
    <s v="High"/>
    <n v="4.51"/>
    <s v="Yes"/>
    <n v="3.89"/>
    <x v="1"/>
  </r>
  <r>
    <x v="2517"/>
    <s v="Data Scientist"/>
    <s v="Technology"/>
    <s v="UK"/>
    <s v="Master"/>
    <n v="23"/>
    <n v="0.24"/>
    <n v="0.65"/>
    <s v="No"/>
    <n v="93239"/>
    <s v="TensorFlow, Cybersecurity, PyTorch, Project Management, Machine Learning, Kubernetes"/>
    <s v="Low"/>
    <n v="28"/>
    <n v="40"/>
    <s v="Enterprise"/>
    <s v="Low"/>
    <n v="4.5999999999999996"/>
    <s v="No"/>
    <n v="2.6"/>
    <x v="2"/>
  </r>
  <r>
    <x v="2518"/>
    <s v="IoT Specialist"/>
    <s v="Technology"/>
    <s v="Canada"/>
    <s v="Bachelor"/>
    <n v="3"/>
    <n v="0.19"/>
    <n v="0.49"/>
    <s v="Hybrid"/>
    <n v="218584"/>
    <s v="AWS, Prompt Engineering, Cloud Computing, Machine Learning, PyTorch, Data Visualization"/>
    <s v="Low"/>
    <n v="-6"/>
    <n v="44"/>
    <s v="Medium"/>
    <s v="Low"/>
    <n v="3.47"/>
    <s v="Yes"/>
    <n v="2.46"/>
    <x v="2"/>
  </r>
  <r>
    <x v="2519"/>
    <s v="Digital Marketer"/>
    <s v="Media"/>
    <s v="UAE"/>
    <s v="PhD"/>
    <n v="2"/>
    <n v="0.36"/>
    <n v="0.66"/>
    <s v="No"/>
    <n v="111648"/>
    <s v="Cybersecurity, Project Management, Data Visualization, SQL, AWS, Azure"/>
    <s v="Low"/>
    <n v="4"/>
    <n v="40"/>
    <s v="Enterprise"/>
    <s v="High"/>
    <n v="2.65"/>
    <s v="Yes"/>
    <n v="4.6500000000000004"/>
    <x v="1"/>
  </r>
  <r>
    <x v="2520"/>
    <s v="DevOps Engineer"/>
    <s v="Retail"/>
    <s v="Germany"/>
    <s v="Bachelor"/>
    <n v="3"/>
    <n v="0.7"/>
    <n v="0.57999999999999996"/>
    <s v="No"/>
    <n v="190146"/>
    <s v="Kubernetes, Data Visualization, Leadership, Prompt Engineering, Machine Learning"/>
    <s v="Low"/>
    <n v="39"/>
    <n v="34"/>
    <s v="Startup"/>
    <s v="High"/>
    <n v="3.8"/>
    <s v="Yes"/>
    <n v="4.7300000000000004"/>
    <x v="1"/>
  </r>
  <r>
    <x v="2521"/>
    <s v="Prompt Engineer"/>
    <s v="Transportation"/>
    <s v="UK"/>
    <s v="High School"/>
    <n v="22"/>
    <n v="0.48"/>
    <n v="0.28000000000000003"/>
    <s v="Hybrid"/>
    <n v="88256"/>
    <s v="Kubernetes, Project Management, Cybersecurity, Leadership, Excel, Deep Learning"/>
    <s v="Medium"/>
    <n v="45"/>
    <n v="60"/>
    <s v="Enterprise"/>
    <s v="Moderate"/>
    <n v="2.11"/>
    <s v="No"/>
    <n v="2.5"/>
    <x v="0"/>
  </r>
  <r>
    <x v="2522"/>
    <s v="Robotics Engineer"/>
    <s v="Healthcare"/>
    <s v="Australia"/>
    <s v="Master"/>
    <n v="18"/>
    <n v="0.52"/>
    <n v="0.65"/>
    <s v="Yes"/>
    <n v="102165"/>
    <s v="Cybersecurity, Leadership, TensorFlow"/>
    <s v="Low"/>
    <n v="-4"/>
    <n v="54"/>
    <s v="Startup"/>
    <s v="Low"/>
    <n v="2.96"/>
    <s v="No"/>
    <n v="2.25"/>
    <x v="2"/>
  </r>
  <r>
    <x v="2523"/>
    <s v="Data Scientist"/>
    <s v="Education"/>
    <s v="Australia"/>
    <s v="Bachelor"/>
    <n v="5"/>
    <n v="0.09"/>
    <n v="0.77"/>
    <s v="Yes"/>
    <n v="202052"/>
    <s v="TensorFlow, Cybersecurity, Cloud Computing, Communication"/>
    <s v="High"/>
    <n v="13"/>
    <n v="53"/>
    <s v="Startup"/>
    <s v="High"/>
    <n v="2.98"/>
    <s v="Yes"/>
    <n v="1.58"/>
    <x v="0"/>
  </r>
  <r>
    <x v="2524"/>
    <s v="Blockchain Developer"/>
    <s v="Education"/>
    <s v="Japan"/>
    <s v="PhD"/>
    <n v="2"/>
    <n v="0.13"/>
    <n v="0.75"/>
    <s v="Hybrid"/>
    <n v="46209"/>
    <s v="PyTorch, Excel, TensorFlow"/>
    <s v="High"/>
    <n v="8"/>
    <n v="46"/>
    <s v="Medium"/>
    <s v="High"/>
    <n v="2.96"/>
    <s v="No"/>
    <n v="2.23"/>
    <x v="2"/>
  </r>
  <r>
    <x v="2525"/>
    <s v="IoT Specialist"/>
    <s v="Transportation"/>
    <s v="India"/>
    <s v="High School"/>
    <n v="20"/>
    <n v="0.75"/>
    <n v="0.84"/>
    <s v="No"/>
    <n v="148155"/>
    <s v="Python, Azure, Project Management"/>
    <s v="Medium"/>
    <n v="42"/>
    <n v="56"/>
    <s v="Enterprise"/>
    <s v="Moderate"/>
    <n v="4.5999999999999996"/>
    <s v="Yes"/>
    <n v="1.39"/>
    <x v="2"/>
  </r>
  <r>
    <x v="2526"/>
    <s v="DevOps Engineer"/>
    <s v="Education"/>
    <s v="USA"/>
    <s v="Master"/>
    <n v="14"/>
    <n v="0.76"/>
    <n v="0.9"/>
    <s v="Hybrid"/>
    <n v="215018"/>
    <s v="Data Visualization, Excel, Deep Learning, PyTorch"/>
    <s v="Medium"/>
    <n v="19"/>
    <n v="52"/>
    <s v="Enterprise"/>
    <s v="Moderate"/>
    <n v="3.21"/>
    <s v="Yes"/>
    <n v="2.81"/>
    <x v="2"/>
  </r>
  <r>
    <x v="2527"/>
    <s v="Prompt Engineer"/>
    <s v="Government"/>
    <s v="Pakistan"/>
    <s v="High School"/>
    <n v="16"/>
    <n v="0.94"/>
    <n v="0.54"/>
    <s v="No"/>
    <n v="41694"/>
    <s v="Leadership, Python, Azure, Excel"/>
    <s v="High"/>
    <n v="-1"/>
    <n v="43"/>
    <s v="Startup"/>
    <s v="Low"/>
    <n v="3.26"/>
    <s v="No"/>
    <n v="2.4900000000000002"/>
    <x v="0"/>
  </r>
  <r>
    <x v="2528"/>
    <s v="UX Designer"/>
    <s v="Healthcare"/>
    <s v="UK"/>
    <s v="Master"/>
    <n v="0"/>
    <n v="0.28999999999999998"/>
    <n v="0.28000000000000003"/>
    <s v="Hybrid"/>
    <n v="215896"/>
    <s v="Cybersecurity, TensorFlow, Communication, Deep Learning"/>
    <s v="Medium"/>
    <n v="2"/>
    <n v="48"/>
    <s v="Medium"/>
    <s v="High"/>
    <n v="2.85"/>
    <s v="Yes"/>
    <n v="2.27"/>
    <x v="1"/>
  </r>
  <r>
    <x v="2529"/>
    <s v="Product Manager"/>
    <s v="Transportation"/>
    <s v="Canada"/>
    <s v="PhD"/>
    <n v="20"/>
    <n v="0.55000000000000004"/>
    <n v="0.74"/>
    <s v="Yes"/>
    <n v="32026"/>
    <s v="Python, Kubernetes, Machine Learning"/>
    <s v="High"/>
    <n v="25"/>
    <n v="33"/>
    <s v="Enterprise"/>
    <s v="Low"/>
    <n v="4.13"/>
    <s v="Yes"/>
    <n v="2.91"/>
    <x v="0"/>
  </r>
  <r>
    <x v="2530"/>
    <s v="Software Developer"/>
    <s v="Healthcare"/>
    <s v="Australia"/>
    <s v="Master"/>
    <n v="0"/>
    <n v="0.91"/>
    <n v="0.62"/>
    <s v="Yes"/>
    <n v="188317"/>
    <s v="Docker, Deep Learning, Cloud Computing"/>
    <s v="High"/>
    <n v="-6"/>
    <n v="44"/>
    <s v="Enterprise"/>
    <s v="Moderate"/>
    <n v="3.37"/>
    <s v="Yes"/>
    <n v="1.41"/>
    <x v="2"/>
  </r>
  <r>
    <x v="2531"/>
    <s v="Software Developer"/>
    <s v="Media"/>
    <s v="Japan"/>
    <s v="Bachelor"/>
    <n v="5"/>
    <n v="0.33"/>
    <n v="0.82"/>
    <s v="Hybrid"/>
    <n v="117501"/>
    <s v="Azure, Leadership, Cybersecurity, Machine Learning, Prompt Engineering, Kubernetes"/>
    <s v="Low"/>
    <n v="40"/>
    <n v="56"/>
    <s v="Medium"/>
    <s v="Moderate"/>
    <n v="3.01"/>
    <s v="Yes"/>
    <n v="2.95"/>
    <x v="1"/>
  </r>
  <r>
    <x v="2532"/>
    <s v="HR Specialist"/>
    <s v="Education"/>
    <s v="Canada"/>
    <s v="Bachelor"/>
    <n v="10"/>
    <n v="0.6"/>
    <n v="0.84"/>
    <s v="Yes"/>
    <n v="105928"/>
    <s v="Machine Learning, Prompt Engineering, Kubernetes, PyTorch"/>
    <s v="High"/>
    <n v="40"/>
    <n v="53"/>
    <s v="Medium"/>
    <s v="High"/>
    <n v="4.8499999999999996"/>
    <s v="Yes"/>
    <n v="4.13"/>
    <x v="1"/>
  </r>
  <r>
    <x v="2533"/>
    <s v="Healthcare Analyst"/>
    <s v="Energy"/>
    <s v="Australia"/>
    <s v="Master"/>
    <n v="3"/>
    <n v="0.11"/>
    <n v="0.88"/>
    <s v="No"/>
    <n v="63433"/>
    <s v="Deep Learning, AWS, PyTorch, Leadership, Data Visualization"/>
    <s v="Low"/>
    <n v="28"/>
    <n v="33"/>
    <s v="Medium"/>
    <s v="Low"/>
    <n v="3.41"/>
    <s v="No"/>
    <n v="2.0099999999999998"/>
    <x v="0"/>
  </r>
  <r>
    <x v="2534"/>
    <s v="Cloud Architect"/>
    <s v="Education"/>
    <s v="Pakistan"/>
    <s v="High School"/>
    <n v="6"/>
    <n v="0.71"/>
    <n v="0.95"/>
    <s v="Yes"/>
    <n v="105320"/>
    <s v="PyTorch, Data Visualization, Machine Learning, Kubernetes"/>
    <s v="Medium"/>
    <n v="15"/>
    <n v="30"/>
    <s v="Enterprise"/>
    <s v="Moderate"/>
    <n v="2.93"/>
    <s v="No"/>
    <n v="4.38"/>
    <x v="0"/>
  </r>
  <r>
    <x v="2535"/>
    <s v="UX Designer"/>
    <s v="Media"/>
    <s v="UK"/>
    <s v="High School"/>
    <n v="16"/>
    <n v="0.44"/>
    <n v="0.45"/>
    <s v="No"/>
    <n v="215823"/>
    <s v="Leadership, Azure, Project Management, Kubernetes, Excel, Cybersecurity"/>
    <s v="Low"/>
    <n v="29"/>
    <n v="47"/>
    <s v="Enterprise"/>
    <s v="Low"/>
    <n v="2.3199999999999998"/>
    <s v="Yes"/>
    <n v="4.58"/>
    <x v="1"/>
  </r>
  <r>
    <x v="2536"/>
    <s v="Cybersecurity Analyst"/>
    <s v="Education"/>
    <s v="India"/>
    <s v="PhD"/>
    <n v="11"/>
    <n v="0.1"/>
    <n v="0.81"/>
    <s v="Yes"/>
    <n v="119244"/>
    <s v="AWS, Communication, SQL, Azure, TensorFlow, Data Visualization"/>
    <s v="High"/>
    <n v="35"/>
    <n v="51"/>
    <s v="Medium"/>
    <s v="Moderate"/>
    <n v="4.08"/>
    <s v="No"/>
    <n v="3.76"/>
    <x v="2"/>
  </r>
  <r>
    <x v="2537"/>
    <s v="Digital Marketer"/>
    <s v="Media"/>
    <s v="Germany"/>
    <s v="Master"/>
    <n v="2"/>
    <n v="0.26"/>
    <n v="0.27"/>
    <s v="Yes"/>
    <n v="118988"/>
    <s v="Communication, Project Management, AWS, Azure, Deep Learning, SQL"/>
    <s v="Medium"/>
    <n v="13"/>
    <n v="54"/>
    <s v="Medium"/>
    <s v="Low"/>
    <n v="3.83"/>
    <s v="No"/>
    <n v="2.69"/>
    <x v="1"/>
  </r>
  <r>
    <x v="2538"/>
    <s v="Teacher"/>
    <s v="Education"/>
    <s v="Germany"/>
    <s v="PhD"/>
    <n v="14"/>
    <n v="0.79"/>
    <n v="0.7"/>
    <s v="Hybrid"/>
    <n v="91947"/>
    <s v="PyTorch, Data Visualization, SQL, Azure, Prompt Engineering"/>
    <s v="Medium"/>
    <n v="19"/>
    <n v="38"/>
    <s v="Medium"/>
    <s v="Low"/>
    <n v="2.1"/>
    <s v="No"/>
    <n v="1.81"/>
    <x v="1"/>
  </r>
  <r>
    <x v="2539"/>
    <s v="Business Analyst"/>
    <s v="Retail"/>
    <s v="USA"/>
    <s v="Bachelor"/>
    <n v="10"/>
    <n v="0.94"/>
    <n v="0.24"/>
    <s v="Hybrid"/>
    <n v="33209"/>
    <s v="Cloud Computing, Docker, Data Visualization"/>
    <s v="High"/>
    <n v="1"/>
    <n v="45"/>
    <s v="Enterprise"/>
    <s v="High"/>
    <n v="2.34"/>
    <s v="No"/>
    <n v="1.79"/>
    <x v="0"/>
  </r>
  <r>
    <x v="2540"/>
    <s v="DevOps Engineer"/>
    <s v="Manufacturing"/>
    <s v="Canada"/>
    <s v="Master"/>
    <n v="15"/>
    <n v="0.06"/>
    <n v="0.51"/>
    <s v="Hybrid"/>
    <n v="103777"/>
    <s v="SQL, Prompt Engineering, Machine Learning, Leadership"/>
    <s v="High"/>
    <n v="21"/>
    <n v="52"/>
    <s v="Enterprise"/>
    <s v="High"/>
    <n v="3.4"/>
    <s v="No"/>
    <n v="2.4"/>
    <x v="0"/>
  </r>
  <r>
    <x v="2541"/>
    <s v="Robotics Engineer"/>
    <s v="Energy"/>
    <s v="Canada"/>
    <s v="High School"/>
    <n v="12"/>
    <n v="0.84"/>
    <n v="0.27"/>
    <s v="Hybrid"/>
    <n v="187710"/>
    <s v="Excel, Azure, AWS, SQL, Docker, Cybersecurity"/>
    <s v="High"/>
    <n v="1"/>
    <n v="55"/>
    <s v="Startup"/>
    <s v="High"/>
    <n v="4.1500000000000004"/>
    <s v="No"/>
    <n v="1.39"/>
    <x v="0"/>
  </r>
  <r>
    <x v="2542"/>
    <s v="Teacher"/>
    <s v="Government"/>
    <s v="Singapore"/>
    <s v="Master"/>
    <n v="4"/>
    <n v="0.52"/>
    <n v="0.54"/>
    <s v="Yes"/>
    <n v="203088"/>
    <s v="Cybersecurity, AWS, TensorFlow, Prompt Engineering"/>
    <s v="Low"/>
    <n v="4"/>
    <n v="35"/>
    <s v="Medium"/>
    <s v="Moderate"/>
    <n v="2.1800000000000002"/>
    <s v="Yes"/>
    <n v="4.9800000000000004"/>
    <x v="1"/>
  </r>
  <r>
    <x v="2543"/>
    <s v="DevOps Engineer"/>
    <s v="Manufacturing"/>
    <s v="Canada"/>
    <s v="Bachelor"/>
    <n v="6"/>
    <n v="0.73"/>
    <n v="0.23"/>
    <s v="No"/>
    <n v="146124"/>
    <s v="Communication, Cloud Computing, Docker, Cybersecurity"/>
    <s v="Low"/>
    <n v="43"/>
    <n v="48"/>
    <s v="Medium"/>
    <s v="High"/>
    <n v="3.12"/>
    <s v="No"/>
    <n v="1.21"/>
    <x v="0"/>
  </r>
  <r>
    <x v="2544"/>
    <s v="IoT Specialist"/>
    <s v="Technology"/>
    <s v="India"/>
    <s v="Master"/>
    <n v="6"/>
    <n v="0.56000000000000005"/>
    <n v="0.8"/>
    <s v="Hybrid"/>
    <n v="184819"/>
    <s v="Machine Learning, Python, Communication, TensorFlow, Leadership, PyTorch"/>
    <s v="Medium"/>
    <n v="24"/>
    <n v="44"/>
    <s v="Medium"/>
    <s v="Low"/>
    <n v="2.4300000000000002"/>
    <s v="No"/>
    <n v="2.64"/>
    <x v="1"/>
  </r>
  <r>
    <x v="2545"/>
    <s v="UX Designer"/>
    <s v="Education"/>
    <s v="Canada"/>
    <s v="Master"/>
    <n v="23"/>
    <n v="0.62"/>
    <n v="0.52"/>
    <s v="Yes"/>
    <n v="47890"/>
    <s v="Cloud Computing, Prompt Engineering, Leadership, Cybersecurity"/>
    <s v="High"/>
    <n v="22"/>
    <n v="50"/>
    <s v="Startup"/>
    <s v="High"/>
    <n v="4.6399999999999997"/>
    <s v="No"/>
    <n v="1.98"/>
    <x v="2"/>
  </r>
  <r>
    <x v="2546"/>
    <s v="Machine Learning Engineer"/>
    <s v="Retail"/>
    <s v="Canada"/>
    <s v="PhD"/>
    <n v="1"/>
    <n v="0.88"/>
    <n v="0.45"/>
    <s v="Yes"/>
    <n v="37742"/>
    <s v="SQL, Kubernetes, Leadership, Project Management"/>
    <s v="Medium"/>
    <n v="35"/>
    <n v="38"/>
    <s v="Startup"/>
    <s v="Low"/>
    <n v="4.3899999999999997"/>
    <s v="Yes"/>
    <n v="1.87"/>
    <x v="2"/>
  </r>
  <r>
    <x v="2547"/>
    <s v="IoT Specialist"/>
    <s v="Energy"/>
    <s v="UK"/>
    <s v="High School"/>
    <n v="24"/>
    <n v="0.45"/>
    <n v="0.83"/>
    <s v="No"/>
    <n v="180036"/>
    <s v="Cybersecurity, Project Management, Machine Learning, Kubernetes, Leadership"/>
    <s v="Medium"/>
    <n v="28"/>
    <n v="57"/>
    <s v="Enterprise"/>
    <s v="High"/>
    <n v="4.18"/>
    <s v="No"/>
    <n v="3.91"/>
    <x v="0"/>
  </r>
  <r>
    <x v="2548"/>
    <s v="Software Developer"/>
    <s v="Healthcare"/>
    <s v="Pakistan"/>
    <s v="High School"/>
    <n v="15"/>
    <n v="0.17"/>
    <n v="0.9"/>
    <s v="No"/>
    <n v="172077"/>
    <s v="Cloud Computing, SQL, Kubernetes, Deep Learning"/>
    <s v="Low"/>
    <n v="36"/>
    <n v="59"/>
    <s v="Medium"/>
    <s v="High"/>
    <n v="3.7"/>
    <s v="Yes"/>
    <n v="1.32"/>
    <x v="2"/>
  </r>
  <r>
    <x v="2549"/>
    <s v="Healthcare Analyst"/>
    <s v="Healthcare"/>
    <s v="Japan"/>
    <s v="PhD"/>
    <n v="12"/>
    <n v="0.61"/>
    <n v="0.53"/>
    <s v="Yes"/>
    <n v="198787"/>
    <s v="SQL, Communication, TensorFlow, PyTorch, Kubernetes"/>
    <s v="Medium"/>
    <n v="-5"/>
    <n v="38"/>
    <s v="Medium"/>
    <s v="Moderate"/>
    <n v="2.15"/>
    <s v="No"/>
    <n v="2.27"/>
    <x v="0"/>
  </r>
  <r>
    <x v="2550"/>
    <s v="Blockchain Developer"/>
    <s v="Healthcare"/>
    <s v="UAE"/>
    <s v="High School"/>
    <n v="5"/>
    <n v="0.45"/>
    <n v="0.49"/>
    <s v="Yes"/>
    <n v="147586"/>
    <s v="Docker, PyTorch, Data Visualization, Kubernetes, TensorFlow, Cloud Computing"/>
    <s v="High"/>
    <n v="27"/>
    <n v="48"/>
    <s v="Startup"/>
    <s v="High"/>
    <n v="3.97"/>
    <s v="Yes"/>
    <n v="2.97"/>
    <x v="0"/>
  </r>
  <r>
    <x v="2551"/>
    <s v="Machine Learning Engineer"/>
    <s v="Retail"/>
    <s v="India"/>
    <s v="Master"/>
    <n v="5"/>
    <n v="0.63"/>
    <n v="0.66"/>
    <s v="No"/>
    <n v="141121"/>
    <s v="Python, AWS, Kubernetes, Docker, Machine Learning, PyTorch"/>
    <s v="High"/>
    <n v="44"/>
    <n v="39"/>
    <s v="Startup"/>
    <s v="Low"/>
    <n v="4.0999999999999996"/>
    <s v="Yes"/>
    <n v="1.88"/>
    <x v="0"/>
  </r>
  <r>
    <x v="2552"/>
    <s v="Robotics Engineer"/>
    <s v="Government"/>
    <s v="Canada"/>
    <s v="PhD"/>
    <n v="17"/>
    <n v="0.86"/>
    <n v="0.47"/>
    <s v="Hybrid"/>
    <n v="177858"/>
    <s v="Docker, SQL, PyTorch, TensorFlow, Cybersecurity, Prompt Engineering"/>
    <s v="High"/>
    <n v="42"/>
    <n v="56"/>
    <s v="Medium"/>
    <s v="High"/>
    <n v="3.95"/>
    <s v="No"/>
    <n v="3.79"/>
    <x v="0"/>
  </r>
  <r>
    <x v="2553"/>
    <s v="Prompt Engineer"/>
    <s v="Media"/>
    <s v="UAE"/>
    <s v="High School"/>
    <n v="20"/>
    <n v="0.56999999999999995"/>
    <n v="0.33"/>
    <s v="Hybrid"/>
    <n v="174941"/>
    <s v="Data Visualization, Python, Prompt Engineering, Excel"/>
    <s v="Low"/>
    <n v="20"/>
    <n v="41"/>
    <s v="Medium"/>
    <s v="High"/>
    <n v="4.38"/>
    <s v="No"/>
    <n v="4.1399999999999997"/>
    <x v="1"/>
  </r>
  <r>
    <x v="2554"/>
    <s v="Robotics Engineer"/>
    <s v="Education"/>
    <s v="USA"/>
    <s v="High School"/>
    <n v="7"/>
    <n v="0.56999999999999995"/>
    <n v="0.41"/>
    <s v="Yes"/>
    <n v="139720"/>
    <s v="AWS, TensorFlow, Leadership, Cloud Computing, Python"/>
    <s v="Low"/>
    <n v="1"/>
    <n v="41"/>
    <s v="Medium"/>
    <s v="Moderate"/>
    <n v="2.06"/>
    <s v="Yes"/>
    <n v="1.55"/>
    <x v="1"/>
  </r>
  <r>
    <x v="2555"/>
    <s v="Financial Analyst"/>
    <s v="Transportation"/>
    <s v="Germany"/>
    <s v="High School"/>
    <n v="9"/>
    <n v="0.56000000000000005"/>
    <n v="0.86"/>
    <s v="Hybrid"/>
    <n v="112627"/>
    <s v="Project Management, Deep Learning, Excel, AWS, TensorFlow, Python"/>
    <s v="Low"/>
    <n v="32"/>
    <n v="60"/>
    <s v="Medium"/>
    <s v="Moderate"/>
    <n v="2.5299999999999998"/>
    <s v="No"/>
    <n v="2.97"/>
    <x v="1"/>
  </r>
  <r>
    <x v="2556"/>
    <s v="Software Developer"/>
    <s v="Retail"/>
    <s v="Pakistan"/>
    <s v="PhD"/>
    <n v="8"/>
    <n v="0.48"/>
    <n v="0.26"/>
    <s v="Yes"/>
    <n v="42833"/>
    <s v="Prompt Engineering, Cybersecurity, SQL"/>
    <s v="High"/>
    <n v="19"/>
    <n v="50"/>
    <s v="Enterprise"/>
    <s v="Low"/>
    <n v="3.79"/>
    <s v="No"/>
    <n v="3.45"/>
    <x v="0"/>
  </r>
  <r>
    <x v="2557"/>
    <s v="DevOps Engineer"/>
    <s v="Media"/>
    <s v="Singapore"/>
    <s v="Bachelor"/>
    <n v="17"/>
    <n v="0.23"/>
    <n v="0.35"/>
    <s v="Hybrid"/>
    <n v="146944"/>
    <s v="Deep Learning, Prompt Engineering, Kubernetes, Communication"/>
    <s v="Medium"/>
    <n v="23"/>
    <n v="48"/>
    <s v="Enterprise"/>
    <s v="Low"/>
    <n v="3.04"/>
    <s v="Yes"/>
    <n v="4.84"/>
    <x v="2"/>
  </r>
  <r>
    <x v="2558"/>
    <s v="Teacher"/>
    <s v="Government"/>
    <s v="Germany"/>
    <s v="PhD"/>
    <n v="17"/>
    <n v="0.18"/>
    <n v="0.46"/>
    <s v="No"/>
    <n v="158753"/>
    <s v="Kubernetes, Cloud Computing, TensorFlow, Data Visualization, Machine Learning, Excel"/>
    <s v="Low"/>
    <n v="36"/>
    <n v="50"/>
    <s v="Medium"/>
    <s v="Low"/>
    <n v="2.34"/>
    <s v="Yes"/>
    <n v="2.5099999999999998"/>
    <x v="0"/>
  </r>
  <r>
    <x v="2559"/>
    <s v="Financial Analyst"/>
    <s v="Technology"/>
    <s v="Singapore"/>
    <s v="PhD"/>
    <n v="14"/>
    <n v="0.89"/>
    <n v="0.34"/>
    <s v="Yes"/>
    <n v="191690"/>
    <s v="TensorFlow, Python, Prompt Engineering, Azure, Cloud Computing"/>
    <s v="High"/>
    <n v="-1"/>
    <n v="43"/>
    <s v="Enterprise"/>
    <s v="High"/>
    <n v="3.3"/>
    <s v="Yes"/>
    <n v="4.59"/>
    <x v="1"/>
  </r>
  <r>
    <x v="2560"/>
    <s v="Digital Marketer"/>
    <s v="Government"/>
    <s v="UAE"/>
    <s v="High School"/>
    <n v="17"/>
    <n v="0.82"/>
    <n v="0.96"/>
    <s v="Yes"/>
    <n v="205817"/>
    <s v="Azure, Kubernetes, Docker, TensorFlow, AWS, Communication"/>
    <s v="High"/>
    <n v="-8"/>
    <n v="41"/>
    <s v="Enterprise"/>
    <s v="High"/>
    <n v="3.31"/>
    <s v="No"/>
    <n v="3.01"/>
    <x v="0"/>
  </r>
  <r>
    <x v="2561"/>
    <s v="DevOps Engineer"/>
    <s v="Finance"/>
    <s v="India"/>
    <s v="Bachelor"/>
    <n v="12"/>
    <n v="0.67"/>
    <n v="0.42"/>
    <s v="Yes"/>
    <n v="205278"/>
    <s v="Prompt Engineering, SQL, Excel, Cloud Computing"/>
    <s v="Low"/>
    <n v="35"/>
    <n v="37"/>
    <s v="Startup"/>
    <s v="Low"/>
    <n v="2.84"/>
    <s v="No"/>
    <n v="2.99"/>
    <x v="1"/>
  </r>
  <r>
    <x v="2562"/>
    <s v="Prompt Engineer"/>
    <s v="Healthcare"/>
    <s v="Germany"/>
    <s v="Bachelor"/>
    <n v="18"/>
    <n v="0.15"/>
    <n v="0.62"/>
    <s v="No"/>
    <n v="137179"/>
    <s v="Cloud Computing, Docker, Communication, TensorFlow, Project Management"/>
    <s v="Low"/>
    <n v="15"/>
    <n v="37"/>
    <s v="Medium"/>
    <s v="Moderate"/>
    <n v="2.5499999999999998"/>
    <s v="No"/>
    <n v="2.61"/>
    <x v="2"/>
  </r>
  <r>
    <x v="2563"/>
    <s v="Software Developer"/>
    <s v="Media"/>
    <s v="India"/>
    <s v="Bachelor"/>
    <n v="16"/>
    <n v="0.52"/>
    <n v="0.23"/>
    <s v="Hybrid"/>
    <n v="151916"/>
    <s v="AWS, Cybersecurity, TensorFlow, Leadership, Excel"/>
    <s v="High"/>
    <n v="34"/>
    <n v="41"/>
    <s v="Enterprise"/>
    <s v="Low"/>
    <n v="2.08"/>
    <s v="No"/>
    <n v="2.73"/>
    <x v="0"/>
  </r>
  <r>
    <x v="2564"/>
    <s v="Data Scientist"/>
    <s v="Retail"/>
    <s v="Singapore"/>
    <s v="PhD"/>
    <n v="23"/>
    <n v="0.34"/>
    <n v="0.89"/>
    <s v="Yes"/>
    <n v="191570"/>
    <s v="Communication, Leadership, Python, Azure"/>
    <s v="Medium"/>
    <n v="36"/>
    <n v="49"/>
    <s v="Medium"/>
    <s v="Moderate"/>
    <n v="2.82"/>
    <s v="No"/>
    <n v="4.8099999999999996"/>
    <x v="1"/>
  </r>
  <r>
    <x v="2565"/>
    <s v="HR Specialist"/>
    <s v="Government"/>
    <s v="UAE"/>
    <s v="PhD"/>
    <n v="4"/>
    <n v="0.69"/>
    <n v="0.57999999999999996"/>
    <s v="Yes"/>
    <n v="219162"/>
    <s v="TensorFlow, Project Management, Kubernetes, SQL"/>
    <s v="Low"/>
    <n v="-1"/>
    <n v="52"/>
    <s v="Medium"/>
    <s v="Moderate"/>
    <n v="4.6100000000000003"/>
    <s v="No"/>
    <n v="3.92"/>
    <x v="2"/>
  </r>
  <r>
    <x v="2566"/>
    <s v="AI Engineer"/>
    <s v="Transportation"/>
    <s v="Australia"/>
    <s v="PhD"/>
    <n v="24"/>
    <n v="0.5"/>
    <n v="0.31"/>
    <s v="Hybrid"/>
    <n v="125241"/>
    <s v="Deep Learning, Kubernetes, SQL, Python, Machine Learning"/>
    <s v="Medium"/>
    <n v="34"/>
    <n v="48"/>
    <s v="Startup"/>
    <s v="High"/>
    <n v="4.08"/>
    <s v="No"/>
    <n v="1.43"/>
    <x v="1"/>
  </r>
  <r>
    <x v="2567"/>
    <s v="Software Developer"/>
    <s v="Technology"/>
    <s v="UAE"/>
    <s v="Master"/>
    <n v="0"/>
    <n v="0.89"/>
    <n v="0.61"/>
    <s v="Yes"/>
    <n v="48447"/>
    <s v="Kubernetes, TensorFlow, Python, SQL"/>
    <s v="Low"/>
    <n v="15"/>
    <n v="49"/>
    <s v="Enterprise"/>
    <s v="High"/>
    <n v="2.2400000000000002"/>
    <s v="No"/>
    <n v="2.46"/>
    <x v="1"/>
  </r>
  <r>
    <x v="2568"/>
    <s v="Machine Learning Engineer"/>
    <s v="Education"/>
    <s v="UK"/>
    <s v="Bachelor"/>
    <n v="3"/>
    <n v="0.34"/>
    <n v="0.95"/>
    <s v="No"/>
    <n v="118793"/>
    <s v="Data Visualization, Cybersecurity, Communication, Docker"/>
    <s v="High"/>
    <n v="24"/>
    <n v="49"/>
    <s v="Medium"/>
    <s v="Moderate"/>
    <n v="4.3"/>
    <s v="Yes"/>
    <n v="3.49"/>
    <x v="0"/>
  </r>
  <r>
    <x v="2569"/>
    <s v="Data Engineer"/>
    <s v="Healthcare"/>
    <s v="Pakistan"/>
    <s v="PhD"/>
    <n v="18"/>
    <n v="0.23"/>
    <n v="0.94"/>
    <s v="No"/>
    <n v="92513"/>
    <s v="Machine Learning, Azure, TensorFlow, Project Management, Docker"/>
    <s v="High"/>
    <n v="-8"/>
    <n v="45"/>
    <s v="Startup"/>
    <s v="Moderate"/>
    <n v="4.21"/>
    <s v="No"/>
    <n v="3.39"/>
    <x v="0"/>
  </r>
  <r>
    <x v="2570"/>
    <s v="Software Developer"/>
    <s v="Media"/>
    <s v="UAE"/>
    <s v="Master"/>
    <n v="1"/>
    <n v="0.42"/>
    <n v="0.28999999999999998"/>
    <s v="Hybrid"/>
    <n v="46699"/>
    <s v="Python, PyTorch, Prompt Engineering"/>
    <s v="High"/>
    <n v="31"/>
    <n v="33"/>
    <s v="Startup"/>
    <s v="Moderate"/>
    <n v="4.4800000000000004"/>
    <s v="Yes"/>
    <n v="3.75"/>
    <x v="0"/>
  </r>
  <r>
    <x v="2571"/>
    <s v="HR Specialist"/>
    <s v="Government"/>
    <s v="Japan"/>
    <s v="PhD"/>
    <n v="4"/>
    <n v="0.33"/>
    <n v="0.63"/>
    <s v="Hybrid"/>
    <n v="166169"/>
    <s v="Docker, Cybersecurity, Machine Learning, Kubernetes"/>
    <s v="High"/>
    <n v="5"/>
    <n v="30"/>
    <s v="Enterprise"/>
    <s v="Low"/>
    <n v="3.66"/>
    <s v="Yes"/>
    <n v="2.44"/>
    <x v="2"/>
  </r>
  <r>
    <x v="2572"/>
    <s v="HR Specialist"/>
    <s v="Healthcare"/>
    <s v="UK"/>
    <s v="PhD"/>
    <n v="1"/>
    <n v="0.55000000000000004"/>
    <n v="0.35"/>
    <s v="No"/>
    <n v="58006"/>
    <s v="SQL, Leadership, TensorFlow, PyTorch, Python"/>
    <s v="High"/>
    <n v="36"/>
    <n v="47"/>
    <s v="Medium"/>
    <s v="High"/>
    <n v="5"/>
    <s v="No"/>
    <n v="2.2999999999999998"/>
    <x v="0"/>
  </r>
  <r>
    <x v="2573"/>
    <s v="Data Engineer"/>
    <s v="Energy"/>
    <s v="Pakistan"/>
    <s v="Master"/>
    <n v="14"/>
    <n v="0.92"/>
    <n v="0.67"/>
    <s v="Yes"/>
    <n v="93389"/>
    <s v="Kubernetes, Communication, Docker"/>
    <s v="High"/>
    <n v="39"/>
    <n v="35"/>
    <s v="Medium"/>
    <s v="High"/>
    <n v="4.53"/>
    <s v="Yes"/>
    <n v="3.75"/>
    <x v="1"/>
  </r>
  <r>
    <x v="2574"/>
    <s v="Digital Marketer"/>
    <s v="Technology"/>
    <s v="USA"/>
    <s v="Master"/>
    <n v="12"/>
    <n v="0.08"/>
    <n v="0.52"/>
    <s v="Yes"/>
    <n v="70154"/>
    <s v="Docker, Azure, Project Management, Communication, Deep Learning"/>
    <s v="High"/>
    <n v="31"/>
    <n v="39"/>
    <s v="Medium"/>
    <s v="High"/>
    <n v="3.17"/>
    <s v="Yes"/>
    <n v="2.44"/>
    <x v="2"/>
  </r>
  <r>
    <x v="2575"/>
    <s v="DevOps Engineer"/>
    <s v="Technology"/>
    <s v="Pakistan"/>
    <s v="High School"/>
    <n v="11"/>
    <n v="0.41"/>
    <n v="0.5"/>
    <s v="Hybrid"/>
    <n v="128605"/>
    <s v="Deep Learning, Leadership, SQL, Prompt Engineering"/>
    <s v="Low"/>
    <n v="43"/>
    <n v="46"/>
    <s v="Medium"/>
    <s v="High"/>
    <n v="3.12"/>
    <s v="No"/>
    <n v="2.71"/>
    <x v="1"/>
  </r>
  <r>
    <x v="2576"/>
    <s v="Blockchain Developer"/>
    <s v="Finance"/>
    <s v="Japan"/>
    <s v="High School"/>
    <n v="22"/>
    <n v="0.59"/>
    <n v="0.59"/>
    <s v="Yes"/>
    <n v="89179"/>
    <s v="AWS, Deep Learning, Cloud Computing, Azure"/>
    <s v="Medium"/>
    <n v="45"/>
    <n v="34"/>
    <s v="Startup"/>
    <s v="High"/>
    <n v="4.37"/>
    <s v="No"/>
    <n v="4.2300000000000004"/>
    <x v="2"/>
  </r>
  <r>
    <x v="2577"/>
    <s v="Cybersecurity Analyst"/>
    <s v="Retail"/>
    <s v="UK"/>
    <s v="Master"/>
    <n v="21"/>
    <n v="0.43"/>
    <n v="0.82"/>
    <s v="Hybrid"/>
    <n v="160309"/>
    <s v="Python, Cybersecurity, Azure"/>
    <s v="Low"/>
    <n v="0"/>
    <n v="32"/>
    <s v="Startup"/>
    <s v="Low"/>
    <n v="4.4400000000000004"/>
    <s v="Yes"/>
    <n v="1.52"/>
    <x v="0"/>
  </r>
  <r>
    <x v="2578"/>
    <s v="Digital Marketer"/>
    <s v="Technology"/>
    <s v="Japan"/>
    <s v="Bachelor"/>
    <n v="3"/>
    <n v="0.89"/>
    <n v="0.28999999999999998"/>
    <s v="No"/>
    <n v="87463"/>
    <s v="Cybersecurity, Deep Learning, AWS, Docker, Cloud Computing, Leadership"/>
    <s v="Medium"/>
    <n v="0"/>
    <n v="37"/>
    <s v="Medium"/>
    <s v="High"/>
    <n v="4.76"/>
    <s v="Yes"/>
    <n v="1.83"/>
    <x v="1"/>
  </r>
  <r>
    <x v="2579"/>
    <s v="Healthcare Analyst"/>
    <s v="Energy"/>
    <s v="Singapore"/>
    <s v="PhD"/>
    <n v="13"/>
    <n v="0.62"/>
    <n v="0.83"/>
    <s v="Hybrid"/>
    <n v="139273"/>
    <s v="Prompt Engineering, Data Visualization, Azure, Cybersecurity"/>
    <s v="Low"/>
    <n v="37"/>
    <n v="51"/>
    <s v="Medium"/>
    <s v="High"/>
    <n v="2.12"/>
    <s v="Yes"/>
    <n v="3.86"/>
    <x v="0"/>
  </r>
  <r>
    <x v="2580"/>
    <s v="Healthcare Analyst"/>
    <s v="Retail"/>
    <s v="Germany"/>
    <s v="Master"/>
    <n v="14"/>
    <n v="0.39"/>
    <n v="0.91"/>
    <s v="Hybrid"/>
    <n v="54256"/>
    <s v="Prompt Engineering, Cloud Computing, Leadership, Deep Learning, PyTorch"/>
    <s v="Low"/>
    <n v="25"/>
    <n v="50"/>
    <s v="Startup"/>
    <s v="Moderate"/>
    <n v="3.36"/>
    <s v="No"/>
    <n v="3.48"/>
    <x v="0"/>
  </r>
  <r>
    <x v="2581"/>
    <s v="Cloud Architect"/>
    <s v="Retail"/>
    <s v="India"/>
    <s v="PhD"/>
    <n v="13"/>
    <n v="0.36"/>
    <n v="0.8"/>
    <s v="Yes"/>
    <n v="196357"/>
    <s v="Project Management, Docker, Cloud Computing"/>
    <s v="High"/>
    <n v="32"/>
    <n v="49"/>
    <s v="Medium"/>
    <s v="Moderate"/>
    <n v="2.33"/>
    <s v="Yes"/>
    <n v="1.1399999999999999"/>
    <x v="1"/>
  </r>
  <r>
    <x v="2582"/>
    <s v="Healthcare Analyst"/>
    <s v="Education"/>
    <s v="Australia"/>
    <s v="Bachelor"/>
    <n v="15"/>
    <n v="0.53"/>
    <n v="0.49"/>
    <s v="No"/>
    <n v="112235"/>
    <s v="PyTorch, Cybersecurity, TensorFlow, Prompt Engineering, Azure"/>
    <s v="Medium"/>
    <n v="17"/>
    <n v="41"/>
    <s v="Enterprise"/>
    <s v="High"/>
    <n v="4.67"/>
    <s v="Yes"/>
    <n v="1.67"/>
    <x v="2"/>
  </r>
  <r>
    <x v="2583"/>
    <s v="Machine Learning Engineer"/>
    <s v="Energy"/>
    <s v="Australia"/>
    <s v="Master"/>
    <n v="16"/>
    <n v="0.55000000000000004"/>
    <n v="0.86"/>
    <s v="No"/>
    <n v="77449"/>
    <s v="Project Management, Cybersecurity, Deep Learning, Azure, TensorFlow"/>
    <s v="High"/>
    <n v="31"/>
    <n v="33"/>
    <s v="Enterprise"/>
    <s v="High"/>
    <n v="3.18"/>
    <s v="No"/>
    <n v="2.54"/>
    <x v="2"/>
  </r>
  <r>
    <x v="2584"/>
    <s v="Business Analyst"/>
    <s v="Healthcare"/>
    <s v="Pakistan"/>
    <s v="High School"/>
    <n v="20"/>
    <n v="0.9"/>
    <n v="0.72"/>
    <s v="Yes"/>
    <n v="84168"/>
    <s v="TensorFlow, Prompt Engineering, Leadership, Communication"/>
    <s v="Low"/>
    <n v="33"/>
    <n v="36"/>
    <s v="Medium"/>
    <s v="Moderate"/>
    <n v="2.34"/>
    <s v="Yes"/>
    <n v="4.78"/>
    <x v="2"/>
  </r>
  <r>
    <x v="2585"/>
    <s v="Business Analyst"/>
    <s v="Transportation"/>
    <s v="UK"/>
    <s v="Bachelor"/>
    <n v="7"/>
    <n v="0.22"/>
    <n v="0.44"/>
    <s v="Hybrid"/>
    <n v="181424"/>
    <s v="AWS, Docker, Project Management, Deep Learning"/>
    <s v="High"/>
    <n v="-3"/>
    <n v="45"/>
    <s v="Medium"/>
    <s v="Low"/>
    <n v="3.83"/>
    <s v="No"/>
    <n v="3.23"/>
    <x v="2"/>
  </r>
  <r>
    <x v="2586"/>
    <s v="IoT Specialist"/>
    <s v="Retail"/>
    <s v="USA"/>
    <s v="PhD"/>
    <n v="9"/>
    <n v="0.16"/>
    <n v="0.7"/>
    <s v="No"/>
    <n v="112336"/>
    <s v="Docker, Leadership, Communication, Kubernetes, Cloud Computing"/>
    <s v="Medium"/>
    <n v="-9"/>
    <n v="57"/>
    <s v="Medium"/>
    <s v="Low"/>
    <n v="3.83"/>
    <s v="Yes"/>
    <n v="3.3"/>
    <x v="1"/>
  </r>
  <r>
    <x v="2587"/>
    <s v="AI Engineer"/>
    <s v="Energy"/>
    <s v="Canada"/>
    <s v="Bachelor"/>
    <n v="23"/>
    <n v="0.36"/>
    <n v="0.57999999999999996"/>
    <s v="No"/>
    <n v="179877"/>
    <s v="AWS, Excel, PyTorch"/>
    <s v="Medium"/>
    <n v="-1"/>
    <n v="40"/>
    <s v="Startup"/>
    <s v="Low"/>
    <n v="3.52"/>
    <s v="No"/>
    <n v="2.04"/>
    <x v="1"/>
  </r>
  <r>
    <x v="2588"/>
    <s v="Digital Marketer"/>
    <s v="Retail"/>
    <s v="Singapore"/>
    <s v="Master"/>
    <n v="0"/>
    <n v="0.38"/>
    <n v="0.3"/>
    <s v="Yes"/>
    <n v="143243"/>
    <s v="Cybersecurity, Project Management, Cloud Computing"/>
    <s v="Medium"/>
    <n v="44"/>
    <n v="54"/>
    <s v="Startup"/>
    <s v="High"/>
    <n v="3.35"/>
    <s v="No"/>
    <n v="2.0099999999999998"/>
    <x v="2"/>
  </r>
  <r>
    <x v="2589"/>
    <s v="Data Scientist"/>
    <s v="Healthcare"/>
    <s v="Pakistan"/>
    <s v="PhD"/>
    <n v="19"/>
    <n v="0.67"/>
    <n v="0.48"/>
    <s v="Yes"/>
    <n v="76980"/>
    <s v="Project Management, Leadership, Prompt Engineering, Cloud Computing, Deep Learning"/>
    <s v="Medium"/>
    <n v="17"/>
    <n v="60"/>
    <s v="Enterprise"/>
    <s v="Low"/>
    <n v="3.14"/>
    <s v="No"/>
    <n v="4.97"/>
    <x v="1"/>
  </r>
  <r>
    <x v="2590"/>
    <s v="UX Designer"/>
    <s v="Healthcare"/>
    <s v="UAE"/>
    <s v="High School"/>
    <n v="0"/>
    <n v="0.06"/>
    <n v="0.69"/>
    <s v="Hybrid"/>
    <n v="82850"/>
    <s v="Deep Learning, Prompt Engineering, AWS, Docker, Communication, Cybersecurity"/>
    <s v="Low"/>
    <n v="21"/>
    <n v="33"/>
    <s v="Enterprise"/>
    <s v="Moderate"/>
    <n v="3.45"/>
    <s v="Yes"/>
    <n v="3.63"/>
    <x v="1"/>
  </r>
  <r>
    <x v="2591"/>
    <s v="Healthcare Analyst"/>
    <s v="Media"/>
    <s v="Germany"/>
    <s v="PhD"/>
    <n v="6"/>
    <n v="0.56999999999999995"/>
    <n v="0.75"/>
    <s v="No"/>
    <n v="124146"/>
    <s v="Cloud Computing, Project Management, Excel, SQL, Cybersecurity"/>
    <s v="High"/>
    <n v="-8"/>
    <n v="60"/>
    <s v="Medium"/>
    <s v="Low"/>
    <n v="3.78"/>
    <s v="No"/>
    <n v="3.91"/>
    <x v="0"/>
  </r>
  <r>
    <x v="2592"/>
    <s v="Prompt Engineer"/>
    <s v="Media"/>
    <s v="India"/>
    <s v="Bachelor"/>
    <n v="14"/>
    <n v="0.86"/>
    <n v="0.61"/>
    <s v="Hybrid"/>
    <n v="47978"/>
    <s v="Kubernetes, Communication, Deep Learning"/>
    <s v="Low"/>
    <n v="2"/>
    <n v="50"/>
    <s v="Startup"/>
    <s v="High"/>
    <n v="3.81"/>
    <s v="No"/>
    <n v="4.71"/>
    <x v="1"/>
  </r>
  <r>
    <x v="2593"/>
    <s v="UX Designer"/>
    <s v="Manufacturing"/>
    <s v="Canada"/>
    <s v="High School"/>
    <n v="16"/>
    <n v="0.65"/>
    <n v="0.5"/>
    <s v="Yes"/>
    <n v="30676"/>
    <s v="Communication, Kubernetes, Leadership, Python, Cloud Computing, Azure"/>
    <s v="High"/>
    <n v="20"/>
    <n v="37"/>
    <s v="Startup"/>
    <s v="Low"/>
    <n v="2.09"/>
    <s v="No"/>
    <n v="3.55"/>
    <x v="1"/>
  </r>
  <r>
    <x v="2594"/>
    <s v="Teacher"/>
    <s v="Manufacturing"/>
    <s v="USA"/>
    <s v="Master"/>
    <n v="6"/>
    <n v="0.24"/>
    <n v="0.59"/>
    <s v="Yes"/>
    <n v="141862"/>
    <s v="Cybersecurity, Azure, Data Visualization, Machine Learning"/>
    <s v="High"/>
    <n v="14"/>
    <n v="58"/>
    <s v="Startup"/>
    <s v="Moderate"/>
    <n v="3.76"/>
    <s v="No"/>
    <n v="2.86"/>
    <x v="1"/>
  </r>
  <r>
    <x v="2595"/>
    <s v="UX Designer"/>
    <s v="Government"/>
    <s v="Germany"/>
    <s v="High School"/>
    <n v="25"/>
    <n v="0.73"/>
    <n v="0.72"/>
    <s v="No"/>
    <n v="125958"/>
    <s v="Leadership, Cybersecurity, Data Visualization, Prompt Engineering"/>
    <s v="Low"/>
    <n v="26"/>
    <n v="44"/>
    <s v="Startup"/>
    <s v="Moderate"/>
    <n v="4.53"/>
    <s v="Yes"/>
    <n v="1.78"/>
    <x v="0"/>
  </r>
  <r>
    <x v="2596"/>
    <s v="Data Scientist"/>
    <s v="Government"/>
    <s v="Singapore"/>
    <s v="PhD"/>
    <n v="5"/>
    <n v="0.62"/>
    <n v="0.85"/>
    <s v="No"/>
    <n v="217436"/>
    <s v="PyTorch, Project Management, Cybersecurity, Prompt Engineering, Python"/>
    <s v="Medium"/>
    <n v="-10"/>
    <n v="52"/>
    <s v="Medium"/>
    <s v="Low"/>
    <n v="2.78"/>
    <s v="Yes"/>
    <n v="1.46"/>
    <x v="1"/>
  </r>
  <r>
    <x v="2597"/>
    <s v="AI Engineer"/>
    <s v="Finance"/>
    <s v="Pakistan"/>
    <s v="Master"/>
    <n v="5"/>
    <n v="0.44"/>
    <n v="0.53"/>
    <s v="No"/>
    <n v="218005"/>
    <s v="Machine Learning, Kubernetes, Docker, Excel, Cloud Computing"/>
    <s v="Low"/>
    <n v="-8"/>
    <n v="43"/>
    <s v="Startup"/>
    <s v="High"/>
    <n v="4.26"/>
    <s v="Yes"/>
    <n v="1.67"/>
    <x v="0"/>
  </r>
  <r>
    <x v="2598"/>
    <s v="HR Specialist"/>
    <s v="Retail"/>
    <s v="Pakistan"/>
    <s v="Bachelor"/>
    <n v="4"/>
    <n v="0.22"/>
    <n v="0.71"/>
    <s v="No"/>
    <n v="113674"/>
    <s v="Prompt Engineering, Excel, Azure, Project Management, AWS"/>
    <s v="Low"/>
    <n v="31"/>
    <n v="45"/>
    <s v="Medium"/>
    <s v="Moderate"/>
    <n v="2.97"/>
    <s v="No"/>
    <n v="3.49"/>
    <x v="1"/>
  </r>
  <r>
    <x v="2599"/>
    <s v="Teacher"/>
    <s v="Manufacturing"/>
    <s v="Australia"/>
    <s v="Bachelor"/>
    <n v="17"/>
    <n v="0.51"/>
    <n v="0.81"/>
    <s v="Yes"/>
    <n v="164502"/>
    <s v="TensorFlow, Excel, Leadership, SQL, Machine Learning"/>
    <s v="Medium"/>
    <n v="21"/>
    <n v="43"/>
    <s v="Medium"/>
    <s v="Moderate"/>
    <n v="4.32"/>
    <s v="Yes"/>
    <n v="1.84"/>
    <x v="0"/>
  </r>
  <r>
    <x v="2600"/>
    <s v="Product Manager"/>
    <s v="Transportation"/>
    <s v="Pakistan"/>
    <s v="Bachelor"/>
    <n v="20"/>
    <n v="0.61"/>
    <n v="0.39"/>
    <s v="Hybrid"/>
    <n v="198823"/>
    <s v="Machine Learning, Data Visualization, Cybersecurity"/>
    <s v="Medium"/>
    <n v="1"/>
    <n v="32"/>
    <s v="Medium"/>
    <s v="Moderate"/>
    <n v="4.21"/>
    <s v="Yes"/>
    <n v="4.3"/>
    <x v="1"/>
  </r>
  <r>
    <x v="2601"/>
    <s v="DevOps Engineer"/>
    <s v="Media"/>
    <s v="Germany"/>
    <s v="Bachelor"/>
    <n v="11"/>
    <n v="0.52"/>
    <n v="0.7"/>
    <s v="Yes"/>
    <n v="192118"/>
    <s v="Leadership, Azure, Project Management, AWS, Communication"/>
    <s v="Medium"/>
    <n v="45"/>
    <n v="39"/>
    <s v="Startup"/>
    <s v="Low"/>
    <n v="3.87"/>
    <s v="Yes"/>
    <n v="4.75"/>
    <x v="0"/>
  </r>
  <r>
    <x v="2602"/>
    <s v="Prompt Engineer"/>
    <s v="Energy"/>
    <s v="USA"/>
    <s v="PhD"/>
    <n v="17"/>
    <n v="0.11"/>
    <n v="0.35"/>
    <s v="Hybrid"/>
    <n v="105111"/>
    <s v="Leadership, Data Visualization, Machine Learning, Docker"/>
    <s v="High"/>
    <n v="30"/>
    <n v="48"/>
    <s v="Enterprise"/>
    <s v="High"/>
    <n v="4.95"/>
    <s v="No"/>
    <n v="2.88"/>
    <x v="1"/>
  </r>
  <r>
    <x v="2603"/>
    <s v="Data Scientist"/>
    <s v="Finance"/>
    <s v="UK"/>
    <s v="High School"/>
    <n v="22"/>
    <n v="0.65"/>
    <n v="0.26"/>
    <s v="Yes"/>
    <n v="85925"/>
    <s v="Leadership, PyTorch, Cloud Computing, Python, Communication, Azure"/>
    <s v="Low"/>
    <n v="27"/>
    <n v="40"/>
    <s v="Medium"/>
    <s v="Low"/>
    <n v="2.54"/>
    <s v="No"/>
    <n v="3.39"/>
    <x v="2"/>
  </r>
  <r>
    <x v="2604"/>
    <s v="Machine Learning Engineer"/>
    <s v="Energy"/>
    <s v="Germany"/>
    <s v="Bachelor"/>
    <n v="13"/>
    <n v="0.28000000000000003"/>
    <n v="0.41"/>
    <s v="Hybrid"/>
    <n v="63178"/>
    <s v="Prompt Engineering, Cybersecurity, Excel, Azure"/>
    <s v="High"/>
    <n v="-2"/>
    <n v="33"/>
    <s v="Medium"/>
    <s v="Moderate"/>
    <n v="2.96"/>
    <s v="No"/>
    <n v="1.43"/>
    <x v="0"/>
  </r>
  <r>
    <x v="2605"/>
    <s v="Blockchain Developer"/>
    <s v="Transportation"/>
    <s v="Singapore"/>
    <s v="High School"/>
    <n v="24"/>
    <n v="0.8"/>
    <n v="0.51"/>
    <s v="Yes"/>
    <n v="172491"/>
    <s v="Communication, Leadership, Cloud Computing"/>
    <s v="High"/>
    <n v="-3"/>
    <n v="50"/>
    <s v="Medium"/>
    <s v="High"/>
    <n v="2.2999999999999998"/>
    <s v="Yes"/>
    <n v="2.69"/>
    <x v="1"/>
  </r>
  <r>
    <x v="2606"/>
    <s v="Teacher"/>
    <s v="Technology"/>
    <s v="Germany"/>
    <s v="Bachelor"/>
    <n v="22"/>
    <n v="0.35"/>
    <n v="0.83"/>
    <s v="No"/>
    <n v="138664"/>
    <s v="Prompt Engineering, Data Visualization, TensorFlow, Cloud Computing"/>
    <s v="High"/>
    <n v="26"/>
    <n v="52"/>
    <s v="Startup"/>
    <s v="Low"/>
    <n v="2.11"/>
    <s v="No"/>
    <n v="2.78"/>
    <x v="0"/>
  </r>
  <r>
    <x v="2607"/>
    <s v="Blockchain Developer"/>
    <s v="Media"/>
    <s v="UAE"/>
    <s v="PhD"/>
    <n v="20"/>
    <n v="0.37"/>
    <n v="0.47"/>
    <s v="Yes"/>
    <n v="66083"/>
    <s v="Deep Learning, Data Visualization, Prompt Engineering, Excel, Communication, SQL"/>
    <s v="High"/>
    <n v="14"/>
    <n v="30"/>
    <s v="Startup"/>
    <s v="Low"/>
    <n v="2.99"/>
    <s v="No"/>
    <n v="1.0900000000000001"/>
    <x v="0"/>
  </r>
  <r>
    <x v="2608"/>
    <s v="Data Engineer"/>
    <s v="Energy"/>
    <s v="UAE"/>
    <s v="PhD"/>
    <n v="18"/>
    <n v="0.7"/>
    <n v="0.21"/>
    <s v="Hybrid"/>
    <n v="212416"/>
    <s v="Python, PyTorch, Machine Learning, Project Management"/>
    <s v="High"/>
    <n v="26"/>
    <n v="36"/>
    <s v="Enterprise"/>
    <s v="High"/>
    <n v="4.8499999999999996"/>
    <s v="Yes"/>
    <n v="4.55"/>
    <x v="0"/>
  </r>
  <r>
    <x v="2609"/>
    <s v="Teacher"/>
    <s v="Technology"/>
    <s v="USA"/>
    <s v="Bachelor"/>
    <n v="9"/>
    <n v="0.21"/>
    <n v="0.96"/>
    <s v="Yes"/>
    <n v="51881"/>
    <s v="Kubernetes, Azure, Communication, Prompt Engineering, SQL"/>
    <s v="Medium"/>
    <n v="11"/>
    <n v="33"/>
    <s v="Medium"/>
    <s v="Moderate"/>
    <n v="3.56"/>
    <s v="No"/>
    <n v="4.62"/>
    <x v="1"/>
  </r>
  <r>
    <x v="2610"/>
    <s v="HR Specialist"/>
    <s v="Government"/>
    <s v="Australia"/>
    <s v="PhD"/>
    <n v="13"/>
    <n v="0.84"/>
    <n v="0.23"/>
    <s v="Hybrid"/>
    <n v="162302"/>
    <s v="Leadership, Prompt Engineering, Docker, Machine Learning"/>
    <s v="Medium"/>
    <n v="41"/>
    <n v="58"/>
    <s v="Enterprise"/>
    <s v="Moderate"/>
    <n v="4.4400000000000004"/>
    <s v="No"/>
    <n v="1.85"/>
    <x v="2"/>
  </r>
  <r>
    <x v="2611"/>
    <s v="Robotics Engineer"/>
    <s v="Government"/>
    <s v="India"/>
    <s v="PhD"/>
    <n v="6"/>
    <n v="0.41"/>
    <n v="0.88"/>
    <s v="Hybrid"/>
    <n v="52080"/>
    <s v="Data Visualization, Machine Learning, SQL, Excel, Leadership, Azure"/>
    <s v="Medium"/>
    <n v="36"/>
    <n v="41"/>
    <s v="Enterprise"/>
    <s v="Moderate"/>
    <n v="4.25"/>
    <s v="Yes"/>
    <n v="1.07"/>
    <x v="1"/>
  </r>
  <r>
    <x v="2612"/>
    <s v="Blockchain Developer"/>
    <s v="Manufacturing"/>
    <s v="Japan"/>
    <s v="PhD"/>
    <n v="1"/>
    <n v="0.1"/>
    <n v="0.72"/>
    <s v="Hybrid"/>
    <n v="67722"/>
    <s v="AWS, Machine Learning, SQL, Azure, Cloud Computing, Leadership"/>
    <s v="High"/>
    <n v="24"/>
    <n v="48"/>
    <s v="Medium"/>
    <s v="High"/>
    <n v="3.15"/>
    <s v="No"/>
    <n v="3.43"/>
    <x v="1"/>
  </r>
  <r>
    <x v="2613"/>
    <s v="Machine Learning Engineer"/>
    <s v="Healthcare"/>
    <s v="UK"/>
    <s v="Master"/>
    <n v="22"/>
    <n v="0.28999999999999998"/>
    <n v="0.42"/>
    <s v="Hybrid"/>
    <n v="117404"/>
    <s v="Prompt Engineering, Communication, Data Visualization, Cloud Computing, SQL"/>
    <s v="Medium"/>
    <n v="-8"/>
    <n v="43"/>
    <s v="Startup"/>
    <s v="High"/>
    <n v="4.91"/>
    <s v="Yes"/>
    <n v="4.03"/>
    <x v="0"/>
  </r>
  <r>
    <x v="2614"/>
    <s v="Teacher"/>
    <s v="Government"/>
    <s v="Canada"/>
    <s v="Master"/>
    <n v="3"/>
    <n v="0.09"/>
    <n v="0.65"/>
    <s v="No"/>
    <n v="218890"/>
    <s v="Kubernetes, SQL, Communication"/>
    <s v="High"/>
    <n v="-4"/>
    <n v="39"/>
    <s v="Startup"/>
    <s v="Moderate"/>
    <n v="4.3600000000000003"/>
    <s v="No"/>
    <n v="1.06"/>
    <x v="2"/>
  </r>
  <r>
    <x v="2615"/>
    <s v="Digital Marketer"/>
    <s v="Energy"/>
    <s v="India"/>
    <s v="High School"/>
    <n v="5"/>
    <n v="0.2"/>
    <n v="0.68"/>
    <s v="Yes"/>
    <n v="135261"/>
    <s v="Communication, AWS, Kubernetes, Excel"/>
    <s v="Medium"/>
    <n v="9"/>
    <n v="44"/>
    <s v="Startup"/>
    <s v="Moderate"/>
    <n v="4.08"/>
    <s v="Yes"/>
    <n v="3.8"/>
    <x v="0"/>
  </r>
  <r>
    <x v="2616"/>
    <s v="Software Developer"/>
    <s v="Retail"/>
    <s v="USA"/>
    <s v="High School"/>
    <n v="14"/>
    <n v="0.89"/>
    <n v="0.51"/>
    <s v="No"/>
    <n v="105821"/>
    <s v="Project Management, Leadership, Prompt Engineering, Kubernetes"/>
    <s v="High"/>
    <n v="30"/>
    <n v="38"/>
    <s v="Startup"/>
    <s v="Moderate"/>
    <n v="4.0199999999999996"/>
    <s v="No"/>
    <n v="3.11"/>
    <x v="1"/>
  </r>
  <r>
    <x v="2617"/>
    <s v="Cloud Architect"/>
    <s v="Finance"/>
    <s v="UK"/>
    <s v="Master"/>
    <n v="25"/>
    <n v="0.56000000000000005"/>
    <n v="0.63"/>
    <s v="No"/>
    <n v="173897"/>
    <s v="Azure, PyTorch, Data Visualization, Python"/>
    <s v="Medium"/>
    <n v="-3"/>
    <n v="59"/>
    <s v="Medium"/>
    <s v="Low"/>
    <n v="4.34"/>
    <s v="Yes"/>
    <n v="3.42"/>
    <x v="1"/>
  </r>
  <r>
    <x v="2618"/>
    <s v="Digital Marketer"/>
    <s v="Manufacturing"/>
    <s v="Canada"/>
    <s v="Master"/>
    <n v="19"/>
    <n v="0.57999999999999996"/>
    <n v="0.21"/>
    <s v="Yes"/>
    <n v="144116"/>
    <s v="Data Visualization, Python, Azure"/>
    <s v="Low"/>
    <n v="20"/>
    <n v="40"/>
    <s v="Enterprise"/>
    <s v="Low"/>
    <n v="2.71"/>
    <s v="No"/>
    <n v="1.22"/>
    <x v="0"/>
  </r>
  <r>
    <x v="2619"/>
    <s v="Digital Marketer"/>
    <s v="Transportation"/>
    <s v="UAE"/>
    <s v="Master"/>
    <n v="17"/>
    <n v="0.05"/>
    <n v="0.51"/>
    <s v="No"/>
    <n v="110839"/>
    <s v="Prompt Engineering, Deep Learning, AWS, Project Management, Docker"/>
    <s v="Low"/>
    <n v="39"/>
    <n v="41"/>
    <s v="Startup"/>
    <s v="Moderate"/>
    <n v="2.2599999999999998"/>
    <s v="Yes"/>
    <n v="1.1399999999999999"/>
    <x v="2"/>
  </r>
  <r>
    <x v="2620"/>
    <s v="Prompt Engineer"/>
    <s v="Government"/>
    <s v="Australia"/>
    <s v="Master"/>
    <n v="14"/>
    <n v="0.23"/>
    <n v="0.89"/>
    <s v="No"/>
    <n v="118254"/>
    <s v="Deep Learning, Kubernetes, Docker, Python, Azure"/>
    <s v="Low"/>
    <n v="2"/>
    <n v="59"/>
    <s v="Startup"/>
    <s v="Low"/>
    <n v="4.7699999999999996"/>
    <s v="No"/>
    <n v="1.37"/>
    <x v="1"/>
  </r>
  <r>
    <x v="2621"/>
    <s v="Financial Analyst"/>
    <s v="Retail"/>
    <s v="Germany"/>
    <s v="High School"/>
    <n v="18"/>
    <n v="0.42"/>
    <n v="0.54"/>
    <s v="Hybrid"/>
    <n v="52783"/>
    <s v="Project Management, Kubernetes, Data Visualization, Machine Learning"/>
    <s v="Low"/>
    <n v="3"/>
    <n v="50"/>
    <s v="Enterprise"/>
    <s v="Moderate"/>
    <n v="4.07"/>
    <s v="Yes"/>
    <n v="1.99"/>
    <x v="1"/>
  </r>
  <r>
    <x v="2622"/>
    <s v="Business Analyst"/>
    <s v="Manufacturing"/>
    <s v="Canada"/>
    <s v="Master"/>
    <n v="10"/>
    <n v="0.24"/>
    <n v="0.44"/>
    <s v="Yes"/>
    <n v="215033"/>
    <s v="Leadership, Prompt Engineering, TensorFlow, Docker, Deep Learning, SQL"/>
    <s v="Low"/>
    <n v="22"/>
    <n v="54"/>
    <s v="Enterprise"/>
    <s v="Low"/>
    <n v="2.64"/>
    <s v="No"/>
    <n v="3.75"/>
    <x v="1"/>
  </r>
  <r>
    <x v="2623"/>
    <s v="Blockchain Developer"/>
    <s v="Manufacturing"/>
    <s v="Singapore"/>
    <s v="Bachelor"/>
    <n v="20"/>
    <n v="0.59"/>
    <n v="0.52"/>
    <s v="Yes"/>
    <n v="144852"/>
    <s v="Data Visualization, Azure, Prompt Engineering, Excel, Cybersecurity"/>
    <s v="Medium"/>
    <n v="1"/>
    <n v="33"/>
    <s v="Enterprise"/>
    <s v="High"/>
    <n v="3.49"/>
    <s v="No"/>
    <n v="2.1800000000000002"/>
    <x v="1"/>
  </r>
  <r>
    <x v="2624"/>
    <s v="Healthcare Analyst"/>
    <s v="Retail"/>
    <s v="USA"/>
    <s v="Bachelor"/>
    <n v="9"/>
    <n v="0.9"/>
    <n v="0.78"/>
    <s v="No"/>
    <n v="50000"/>
    <s v="Machine Learning, Cybersecurity, Prompt Engineering, Azure, Excel"/>
    <s v="Medium"/>
    <n v="22"/>
    <n v="36"/>
    <s v="Startup"/>
    <s v="Moderate"/>
    <n v="4.67"/>
    <s v="Yes"/>
    <n v="1.43"/>
    <x v="2"/>
  </r>
  <r>
    <x v="2625"/>
    <s v="Data Scientist"/>
    <s v="Manufacturing"/>
    <s v="UK"/>
    <s v="PhD"/>
    <n v="19"/>
    <n v="0.28999999999999998"/>
    <n v="0.28999999999999998"/>
    <s v="Hybrid"/>
    <n v="56792"/>
    <s v="AWS, Python, Prompt Engineering, Leadership"/>
    <s v="Medium"/>
    <n v="2"/>
    <n v="56"/>
    <s v="Medium"/>
    <s v="Moderate"/>
    <n v="2.5"/>
    <s v="Yes"/>
    <n v="3.92"/>
    <x v="2"/>
  </r>
  <r>
    <x v="2626"/>
    <s v="Teacher"/>
    <s v="Energy"/>
    <s v="UAE"/>
    <s v="Master"/>
    <n v="12"/>
    <n v="0.43"/>
    <n v="0.71"/>
    <s v="No"/>
    <n v="156107"/>
    <s v="Communication, Leadership, Project Management, Cloud Computing, Prompt Engineering, Deep Learning"/>
    <s v="High"/>
    <n v="44"/>
    <n v="59"/>
    <s v="Startup"/>
    <s v="Moderate"/>
    <n v="3.79"/>
    <s v="No"/>
    <n v="3.84"/>
    <x v="2"/>
  </r>
  <r>
    <x v="2627"/>
    <s v="Data Engineer"/>
    <s v="Finance"/>
    <s v="Canada"/>
    <s v="PhD"/>
    <n v="0"/>
    <n v="0.17"/>
    <n v="0.69"/>
    <s v="Yes"/>
    <n v="177047"/>
    <s v="Deep Learning, Prompt Engineering, Kubernetes"/>
    <s v="High"/>
    <n v="16"/>
    <n v="51"/>
    <s v="Medium"/>
    <s v="Low"/>
    <n v="3.81"/>
    <s v="No"/>
    <n v="1.28"/>
    <x v="0"/>
  </r>
  <r>
    <x v="2628"/>
    <s v="DevOps Engineer"/>
    <s v="Technology"/>
    <s v="Germany"/>
    <s v="Master"/>
    <n v="18"/>
    <n v="0.46"/>
    <n v="0.53"/>
    <s v="No"/>
    <n v="62291"/>
    <s v="Cloud Computing, Excel, Kubernetes, Cybersecurity, Docker"/>
    <s v="High"/>
    <n v="-1"/>
    <n v="42"/>
    <s v="Startup"/>
    <s v="Moderate"/>
    <n v="3.55"/>
    <s v="Yes"/>
    <n v="4.3600000000000003"/>
    <x v="0"/>
  </r>
  <r>
    <x v="2629"/>
    <s v="Prompt Engineer"/>
    <s v="Healthcare"/>
    <s v="Pakistan"/>
    <s v="Bachelor"/>
    <n v="19"/>
    <n v="0.73"/>
    <n v="0.65"/>
    <s v="Yes"/>
    <n v="129709"/>
    <s v="Leadership, TensorFlow, Machine Learning, Cybersecurity, Docker, SQL"/>
    <s v="Low"/>
    <n v="36"/>
    <n v="40"/>
    <s v="Medium"/>
    <s v="High"/>
    <n v="3.8"/>
    <s v="No"/>
    <n v="4.1900000000000004"/>
    <x v="2"/>
  </r>
  <r>
    <x v="2630"/>
    <s v="Cybersecurity Analyst"/>
    <s v="Healthcare"/>
    <s v="UK"/>
    <s v="High School"/>
    <n v="4"/>
    <n v="0.25"/>
    <n v="0.78"/>
    <s v="No"/>
    <n v="156520"/>
    <s v="Python, Prompt Engineering, SQL, PyTorch, Excel, TensorFlow"/>
    <s v="Low"/>
    <n v="-9"/>
    <n v="56"/>
    <s v="Enterprise"/>
    <s v="Low"/>
    <n v="4.71"/>
    <s v="No"/>
    <n v="3.55"/>
    <x v="1"/>
  </r>
  <r>
    <x v="2631"/>
    <s v="Business Analyst"/>
    <s v="Education"/>
    <s v="Pakistan"/>
    <s v="Bachelor"/>
    <n v="7"/>
    <n v="0.47"/>
    <n v="0.32"/>
    <s v="Yes"/>
    <n v="41982"/>
    <s v="Cybersecurity, Kubernetes, SQL"/>
    <s v="High"/>
    <n v="24"/>
    <n v="49"/>
    <s v="Enterprise"/>
    <s v="Moderate"/>
    <n v="2.2000000000000002"/>
    <s v="Yes"/>
    <n v="4.83"/>
    <x v="0"/>
  </r>
  <r>
    <x v="2632"/>
    <s v="Data Engineer"/>
    <s v="Finance"/>
    <s v="Germany"/>
    <s v="PhD"/>
    <n v="0"/>
    <n v="0.55000000000000004"/>
    <n v="0.56999999999999995"/>
    <s v="Hybrid"/>
    <n v="144717"/>
    <s v="AWS, Deep Learning, Azure, Project Management, Machine Learning, Docker"/>
    <s v="High"/>
    <n v="35"/>
    <n v="39"/>
    <s v="Startup"/>
    <s v="Low"/>
    <n v="3.78"/>
    <s v="No"/>
    <n v="4.24"/>
    <x v="1"/>
  </r>
  <r>
    <x v="2633"/>
    <s v="UX Designer"/>
    <s v="Education"/>
    <s v="USA"/>
    <s v="PhD"/>
    <n v="4"/>
    <n v="0.77"/>
    <n v="0.5"/>
    <s v="Yes"/>
    <n v="150457"/>
    <s v="Cloud Computing, Project Management, Communication, Leadership, Cybersecurity"/>
    <s v="Medium"/>
    <n v="23"/>
    <n v="32"/>
    <s v="Medium"/>
    <s v="High"/>
    <n v="4.03"/>
    <s v="No"/>
    <n v="4.24"/>
    <x v="0"/>
  </r>
  <r>
    <x v="2634"/>
    <s v="Cybersecurity Analyst"/>
    <s v="Healthcare"/>
    <s v="Germany"/>
    <s v="High School"/>
    <n v="24"/>
    <n v="0.1"/>
    <n v="0.87"/>
    <s v="Yes"/>
    <n v="164724"/>
    <s v="Docker, Azure, Cybersecurity"/>
    <s v="High"/>
    <n v="7"/>
    <n v="37"/>
    <s v="Enterprise"/>
    <s v="Low"/>
    <n v="3.76"/>
    <s v="No"/>
    <n v="4.59"/>
    <x v="0"/>
  </r>
  <r>
    <x v="2635"/>
    <s v="Healthcare Analyst"/>
    <s v="Technology"/>
    <s v="UAE"/>
    <s v="Master"/>
    <n v="18"/>
    <n v="0.27"/>
    <n v="0.35"/>
    <s v="No"/>
    <n v="194010"/>
    <s v="Machine Learning, Azure, PyTorch"/>
    <s v="Low"/>
    <n v="45"/>
    <n v="39"/>
    <s v="Medium"/>
    <s v="Low"/>
    <n v="4.54"/>
    <s v="Yes"/>
    <n v="2.76"/>
    <x v="0"/>
  </r>
  <r>
    <x v="2636"/>
    <s v="UX Designer"/>
    <s v="Healthcare"/>
    <s v="Australia"/>
    <s v="High School"/>
    <n v="21"/>
    <n v="0.52"/>
    <n v="0.97"/>
    <s v="No"/>
    <n v="200356"/>
    <s v="Kubernetes, Python, Cybersecurity, Excel"/>
    <s v="High"/>
    <n v="3"/>
    <n v="51"/>
    <s v="Medium"/>
    <s v="Low"/>
    <n v="2.82"/>
    <s v="Yes"/>
    <n v="3.08"/>
    <x v="0"/>
  </r>
  <r>
    <x v="2637"/>
    <s v="Healthcare Analyst"/>
    <s v="Transportation"/>
    <s v="India"/>
    <s v="High School"/>
    <n v="1"/>
    <n v="0.51"/>
    <n v="0.35"/>
    <s v="Yes"/>
    <n v="33656"/>
    <s v="Cloud Computing, PyTorch, Deep Learning, Machine Learning, Kubernetes"/>
    <s v="Medium"/>
    <n v="16"/>
    <n v="59"/>
    <s v="Startup"/>
    <s v="Low"/>
    <n v="3.24"/>
    <s v="No"/>
    <n v="3.4"/>
    <x v="2"/>
  </r>
  <r>
    <x v="2638"/>
    <s v="IoT Specialist"/>
    <s v="Media"/>
    <s v="Canada"/>
    <s v="High School"/>
    <n v="13"/>
    <n v="0.13"/>
    <n v="0.54"/>
    <s v="No"/>
    <n v="112528"/>
    <s v="Cybersecurity, Excel, Prompt Engineering, Communication, Data Visualization"/>
    <s v="Medium"/>
    <n v="35"/>
    <n v="43"/>
    <s v="Medium"/>
    <s v="High"/>
    <n v="2.82"/>
    <s v="No"/>
    <n v="1.43"/>
    <x v="2"/>
  </r>
  <r>
    <x v="2639"/>
    <s v="Healthcare Analyst"/>
    <s v="Media"/>
    <s v="Pakistan"/>
    <s v="High School"/>
    <n v="3"/>
    <n v="0.21"/>
    <n v="0.68"/>
    <s v="Hybrid"/>
    <n v="56476"/>
    <s v="SQL, Cloud Computing, Kubernetes, Azure"/>
    <s v="Medium"/>
    <n v="23"/>
    <n v="32"/>
    <s v="Startup"/>
    <s v="Low"/>
    <n v="2.2799999999999998"/>
    <s v="No"/>
    <n v="1.18"/>
    <x v="2"/>
  </r>
  <r>
    <x v="2640"/>
    <s v="AI Engineer"/>
    <s v="Media"/>
    <s v="Canada"/>
    <s v="Bachelor"/>
    <n v="22"/>
    <n v="0.51"/>
    <n v="0.21"/>
    <s v="Yes"/>
    <n v="100957"/>
    <s v="Deep Learning, Leadership, TensorFlow, Communication, Machine Learning"/>
    <s v="Medium"/>
    <n v="17"/>
    <n v="37"/>
    <s v="Startup"/>
    <s v="Moderate"/>
    <n v="3.49"/>
    <s v="No"/>
    <n v="2.58"/>
    <x v="2"/>
  </r>
  <r>
    <x v="2641"/>
    <s v="Product Manager"/>
    <s v="Transportation"/>
    <s v="Canada"/>
    <s v="High School"/>
    <n v="19"/>
    <n v="0.55000000000000004"/>
    <n v="0.42"/>
    <s v="Yes"/>
    <n v="152823"/>
    <s v="Cloud Computing, TensorFlow, Data Visualization, Deep Learning, Communication, Leadership"/>
    <s v="High"/>
    <n v="4"/>
    <n v="39"/>
    <s v="Medium"/>
    <s v="High"/>
    <n v="4.6900000000000004"/>
    <s v="Yes"/>
    <n v="2.39"/>
    <x v="2"/>
  </r>
  <r>
    <x v="2642"/>
    <s v="Data Scientist"/>
    <s v="Finance"/>
    <s v="Singapore"/>
    <s v="Bachelor"/>
    <n v="3"/>
    <n v="0.94"/>
    <n v="0.98"/>
    <s v="Yes"/>
    <n v="175424"/>
    <s v="Communication, AWS, Deep Learning"/>
    <s v="Low"/>
    <n v="35"/>
    <n v="32"/>
    <s v="Enterprise"/>
    <s v="Moderate"/>
    <n v="4.5199999999999996"/>
    <s v="Yes"/>
    <n v="2.2400000000000002"/>
    <x v="2"/>
  </r>
  <r>
    <x v="2643"/>
    <s v="HR Specialist"/>
    <s v="Retail"/>
    <s v="UK"/>
    <s v="Master"/>
    <n v="18"/>
    <n v="0.33"/>
    <n v="0.65"/>
    <s v="No"/>
    <n v="169598"/>
    <s v="Deep Learning, Python, Communication, TensorFlow, Cybersecurity"/>
    <s v="Low"/>
    <n v="9"/>
    <n v="48"/>
    <s v="Startup"/>
    <s v="Low"/>
    <n v="4.79"/>
    <s v="No"/>
    <n v="2.68"/>
    <x v="0"/>
  </r>
  <r>
    <x v="2644"/>
    <s v="Cybersecurity Analyst"/>
    <s v="Healthcare"/>
    <s v="Germany"/>
    <s v="High School"/>
    <n v="6"/>
    <n v="0.11"/>
    <n v="0.28000000000000003"/>
    <s v="Yes"/>
    <n v="125428"/>
    <s v="Deep Learning, Communication, Excel, Python"/>
    <s v="Medium"/>
    <n v="39"/>
    <n v="42"/>
    <s v="Medium"/>
    <s v="Low"/>
    <n v="3.43"/>
    <s v="No"/>
    <n v="3.81"/>
    <x v="2"/>
  </r>
  <r>
    <x v="2645"/>
    <s v="Data Scientist"/>
    <s v="Government"/>
    <s v="Singapore"/>
    <s v="PhD"/>
    <n v="4"/>
    <n v="0.53"/>
    <n v="0.92"/>
    <s v="Hybrid"/>
    <n v="198026"/>
    <s v="TensorFlow, Communication, PyTorch, Cybersecurity, Kubernetes, Excel"/>
    <s v="Medium"/>
    <n v="39"/>
    <n v="46"/>
    <s v="Startup"/>
    <s v="High"/>
    <n v="2.3199999999999998"/>
    <s v="No"/>
    <n v="3.3"/>
    <x v="0"/>
  </r>
  <r>
    <x v="2646"/>
    <s v="Software Developer"/>
    <s v="Retail"/>
    <s v="UAE"/>
    <s v="PhD"/>
    <n v="5"/>
    <n v="0.28000000000000003"/>
    <n v="0.46"/>
    <s v="Yes"/>
    <n v="145325"/>
    <s v="Deep Learning, Communication, Docker, Azure"/>
    <s v="Low"/>
    <n v="39"/>
    <n v="48"/>
    <s v="Medium"/>
    <s v="Low"/>
    <n v="3.95"/>
    <s v="No"/>
    <n v="1.61"/>
    <x v="0"/>
  </r>
  <r>
    <x v="2647"/>
    <s v="IoT Specialist"/>
    <s v="Finance"/>
    <s v="Germany"/>
    <s v="High School"/>
    <n v="19"/>
    <n v="0.57999999999999996"/>
    <n v="0.93"/>
    <s v="Yes"/>
    <n v="58708"/>
    <s v="PyTorch, Python, Communication"/>
    <s v="Low"/>
    <n v="18"/>
    <n v="31"/>
    <s v="Enterprise"/>
    <s v="Moderate"/>
    <n v="3.27"/>
    <s v="No"/>
    <n v="1.97"/>
    <x v="1"/>
  </r>
  <r>
    <x v="2648"/>
    <s v="AI Engineer"/>
    <s v="Retail"/>
    <s v="UAE"/>
    <s v="High School"/>
    <n v="24"/>
    <n v="0.36"/>
    <n v="0.94"/>
    <s v="No"/>
    <n v="218642"/>
    <s v="Cloud Computing, Excel, Prompt Engineering, PyTorch"/>
    <s v="High"/>
    <n v="19"/>
    <n v="32"/>
    <s v="Startup"/>
    <s v="Moderate"/>
    <n v="2.95"/>
    <s v="No"/>
    <n v="2.54"/>
    <x v="0"/>
  </r>
  <r>
    <x v="2649"/>
    <s v="Cloud Architect"/>
    <s v="Healthcare"/>
    <s v="Canada"/>
    <s v="Bachelor"/>
    <n v="1"/>
    <n v="0.43"/>
    <n v="0.28000000000000003"/>
    <s v="No"/>
    <n v="150163"/>
    <s v="Cloud Computing, PyTorch, Leadership, Prompt Engineering, Azure"/>
    <s v="Low"/>
    <n v="-4"/>
    <n v="46"/>
    <s v="Enterprise"/>
    <s v="High"/>
    <n v="2.0499999999999998"/>
    <s v="No"/>
    <n v="3.5"/>
    <x v="0"/>
  </r>
  <r>
    <x v="2650"/>
    <s v="Machine Learning Engineer"/>
    <s v="Manufacturing"/>
    <s v="Pakistan"/>
    <s v="Bachelor"/>
    <n v="11"/>
    <n v="0.57999999999999996"/>
    <n v="0.35"/>
    <s v="No"/>
    <n v="137290"/>
    <s v="Excel, PyTorch, AWS, Leadership"/>
    <s v="Medium"/>
    <n v="-5"/>
    <n v="41"/>
    <s v="Startup"/>
    <s v="High"/>
    <n v="4.1399999999999997"/>
    <s v="Yes"/>
    <n v="1.75"/>
    <x v="0"/>
  </r>
  <r>
    <x v="2651"/>
    <s v="Product Manager"/>
    <s v="Education"/>
    <s v="USA"/>
    <s v="Master"/>
    <n v="6"/>
    <n v="0.44"/>
    <n v="0.8"/>
    <s v="No"/>
    <n v="211193"/>
    <s v="Kubernetes, SQL, PyTorch, Docker, Communication"/>
    <s v="Low"/>
    <n v="0"/>
    <n v="48"/>
    <s v="Enterprise"/>
    <s v="High"/>
    <n v="4.5199999999999996"/>
    <s v="No"/>
    <n v="1.87"/>
    <x v="2"/>
  </r>
  <r>
    <x v="2652"/>
    <s v="Data Scientist"/>
    <s v="Government"/>
    <s v="USA"/>
    <s v="Master"/>
    <n v="0"/>
    <n v="0.86"/>
    <n v="0.63"/>
    <s v="Yes"/>
    <n v="86940"/>
    <s v="Machine Learning, Deep Learning, Docker"/>
    <s v="Low"/>
    <n v="21"/>
    <n v="59"/>
    <s v="Medium"/>
    <s v="Moderate"/>
    <n v="3.66"/>
    <s v="Yes"/>
    <n v="1.42"/>
    <x v="1"/>
  </r>
  <r>
    <x v="2653"/>
    <s v="Blockchain Developer"/>
    <s v="Media"/>
    <s v="UAE"/>
    <s v="High School"/>
    <n v="21"/>
    <n v="0.71"/>
    <n v="0.32"/>
    <s v="Hybrid"/>
    <n v="122260"/>
    <s v="Leadership, PyTorch, Kubernetes"/>
    <s v="High"/>
    <n v="-8"/>
    <n v="49"/>
    <s v="Medium"/>
    <s v="High"/>
    <n v="2.17"/>
    <s v="No"/>
    <n v="3.94"/>
    <x v="0"/>
  </r>
  <r>
    <x v="2654"/>
    <s v="HR Specialist"/>
    <s v="Healthcare"/>
    <s v="Singapore"/>
    <s v="Bachelor"/>
    <n v="24"/>
    <n v="0.41"/>
    <n v="0.88"/>
    <s v="Hybrid"/>
    <n v="185944"/>
    <s v="Communication, TensorFlow, Prompt Engineering"/>
    <s v="Medium"/>
    <n v="7"/>
    <n v="46"/>
    <s v="Enterprise"/>
    <s v="Low"/>
    <n v="3.14"/>
    <s v="No"/>
    <n v="3.35"/>
    <x v="1"/>
  </r>
  <r>
    <x v="2655"/>
    <s v="Cybersecurity Analyst"/>
    <s v="Transportation"/>
    <s v="UAE"/>
    <s v="Master"/>
    <n v="5"/>
    <n v="0.91"/>
    <n v="0.73"/>
    <s v="Hybrid"/>
    <n v="154522"/>
    <s v="PyTorch, Prompt Engineering, TensorFlow"/>
    <s v="Medium"/>
    <n v="35"/>
    <n v="59"/>
    <s v="Enterprise"/>
    <s v="High"/>
    <n v="4.12"/>
    <s v="Yes"/>
    <n v="3.76"/>
    <x v="0"/>
  </r>
  <r>
    <x v="2656"/>
    <s v="UX Designer"/>
    <s v="Healthcare"/>
    <s v="UK"/>
    <s v="Master"/>
    <n v="10"/>
    <n v="0.88"/>
    <n v="0.63"/>
    <s v="Yes"/>
    <n v="53050"/>
    <s v="Excel, Communication, Azure"/>
    <s v="Medium"/>
    <n v="38"/>
    <n v="56"/>
    <s v="Medium"/>
    <s v="Low"/>
    <n v="3.08"/>
    <s v="No"/>
    <n v="2.35"/>
    <x v="1"/>
  </r>
  <r>
    <x v="2657"/>
    <s v="Cybersecurity Analyst"/>
    <s v="Media"/>
    <s v="Singapore"/>
    <s v="PhD"/>
    <n v="14"/>
    <n v="0.28999999999999998"/>
    <n v="0.87"/>
    <s v="Hybrid"/>
    <n v="170056"/>
    <s v="Leadership, PyTorch, Data Visualization"/>
    <s v="High"/>
    <n v="35"/>
    <n v="41"/>
    <s v="Startup"/>
    <s v="Low"/>
    <n v="2.68"/>
    <s v="Yes"/>
    <n v="4.68"/>
    <x v="2"/>
  </r>
  <r>
    <x v="2658"/>
    <s v="Digital Marketer"/>
    <s v="Retail"/>
    <s v="Japan"/>
    <s v="Master"/>
    <n v="6"/>
    <n v="0.32"/>
    <n v="0.33"/>
    <s v="Hybrid"/>
    <n v="56537"/>
    <s v="SQL, Azure, Communication, PyTorch, Excel, Kubernetes"/>
    <s v="High"/>
    <n v="1"/>
    <n v="47"/>
    <s v="Enterprise"/>
    <s v="Low"/>
    <n v="4.8099999999999996"/>
    <s v="No"/>
    <n v="1.07"/>
    <x v="1"/>
  </r>
  <r>
    <x v="2659"/>
    <s v="Machine Learning Engineer"/>
    <s v="Education"/>
    <s v="Australia"/>
    <s v="Bachelor"/>
    <n v="15"/>
    <n v="0.7"/>
    <n v="0.83"/>
    <s v="Yes"/>
    <n v="145355"/>
    <s v="Project Management, AWS, PyTorch, Leadership"/>
    <s v="Low"/>
    <n v="-7"/>
    <n v="46"/>
    <s v="Enterprise"/>
    <s v="High"/>
    <n v="2.0299999999999998"/>
    <s v="No"/>
    <n v="2.27"/>
    <x v="1"/>
  </r>
  <r>
    <x v="2660"/>
    <s v="AI Engineer"/>
    <s v="Government"/>
    <s v="Pakistan"/>
    <s v="Master"/>
    <n v="19"/>
    <n v="0.92"/>
    <n v="0.34"/>
    <s v="No"/>
    <n v="46473"/>
    <s v="TensorFlow, Docker, Project Management, Kubernetes, Cloud Computing"/>
    <s v="High"/>
    <n v="16"/>
    <n v="33"/>
    <s v="Medium"/>
    <s v="Moderate"/>
    <n v="4.41"/>
    <s v="Yes"/>
    <n v="1.23"/>
    <x v="1"/>
  </r>
  <r>
    <x v="2661"/>
    <s v="Data Scientist"/>
    <s v="Government"/>
    <s v="Japan"/>
    <s v="Master"/>
    <n v="3"/>
    <n v="0.41"/>
    <n v="0.53"/>
    <s v="Yes"/>
    <n v="151994"/>
    <s v="Machine Learning, Docker, Communication"/>
    <s v="Low"/>
    <n v="3"/>
    <n v="52"/>
    <s v="Medium"/>
    <s v="Moderate"/>
    <n v="4.1900000000000004"/>
    <s v="Yes"/>
    <n v="2.27"/>
    <x v="0"/>
  </r>
  <r>
    <x v="2662"/>
    <s v="Blockchain Developer"/>
    <s v="Government"/>
    <s v="Pakistan"/>
    <s v="Master"/>
    <n v="0"/>
    <n v="0.08"/>
    <n v="0.62"/>
    <s v="Yes"/>
    <n v="120819"/>
    <s v="Cybersecurity, Machine Learning, SQL, Excel, Leadership, Project Management"/>
    <s v="Low"/>
    <n v="38"/>
    <n v="38"/>
    <s v="Medium"/>
    <s v="Moderate"/>
    <n v="2.2200000000000002"/>
    <s v="No"/>
    <n v="4.41"/>
    <x v="1"/>
  </r>
  <r>
    <x v="2663"/>
    <s v="Machine Learning Engineer"/>
    <s v="Technology"/>
    <s v="UK"/>
    <s v="High School"/>
    <n v="14"/>
    <n v="0.19"/>
    <n v="0.49"/>
    <s v="No"/>
    <n v="70568"/>
    <s v="SQL, Excel, Azure, AWS"/>
    <s v="High"/>
    <n v="26"/>
    <n v="35"/>
    <s v="Enterprise"/>
    <s v="Low"/>
    <n v="3.69"/>
    <s v="Yes"/>
    <n v="2.2799999999999998"/>
    <x v="1"/>
  </r>
  <r>
    <x v="2664"/>
    <s v="Blockchain Developer"/>
    <s v="Finance"/>
    <s v="USA"/>
    <s v="Bachelor"/>
    <n v="4"/>
    <n v="0.69"/>
    <n v="0.75"/>
    <s v="Hybrid"/>
    <n v="37568"/>
    <s v="Cloud Computing, Deep Learning, AWS"/>
    <s v="Medium"/>
    <n v="23"/>
    <n v="49"/>
    <s v="Startup"/>
    <s v="Low"/>
    <n v="2.68"/>
    <s v="No"/>
    <n v="4.5599999999999996"/>
    <x v="1"/>
  </r>
  <r>
    <x v="2665"/>
    <s v="Healthcare Analyst"/>
    <s v="Education"/>
    <s v="UK"/>
    <s v="Master"/>
    <n v="3"/>
    <n v="0.89"/>
    <n v="0.51"/>
    <s v="No"/>
    <n v="172944"/>
    <s v="PyTorch, AWS, Docker, Project Management, Cybersecurity"/>
    <s v="High"/>
    <n v="8"/>
    <n v="34"/>
    <s v="Medium"/>
    <s v="High"/>
    <n v="4.93"/>
    <s v="Yes"/>
    <n v="4.55"/>
    <x v="1"/>
  </r>
  <r>
    <x v="2666"/>
    <s v="Data Engineer"/>
    <s v="Manufacturing"/>
    <s v="Australia"/>
    <s v="Master"/>
    <n v="11"/>
    <n v="0.53"/>
    <n v="0.73"/>
    <s v="Yes"/>
    <n v="145078"/>
    <s v="AWS, Project Management, PyTorch, TensorFlow, Data Visualization"/>
    <s v="High"/>
    <n v="27"/>
    <n v="35"/>
    <s v="Medium"/>
    <s v="Low"/>
    <n v="3.35"/>
    <s v="Yes"/>
    <n v="2.06"/>
    <x v="0"/>
  </r>
  <r>
    <x v="2667"/>
    <s v="IoT Specialist"/>
    <s v="Education"/>
    <s v="Pakistan"/>
    <s v="High School"/>
    <n v="2"/>
    <n v="0.36"/>
    <n v="0.35"/>
    <s v="Hybrid"/>
    <n v="166674"/>
    <s v="Kubernetes, Excel, Machine Learning, Prompt Engineering"/>
    <s v="Medium"/>
    <n v="20"/>
    <n v="46"/>
    <s v="Medium"/>
    <s v="Low"/>
    <n v="2.78"/>
    <s v="Yes"/>
    <n v="2.09"/>
    <x v="0"/>
  </r>
  <r>
    <x v="2668"/>
    <s v="Cybersecurity Analyst"/>
    <s v="Technology"/>
    <s v="Germany"/>
    <s v="High School"/>
    <n v="16"/>
    <n v="0.23"/>
    <n v="0.55000000000000004"/>
    <s v="Hybrid"/>
    <n v="219021"/>
    <s v="AWS, Azure, Project Management, Deep Learning, Prompt Engineering, TensorFlow"/>
    <s v="Medium"/>
    <n v="44"/>
    <n v="54"/>
    <s v="Startup"/>
    <s v="Moderate"/>
    <n v="3.46"/>
    <s v="No"/>
    <n v="4.87"/>
    <x v="1"/>
  </r>
  <r>
    <x v="2669"/>
    <s v="IoT Specialist"/>
    <s v="Media"/>
    <s v="India"/>
    <s v="PhD"/>
    <n v="5"/>
    <n v="0.68"/>
    <n v="0.73"/>
    <s v="Yes"/>
    <n v="115041"/>
    <s v="Azure, Project Management, Data Visualization, Python, AWS, Leadership"/>
    <s v="Low"/>
    <n v="15"/>
    <n v="36"/>
    <s v="Medium"/>
    <s v="Moderate"/>
    <n v="2.99"/>
    <s v="No"/>
    <n v="4.43"/>
    <x v="2"/>
  </r>
  <r>
    <x v="2670"/>
    <s v="Product Manager"/>
    <s v="Finance"/>
    <s v="Japan"/>
    <s v="PhD"/>
    <n v="19"/>
    <n v="0.85"/>
    <n v="0.73"/>
    <s v="Yes"/>
    <n v="91195"/>
    <s v="Deep Learning, Machine Learning, Cybersecurity, SQL, AWS"/>
    <s v="High"/>
    <n v="37"/>
    <n v="56"/>
    <s v="Enterprise"/>
    <s v="Moderate"/>
    <n v="3.98"/>
    <s v="No"/>
    <n v="2.2599999999999998"/>
    <x v="2"/>
  </r>
  <r>
    <x v="2671"/>
    <s v="HR Specialist"/>
    <s v="Education"/>
    <s v="Japan"/>
    <s v="PhD"/>
    <n v="14"/>
    <n v="0.14000000000000001"/>
    <n v="0.21"/>
    <s v="Yes"/>
    <n v="121733"/>
    <s v="PyTorch, Kubernetes, SQL, TensorFlow, Azure"/>
    <s v="Low"/>
    <n v="42"/>
    <n v="52"/>
    <s v="Medium"/>
    <s v="Moderate"/>
    <n v="4.08"/>
    <s v="Yes"/>
    <n v="1.74"/>
    <x v="1"/>
  </r>
  <r>
    <x v="2672"/>
    <s v="Teacher"/>
    <s v="Manufacturing"/>
    <s v="UAE"/>
    <s v="PhD"/>
    <n v="25"/>
    <n v="0.91"/>
    <n v="0.5"/>
    <s v="Yes"/>
    <n v="70416"/>
    <s v="Cybersecurity, Communication, TensorFlow"/>
    <s v="Medium"/>
    <n v="-3"/>
    <n v="42"/>
    <s v="Enterprise"/>
    <s v="Low"/>
    <n v="2.42"/>
    <s v="Yes"/>
    <n v="1.64"/>
    <x v="1"/>
  </r>
  <r>
    <x v="2673"/>
    <s v="UX Designer"/>
    <s v="Government"/>
    <s v="Singapore"/>
    <s v="High School"/>
    <n v="1"/>
    <n v="0.5"/>
    <n v="0.25"/>
    <s v="Hybrid"/>
    <n v="51564"/>
    <s v="Machine Learning, Prompt Engineering, Kubernetes"/>
    <s v="High"/>
    <n v="6"/>
    <n v="44"/>
    <s v="Enterprise"/>
    <s v="Moderate"/>
    <n v="4.45"/>
    <s v="No"/>
    <n v="2.44"/>
    <x v="0"/>
  </r>
  <r>
    <x v="2674"/>
    <s v="Software Developer"/>
    <s v="Healthcare"/>
    <s v="Singapore"/>
    <s v="Bachelor"/>
    <n v="13"/>
    <n v="0.26"/>
    <n v="0.68"/>
    <s v="No"/>
    <n v="79344"/>
    <s v="Deep Learning, Project Management, Prompt Engineering, Machine Learning, Communication, Azure"/>
    <s v="High"/>
    <n v="41"/>
    <n v="53"/>
    <s v="Medium"/>
    <s v="High"/>
    <n v="3.55"/>
    <s v="No"/>
    <n v="3.35"/>
    <x v="0"/>
  </r>
  <r>
    <x v="2675"/>
    <s v="Business Analyst"/>
    <s v="Finance"/>
    <s v="Japan"/>
    <s v="PhD"/>
    <n v="10"/>
    <n v="0.59"/>
    <n v="0.84"/>
    <s v="Hybrid"/>
    <n v="160351"/>
    <s v="Docker, Communication, TensorFlow"/>
    <s v="Medium"/>
    <n v="38"/>
    <n v="40"/>
    <s v="Medium"/>
    <s v="Low"/>
    <n v="3.42"/>
    <s v="Yes"/>
    <n v="2.86"/>
    <x v="0"/>
  </r>
  <r>
    <x v="2676"/>
    <s v="Data Engineer"/>
    <s v="Government"/>
    <s v="USA"/>
    <s v="High School"/>
    <n v="12"/>
    <n v="0.6"/>
    <n v="0.42"/>
    <s v="No"/>
    <n v="177839"/>
    <s v="Communication, Project Management, TensorFlow, PyTorch"/>
    <s v="Low"/>
    <n v="26"/>
    <n v="39"/>
    <s v="Medium"/>
    <s v="High"/>
    <n v="2.6"/>
    <s v="Yes"/>
    <n v="4.2699999999999996"/>
    <x v="2"/>
  </r>
  <r>
    <x v="2677"/>
    <s v="UX Designer"/>
    <s v="Retail"/>
    <s v="Australia"/>
    <s v="Bachelor"/>
    <n v="2"/>
    <n v="0.57999999999999996"/>
    <n v="0.59"/>
    <s v="Yes"/>
    <n v="100147"/>
    <s v="Project Management, TensorFlow, Leadership, Communication, Azure, Kubernetes"/>
    <s v="High"/>
    <n v="23"/>
    <n v="51"/>
    <s v="Medium"/>
    <s v="Low"/>
    <n v="4.0599999999999996"/>
    <s v="Yes"/>
    <n v="3.32"/>
    <x v="2"/>
  </r>
  <r>
    <x v="2678"/>
    <s v="Machine Learning Engineer"/>
    <s v="Healthcare"/>
    <s v="Pakistan"/>
    <s v="High School"/>
    <n v="4"/>
    <n v="0.67"/>
    <n v="0.31"/>
    <s v="Hybrid"/>
    <n v="39977"/>
    <s v="Project Management, Deep Learning, SQL, Kubernetes, Communication, AWS"/>
    <s v="High"/>
    <n v="22"/>
    <n v="41"/>
    <s v="Startup"/>
    <s v="Low"/>
    <n v="3.15"/>
    <s v="No"/>
    <n v="1.1299999999999999"/>
    <x v="1"/>
  </r>
  <r>
    <x v="2679"/>
    <s v="Data Engineer"/>
    <s v="Transportation"/>
    <s v="UAE"/>
    <s v="PhD"/>
    <n v="11"/>
    <n v="0.95"/>
    <n v="0.59"/>
    <s v="Yes"/>
    <n v="30320"/>
    <s v="TensorFlow, Leadership, Data Visualization"/>
    <s v="High"/>
    <n v="-7"/>
    <n v="54"/>
    <s v="Startup"/>
    <s v="Low"/>
    <n v="2.5299999999999998"/>
    <s v="No"/>
    <n v="1.1100000000000001"/>
    <x v="2"/>
  </r>
  <r>
    <x v="2680"/>
    <s v="Robotics Engineer"/>
    <s v="Energy"/>
    <s v="India"/>
    <s v="Bachelor"/>
    <n v="2"/>
    <n v="0.43"/>
    <n v="0.95"/>
    <s v="Yes"/>
    <n v="169444"/>
    <s v="Azure, Docker, Project Management, Cloud Computing, Machine Learning"/>
    <s v="Low"/>
    <n v="-2"/>
    <n v="36"/>
    <s v="Startup"/>
    <s v="High"/>
    <n v="4.8"/>
    <s v="No"/>
    <n v="4.24"/>
    <x v="2"/>
  </r>
  <r>
    <x v="2681"/>
    <s v="Teacher"/>
    <s v="Energy"/>
    <s v="India"/>
    <s v="Master"/>
    <n v="19"/>
    <n v="0.54"/>
    <n v="0.63"/>
    <s v="Hybrid"/>
    <n v="50226"/>
    <s v="PyTorch, AWS, Deep Learning, Python, Excel, Data Visualization"/>
    <s v="Medium"/>
    <n v="24"/>
    <n v="34"/>
    <s v="Startup"/>
    <s v="Moderate"/>
    <n v="2.62"/>
    <s v="Yes"/>
    <n v="3.72"/>
    <x v="2"/>
  </r>
  <r>
    <x v="2682"/>
    <s v="IoT Specialist"/>
    <s v="Media"/>
    <s v="Canada"/>
    <s v="Master"/>
    <n v="3"/>
    <n v="0.61"/>
    <n v="0.74"/>
    <s v="Yes"/>
    <n v="35494"/>
    <s v="Excel, Kubernetes, Prompt Engineering, Docker"/>
    <s v="Medium"/>
    <n v="19"/>
    <n v="30"/>
    <s v="Enterprise"/>
    <s v="Moderate"/>
    <n v="3.35"/>
    <s v="Yes"/>
    <n v="2.83"/>
    <x v="0"/>
  </r>
  <r>
    <x v="2683"/>
    <s v="Teacher"/>
    <s v="Transportation"/>
    <s v="Canada"/>
    <s v="High School"/>
    <n v="7"/>
    <n v="0.71"/>
    <n v="0.95"/>
    <s v="Yes"/>
    <n v="115427"/>
    <s v="Project Management, Communication, Leadership, Cybersecurity"/>
    <s v="Medium"/>
    <n v="41"/>
    <n v="54"/>
    <s v="Enterprise"/>
    <s v="Moderate"/>
    <n v="4.4000000000000004"/>
    <s v="No"/>
    <n v="1.84"/>
    <x v="0"/>
  </r>
  <r>
    <x v="2684"/>
    <s v="DevOps Engineer"/>
    <s v="Education"/>
    <s v="Japan"/>
    <s v="Master"/>
    <n v="13"/>
    <n v="0.4"/>
    <n v="0.43"/>
    <s v="Hybrid"/>
    <n v="187649"/>
    <s v="Cybersecurity, Project Management, Data Visualization"/>
    <s v="Medium"/>
    <n v="13"/>
    <n v="46"/>
    <s v="Startup"/>
    <s v="High"/>
    <n v="2.2999999999999998"/>
    <s v="Yes"/>
    <n v="4.2"/>
    <x v="2"/>
  </r>
  <r>
    <x v="2685"/>
    <s v="IoT Specialist"/>
    <s v="Manufacturing"/>
    <s v="USA"/>
    <s v="Bachelor"/>
    <n v="15"/>
    <n v="0.39"/>
    <n v="0.74"/>
    <s v="Hybrid"/>
    <n v="212204"/>
    <s v="Excel, Kubernetes, AWS, Machine Learning"/>
    <s v="Low"/>
    <n v="28"/>
    <n v="34"/>
    <s v="Medium"/>
    <s v="Moderate"/>
    <n v="2.5499999999999998"/>
    <s v="Yes"/>
    <n v="1.69"/>
    <x v="0"/>
  </r>
  <r>
    <x v="2686"/>
    <s v="Robotics Engineer"/>
    <s v="Government"/>
    <s v="UAE"/>
    <s v="High School"/>
    <n v="12"/>
    <n v="0.93"/>
    <n v="0.94"/>
    <s v="Hybrid"/>
    <n v="217187"/>
    <s v="Data Visualization, Docker, Python, Deep Learning, Cloud Computing, Prompt Engineering"/>
    <s v="High"/>
    <n v="42"/>
    <n v="40"/>
    <s v="Enterprise"/>
    <s v="High"/>
    <n v="3.86"/>
    <s v="Yes"/>
    <n v="3.25"/>
    <x v="1"/>
  </r>
  <r>
    <x v="2687"/>
    <s v="Machine Learning Engineer"/>
    <s v="Healthcare"/>
    <s v="Canada"/>
    <s v="High School"/>
    <n v="16"/>
    <n v="0.22"/>
    <n v="0.46"/>
    <s v="No"/>
    <n v="36978"/>
    <s v="Deep Learning, Kubernetes, Excel, Prompt Engineering, Machine Learning"/>
    <s v="Low"/>
    <n v="33"/>
    <n v="31"/>
    <s v="Startup"/>
    <s v="Low"/>
    <n v="3.61"/>
    <s v="Yes"/>
    <n v="1.72"/>
    <x v="2"/>
  </r>
  <r>
    <x v="2688"/>
    <s v="Prompt Engineer"/>
    <s v="Technology"/>
    <s v="Singapore"/>
    <s v="High School"/>
    <n v="9"/>
    <n v="0.57999999999999996"/>
    <n v="0.65"/>
    <s v="No"/>
    <n v="124204"/>
    <s v="Deep Learning, Cybersecurity, Data Visualization, Python, Communication"/>
    <s v="Medium"/>
    <n v="-6"/>
    <n v="57"/>
    <s v="Medium"/>
    <s v="Low"/>
    <n v="4.51"/>
    <s v="Yes"/>
    <n v="4.46"/>
    <x v="1"/>
  </r>
  <r>
    <x v="2689"/>
    <s v="Cloud Architect"/>
    <s v="Transportation"/>
    <s v="Germany"/>
    <s v="High School"/>
    <n v="25"/>
    <n v="0.86"/>
    <n v="0.68"/>
    <s v="No"/>
    <n v="56115"/>
    <s v="Kubernetes, Data Visualization, Communication, TensorFlow, Deep Learning, Docker"/>
    <s v="Medium"/>
    <n v="10"/>
    <n v="31"/>
    <s v="Enterprise"/>
    <s v="Moderate"/>
    <n v="3.54"/>
    <s v="No"/>
    <n v="2.85"/>
    <x v="1"/>
  </r>
  <r>
    <x v="2690"/>
    <s v="AI Engineer"/>
    <s v="Finance"/>
    <s v="India"/>
    <s v="Master"/>
    <n v="0"/>
    <n v="0.16"/>
    <n v="0.22"/>
    <s v="No"/>
    <n v="121327"/>
    <s v="Data Visualization, Azure, Prompt Engineering"/>
    <s v="Low"/>
    <n v="-2"/>
    <n v="53"/>
    <s v="Medium"/>
    <s v="Low"/>
    <n v="4.8"/>
    <s v="No"/>
    <n v="1.62"/>
    <x v="1"/>
  </r>
  <r>
    <x v="2691"/>
    <s v="DevOps Engineer"/>
    <s v="Energy"/>
    <s v="UAE"/>
    <s v="PhD"/>
    <n v="24"/>
    <n v="0.44"/>
    <n v="0.44"/>
    <s v="Hybrid"/>
    <n v="170734"/>
    <s v="PyTorch, Communication, Leadership"/>
    <s v="High"/>
    <n v="36"/>
    <n v="52"/>
    <s v="Medium"/>
    <s v="Moderate"/>
    <n v="3.84"/>
    <s v="Yes"/>
    <n v="2.11"/>
    <x v="0"/>
  </r>
  <r>
    <x v="2692"/>
    <s v="Blockchain Developer"/>
    <s v="Retail"/>
    <s v="Germany"/>
    <s v="PhD"/>
    <n v="16"/>
    <n v="0.06"/>
    <n v="0.75"/>
    <s v="No"/>
    <n v="85503"/>
    <s v="Python, Kubernetes, Docker, Azure, PyTorch"/>
    <s v="Medium"/>
    <n v="36"/>
    <n v="33"/>
    <s v="Startup"/>
    <s v="Moderate"/>
    <n v="2.72"/>
    <s v="Yes"/>
    <n v="1.76"/>
    <x v="2"/>
  </r>
  <r>
    <x v="2693"/>
    <s v="Software Developer"/>
    <s v="Education"/>
    <s v="Germany"/>
    <s v="Master"/>
    <n v="10"/>
    <n v="0.43"/>
    <n v="0.81"/>
    <s v="Yes"/>
    <n v="73105"/>
    <s v="Leadership, Deep Learning, Docker, AWS"/>
    <s v="Low"/>
    <n v="11"/>
    <n v="38"/>
    <s v="Startup"/>
    <s v="Moderate"/>
    <n v="3.48"/>
    <s v="No"/>
    <n v="2.85"/>
    <x v="1"/>
  </r>
  <r>
    <x v="2694"/>
    <s v="Product Manager"/>
    <s v="Energy"/>
    <s v="UK"/>
    <s v="Master"/>
    <n v="15"/>
    <n v="0.59"/>
    <n v="0.87"/>
    <s v="Hybrid"/>
    <n v="62133"/>
    <s v="Machine Learning, SQL, Docker, Python, Azure, Data Visualization"/>
    <s v="Low"/>
    <n v="29"/>
    <n v="36"/>
    <s v="Enterprise"/>
    <s v="Low"/>
    <n v="4.87"/>
    <s v="Yes"/>
    <n v="2.14"/>
    <x v="2"/>
  </r>
  <r>
    <x v="2695"/>
    <s v="Data Scientist"/>
    <s v="Media"/>
    <s v="UAE"/>
    <s v="Master"/>
    <n v="15"/>
    <n v="0.62"/>
    <n v="0.73"/>
    <s v="No"/>
    <n v="42541"/>
    <s v="TensorFlow, Deep Learning, Machine Learning, Data Visualization, Excel, Azure"/>
    <s v="Medium"/>
    <n v="11"/>
    <n v="33"/>
    <s v="Enterprise"/>
    <s v="Low"/>
    <n v="2.33"/>
    <s v="Yes"/>
    <n v="3.94"/>
    <x v="0"/>
  </r>
  <r>
    <x v="2696"/>
    <s v="Prompt Engineer"/>
    <s v="Media"/>
    <s v="Pakistan"/>
    <s v="High School"/>
    <n v="3"/>
    <n v="0.72"/>
    <n v="0.42"/>
    <s v="Hybrid"/>
    <n v="97140"/>
    <s v="Prompt Engineering, AWS, SQL, Leadership"/>
    <s v="Low"/>
    <n v="30"/>
    <n v="47"/>
    <s v="Startup"/>
    <s v="Low"/>
    <n v="3.52"/>
    <s v="No"/>
    <n v="4.41"/>
    <x v="0"/>
  </r>
  <r>
    <x v="2697"/>
    <s v="Cybersecurity Analyst"/>
    <s v="Transportation"/>
    <s v="UAE"/>
    <s v="Bachelor"/>
    <n v="7"/>
    <n v="0.3"/>
    <n v="0.46"/>
    <s v="No"/>
    <n v="42041"/>
    <s v="Data Visualization, Deep Learning, Kubernetes, Prompt Engineering, Excel"/>
    <s v="High"/>
    <n v="-8"/>
    <n v="32"/>
    <s v="Startup"/>
    <s v="Moderate"/>
    <n v="3.08"/>
    <s v="No"/>
    <n v="1.18"/>
    <x v="1"/>
  </r>
  <r>
    <x v="2698"/>
    <s v="Machine Learning Engineer"/>
    <s v="Transportation"/>
    <s v="UAE"/>
    <s v="Master"/>
    <n v="13"/>
    <n v="0.61"/>
    <n v="0.62"/>
    <s v="Hybrid"/>
    <n v="131729"/>
    <s v="Machine Learning, Data Visualization, AWS, Project Management, Cloud Computing, SQL"/>
    <s v="High"/>
    <n v="28"/>
    <n v="52"/>
    <s v="Enterprise"/>
    <s v="High"/>
    <n v="2"/>
    <s v="Yes"/>
    <n v="2.2000000000000002"/>
    <x v="0"/>
  </r>
  <r>
    <x v="2699"/>
    <s v="Machine Learning Engineer"/>
    <s v="Media"/>
    <s v="Japan"/>
    <s v="Bachelor"/>
    <n v="2"/>
    <n v="0.13"/>
    <n v="0.78"/>
    <s v="Hybrid"/>
    <n v="175784"/>
    <s v="TensorFlow, Python, Excel, Prompt Engineering, Azure, SQL"/>
    <s v="Low"/>
    <n v="20"/>
    <n v="40"/>
    <s v="Enterprise"/>
    <s v="Moderate"/>
    <n v="2.91"/>
    <s v="No"/>
    <n v="3.25"/>
    <x v="2"/>
  </r>
  <r>
    <x v="2700"/>
    <s v="Cloud Architect"/>
    <s v="Retail"/>
    <s v="Japan"/>
    <s v="Bachelor"/>
    <n v="16"/>
    <n v="0.94"/>
    <n v="0.75"/>
    <s v="Hybrid"/>
    <n v="81964"/>
    <s v="AWS, Leadership, Deep Learning"/>
    <s v="High"/>
    <n v="16"/>
    <n v="48"/>
    <s v="Startup"/>
    <s v="High"/>
    <n v="4.0599999999999996"/>
    <s v="Yes"/>
    <n v="3.64"/>
    <x v="1"/>
  </r>
  <r>
    <x v="2701"/>
    <s v="UX Designer"/>
    <s v="Finance"/>
    <s v="UK"/>
    <s v="High School"/>
    <n v="13"/>
    <n v="0.3"/>
    <n v="0.67"/>
    <s v="Hybrid"/>
    <n v="130151"/>
    <s v="Kubernetes, PyTorch, Prompt Engineering, Cybersecurity, Data Visualization, Leadership"/>
    <s v="High"/>
    <n v="32"/>
    <n v="34"/>
    <s v="Medium"/>
    <s v="Moderate"/>
    <n v="3.59"/>
    <s v="Yes"/>
    <n v="1.22"/>
    <x v="2"/>
  </r>
  <r>
    <x v="2702"/>
    <s v="Robotics Engineer"/>
    <s v="Government"/>
    <s v="Canada"/>
    <s v="High School"/>
    <n v="16"/>
    <n v="0.61"/>
    <n v="0.95"/>
    <s v="Hybrid"/>
    <n v="96574"/>
    <s v="Kubernetes, SQL, Azure, Data Visualization, Prompt Engineering"/>
    <s v="Medium"/>
    <n v="43"/>
    <n v="37"/>
    <s v="Medium"/>
    <s v="High"/>
    <n v="4.74"/>
    <s v="Yes"/>
    <n v="4.6900000000000004"/>
    <x v="0"/>
  </r>
  <r>
    <x v="2703"/>
    <s v="Business Analyst"/>
    <s v="Retail"/>
    <s v="USA"/>
    <s v="PhD"/>
    <n v="18"/>
    <n v="0.9"/>
    <n v="0.92"/>
    <s v="Hybrid"/>
    <n v="162664"/>
    <s v="Azure, Data Visualization, Kubernetes, PyTorch"/>
    <s v="High"/>
    <n v="41"/>
    <n v="36"/>
    <s v="Startup"/>
    <s v="High"/>
    <n v="2.2400000000000002"/>
    <s v="Yes"/>
    <n v="2.54"/>
    <x v="1"/>
  </r>
  <r>
    <x v="2704"/>
    <s v="Machine Learning Engineer"/>
    <s v="Technology"/>
    <s v="UAE"/>
    <s v="Bachelor"/>
    <n v="13"/>
    <n v="0.16"/>
    <n v="0.38"/>
    <s v="Yes"/>
    <n v="41392"/>
    <s v="AWS, Azure, Cloud Computing"/>
    <s v="Medium"/>
    <n v="9"/>
    <n v="40"/>
    <s v="Medium"/>
    <s v="Moderate"/>
    <n v="2.3199999999999998"/>
    <s v="Yes"/>
    <n v="3.01"/>
    <x v="0"/>
  </r>
  <r>
    <x v="2705"/>
    <s v="Digital Marketer"/>
    <s v="Education"/>
    <s v="USA"/>
    <s v="Bachelor"/>
    <n v="23"/>
    <n v="0.73"/>
    <n v="0.89"/>
    <s v="Yes"/>
    <n v="53652"/>
    <s v="Python, SQL, Kubernetes"/>
    <s v="Medium"/>
    <n v="42"/>
    <n v="47"/>
    <s v="Enterprise"/>
    <s v="Low"/>
    <n v="2.77"/>
    <s v="Yes"/>
    <n v="1.32"/>
    <x v="0"/>
  </r>
  <r>
    <x v="2706"/>
    <s v="HR Specialist"/>
    <s v="Finance"/>
    <s v="UAE"/>
    <s v="PhD"/>
    <n v="4"/>
    <n v="0.62"/>
    <n v="0.88"/>
    <s v="No"/>
    <n v="50450"/>
    <s v="Data Visualization, Cloud Computing, Excel, Leadership"/>
    <s v="Medium"/>
    <n v="5"/>
    <n v="50"/>
    <s v="Medium"/>
    <s v="High"/>
    <n v="3.26"/>
    <s v="No"/>
    <n v="2.29"/>
    <x v="2"/>
  </r>
  <r>
    <x v="2707"/>
    <s v="Business Analyst"/>
    <s v="Energy"/>
    <s v="Pakistan"/>
    <s v="PhD"/>
    <n v="9"/>
    <n v="0.62"/>
    <n v="0.79"/>
    <s v="No"/>
    <n v="81396"/>
    <s v="PyTorch, Cloud Computing, Excel, Azure, AWS"/>
    <s v="Low"/>
    <n v="30"/>
    <n v="60"/>
    <s v="Enterprise"/>
    <s v="Low"/>
    <n v="2.87"/>
    <s v="No"/>
    <n v="3.97"/>
    <x v="0"/>
  </r>
  <r>
    <x v="2708"/>
    <s v="Prompt Engineer"/>
    <s v="Manufacturing"/>
    <s v="Australia"/>
    <s v="High School"/>
    <n v="18"/>
    <n v="0.25"/>
    <n v="0.61"/>
    <s v="No"/>
    <n v="64420"/>
    <s v="Data Visualization, Python, Deep Learning"/>
    <s v="High"/>
    <n v="30"/>
    <n v="55"/>
    <s v="Enterprise"/>
    <s v="Moderate"/>
    <n v="3.63"/>
    <s v="Yes"/>
    <n v="1.54"/>
    <x v="1"/>
  </r>
  <r>
    <x v="2709"/>
    <s v="Product Manager"/>
    <s v="Energy"/>
    <s v="Australia"/>
    <s v="Master"/>
    <n v="14"/>
    <n v="0.83"/>
    <n v="0.73"/>
    <s v="No"/>
    <n v="206965"/>
    <s v="Cloud Computing, TensorFlow, Data Visualization, Excel, Azure, Deep Learning"/>
    <s v="High"/>
    <n v="36"/>
    <n v="43"/>
    <s v="Medium"/>
    <s v="High"/>
    <n v="3.35"/>
    <s v="No"/>
    <n v="3.4"/>
    <x v="1"/>
  </r>
  <r>
    <x v="2710"/>
    <s v="Blockchain Developer"/>
    <s v="Manufacturing"/>
    <s v="USA"/>
    <s v="PhD"/>
    <n v="16"/>
    <n v="0.78"/>
    <n v="0.6"/>
    <s v="Yes"/>
    <n v="40285"/>
    <s v="PyTorch, AWS, Prompt Engineering, Excel, Leadership, TensorFlow"/>
    <s v="Low"/>
    <n v="31"/>
    <n v="53"/>
    <s v="Startup"/>
    <s v="Moderate"/>
    <n v="2.71"/>
    <s v="Yes"/>
    <n v="3.26"/>
    <x v="1"/>
  </r>
  <r>
    <x v="2711"/>
    <s v="AI Engineer"/>
    <s v="Transportation"/>
    <s v="Germany"/>
    <s v="Master"/>
    <n v="8"/>
    <n v="0.5"/>
    <n v="0.84"/>
    <s v="No"/>
    <n v="147649"/>
    <s v="Project Management, Machine Learning, Data Visualization, Prompt Engineering, Deep Learning, Communication"/>
    <s v="Low"/>
    <n v="37"/>
    <n v="53"/>
    <s v="Medium"/>
    <s v="Low"/>
    <n v="2.2400000000000002"/>
    <s v="No"/>
    <n v="4.9800000000000004"/>
    <x v="2"/>
  </r>
  <r>
    <x v="2712"/>
    <s v="Data Engineer"/>
    <s v="Government"/>
    <s v="UK"/>
    <s v="High School"/>
    <n v="5"/>
    <n v="0.62"/>
    <n v="0.61"/>
    <s v="Hybrid"/>
    <n v="145032"/>
    <s v="Machine Learning, Deep Learning, Prompt Engineering, Python"/>
    <s v="High"/>
    <n v="0"/>
    <n v="48"/>
    <s v="Enterprise"/>
    <s v="Moderate"/>
    <n v="3"/>
    <s v="No"/>
    <n v="2.59"/>
    <x v="2"/>
  </r>
  <r>
    <x v="2713"/>
    <s v="Teacher"/>
    <s v="Government"/>
    <s v="Canada"/>
    <s v="High School"/>
    <n v="13"/>
    <n v="0.5"/>
    <n v="0.74"/>
    <s v="Yes"/>
    <n v="144986"/>
    <s v="Docker, Kubernetes, Prompt Engineering"/>
    <s v="Low"/>
    <n v="33"/>
    <n v="51"/>
    <s v="Enterprise"/>
    <s v="Low"/>
    <n v="3.04"/>
    <s v="No"/>
    <n v="1.9"/>
    <x v="1"/>
  </r>
  <r>
    <x v="2714"/>
    <s v="Data Engineer"/>
    <s v="Energy"/>
    <s v="UAE"/>
    <s v="High School"/>
    <n v="3"/>
    <n v="0.46"/>
    <n v="0.7"/>
    <s v="Hybrid"/>
    <n v="104781"/>
    <s v="Machine Learning, AWS, Project Management, Azure, PyTorch"/>
    <s v="Medium"/>
    <n v="38"/>
    <n v="54"/>
    <s v="Startup"/>
    <s v="Moderate"/>
    <n v="3.83"/>
    <s v="No"/>
    <n v="4.3099999999999996"/>
    <x v="1"/>
  </r>
  <r>
    <x v="2715"/>
    <s v="Teacher"/>
    <s v="Retail"/>
    <s v="Canada"/>
    <s v="PhD"/>
    <n v="4"/>
    <n v="0.8"/>
    <n v="0.97"/>
    <s v="Hybrid"/>
    <n v="42324"/>
    <s v="Communication, Prompt Engineering, PyTorch, Data Visualization"/>
    <s v="High"/>
    <n v="39"/>
    <n v="52"/>
    <s v="Medium"/>
    <s v="Moderate"/>
    <n v="2.54"/>
    <s v="Yes"/>
    <n v="3.02"/>
    <x v="1"/>
  </r>
  <r>
    <x v="2716"/>
    <s v="Financial Analyst"/>
    <s v="Energy"/>
    <s v="Australia"/>
    <s v="PhD"/>
    <n v="1"/>
    <n v="0.85"/>
    <n v="0.39"/>
    <s v="Yes"/>
    <n v="56487"/>
    <s v="Kubernetes, AWS, SQL, Docker"/>
    <s v="High"/>
    <n v="45"/>
    <n v="49"/>
    <s v="Startup"/>
    <s v="High"/>
    <n v="3.4"/>
    <s v="No"/>
    <n v="1.44"/>
    <x v="1"/>
  </r>
  <r>
    <x v="2717"/>
    <s v="Data Scientist"/>
    <s v="Finance"/>
    <s v="UK"/>
    <s v="High School"/>
    <n v="7"/>
    <n v="0.87"/>
    <n v="0.88"/>
    <s v="Yes"/>
    <n v="174263"/>
    <s v="Data Visualization, SQL, AWS, TensorFlow, Docker"/>
    <s v="High"/>
    <n v="27"/>
    <n v="50"/>
    <s v="Medium"/>
    <s v="Low"/>
    <n v="2.94"/>
    <s v="Yes"/>
    <n v="4.68"/>
    <x v="1"/>
  </r>
  <r>
    <x v="2718"/>
    <s v="UX Designer"/>
    <s v="Healthcare"/>
    <s v="India"/>
    <s v="PhD"/>
    <n v="11"/>
    <n v="0.32"/>
    <n v="0.94"/>
    <s v="No"/>
    <n v="156477"/>
    <s v="Machine Learning, AWS, Deep Learning"/>
    <s v="Medium"/>
    <n v="10"/>
    <n v="32"/>
    <s v="Startup"/>
    <s v="Low"/>
    <n v="4.58"/>
    <s v="No"/>
    <n v="2.46"/>
    <x v="2"/>
  </r>
  <r>
    <x v="2719"/>
    <s v="Business Analyst"/>
    <s v="Education"/>
    <s v="Singapore"/>
    <s v="PhD"/>
    <n v="22"/>
    <n v="0.22"/>
    <n v="0.75"/>
    <s v="No"/>
    <n v="130098"/>
    <s v="Project Management, Machine Learning, Excel, Leadership, Prompt Engineering, PyTorch"/>
    <s v="High"/>
    <n v="15"/>
    <n v="40"/>
    <s v="Startup"/>
    <s v="Low"/>
    <n v="3.34"/>
    <s v="No"/>
    <n v="2.0499999999999998"/>
    <x v="1"/>
  </r>
  <r>
    <x v="2720"/>
    <s v="UX Designer"/>
    <s v="Transportation"/>
    <s v="USA"/>
    <s v="PhD"/>
    <n v="20"/>
    <n v="0.13"/>
    <n v="0.49"/>
    <s v="No"/>
    <n v="134233"/>
    <s v="Leadership, Python, Machine Learning, Project Management"/>
    <s v="High"/>
    <n v="17"/>
    <n v="57"/>
    <s v="Enterprise"/>
    <s v="High"/>
    <n v="3.44"/>
    <s v="Yes"/>
    <n v="4.29"/>
    <x v="2"/>
  </r>
  <r>
    <x v="2721"/>
    <s v="UX Designer"/>
    <s v="Government"/>
    <s v="Canada"/>
    <s v="Master"/>
    <n v="6"/>
    <n v="0.9"/>
    <n v="0.42"/>
    <s v="No"/>
    <n v="143560"/>
    <s v="Machine Learning, Project Management, Leadership, Kubernetes, Cybersecurity"/>
    <s v="Low"/>
    <n v="26"/>
    <n v="30"/>
    <s v="Enterprise"/>
    <s v="Moderate"/>
    <n v="2.59"/>
    <s v="No"/>
    <n v="3.94"/>
    <x v="2"/>
  </r>
  <r>
    <x v="2722"/>
    <s v="Financial Analyst"/>
    <s v="Healthcare"/>
    <s v="Germany"/>
    <s v="Bachelor"/>
    <n v="14"/>
    <n v="0.59"/>
    <n v="0.4"/>
    <s v="Yes"/>
    <n v="135913"/>
    <s v="SQL, TensorFlow, Prompt Engineering, Project Management, Machine Learning"/>
    <s v="Low"/>
    <n v="-8"/>
    <n v="39"/>
    <s v="Enterprise"/>
    <s v="High"/>
    <n v="3.75"/>
    <s v="Yes"/>
    <n v="2.72"/>
    <x v="1"/>
  </r>
  <r>
    <x v="2723"/>
    <s v="HR Specialist"/>
    <s v="Finance"/>
    <s v="USA"/>
    <s v="Master"/>
    <n v="1"/>
    <n v="7.0000000000000007E-2"/>
    <n v="0.68"/>
    <s v="Hybrid"/>
    <n v="55692"/>
    <s v="Docker, Communication, AWS, Excel"/>
    <s v="Low"/>
    <n v="14"/>
    <n v="57"/>
    <s v="Startup"/>
    <s v="Low"/>
    <n v="3.7"/>
    <s v="Yes"/>
    <n v="3.64"/>
    <x v="1"/>
  </r>
  <r>
    <x v="2724"/>
    <s v="Cloud Architect"/>
    <s v="Government"/>
    <s v="UK"/>
    <s v="Master"/>
    <n v="18"/>
    <n v="0.55000000000000004"/>
    <n v="0.49"/>
    <s v="Hybrid"/>
    <n v="61384"/>
    <s v="Leadership, Deep Learning, Cybersecurity, PyTorch"/>
    <s v="Low"/>
    <n v="-2"/>
    <n v="46"/>
    <s v="Enterprise"/>
    <s v="Low"/>
    <n v="2.0099999999999998"/>
    <s v="Yes"/>
    <n v="2.71"/>
    <x v="2"/>
  </r>
  <r>
    <x v="2725"/>
    <s v="HR Specialist"/>
    <s v="Healthcare"/>
    <s v="UAE"/>
    <s v="PhD"/>
    <n v="12"/>
    <n v="0.28999999999999998"/>
    <n v="0.28999999999999998"/>
    <s v="Yes"/>
    <n v="159465"/>
    <s v="Docker, Prompt Engineering, Data Visualization"/>
    <s v="High"/>
    <n v="35"/>
    <n v="48"/>
    <s v="Medium"/>
    <s v="Low"/>
    <n v="3.47"/>
    <s v="Yes"/>
    <n v="1.38"/>
    <x v="2"/>
  </r>
  <r>
    <x v="2726"/>
    <s v="Business Analyst"/>
    <s v="Healthcare"/>
    <s v="Pakistan"/>
    <s v="Bachelor"/>
    <n v="11"/>
    <n v="0.16"/>
    <n v="0.78"/>
    <s v="No"/>
    <n v="124732"/>
    <s v="Deep Learning, Kubernetes, Leadership, Project Management"/>
    <s v="Low"/>
    <n v="35"/>
    <n v="54"/>
    <s v="Enterprise"/>
    <s v="Moderate"/>
    <n v="4.16"/>
    <s v="No"/>
    <n v="4.93"/>
    <x v="0"/>
  </r>
  <r>
    <x v="2727"/>
    <s v="IoT Specialist"/>
    <s v="Healthcare"/>
    <s v="Australia"/>
    <s v="Bachelor"/>
    <n v="17"/>
    <n v="0.14000000000000001"/>
    <n v="0.83"/>
    <s v="Hybrid"/>
    <n v="204359"/>
    <s v="Communication, Python, Kubernetes"/>
    <s v="High"/>
    <n v="24"/>
    <n v="35"/>
    <s v="Startup"/>
    <s v="High"/>
    <n v="3.95"/>
    <s v="No"/>
    <n v="2.14"/>
    <x v="0"/>
  </r>
  <r>
    <x v="2728"/>
    <s v="Product Manager"/>
    <s v="Energy"/>
    <s v="India"/>
    <s v="PhD"/>
    <n v="7"/>
    <n v="0.17"/>
    <n v="0.59"/>
    <s v="Yes"/>
    <n v="85557"/>
    <s v="Cloud Computing, TensorFlow, Prompt Engineering, AWS"/>
    <s v="High"/>
    <n v="0"/>
    <n v="36"/>
    <s v="Startup"/>
    <s v="Low"/>
    <n v="2.76"/>
    <s v="No"/>
    <n v="1.8"/>
    <x v="0"/>
  </r>
  <r>
    <x v="2729"/>
    <s v="Software Developer"/>
    <s v="Media"/>
    <s v="UAE"/>
    <s v="Master"/>
    <n v="15"/>
    <n v="0.36"/>
    <n v="0.28000000000000003"/>
    <s v="No"/>
    <n v="119746"/>
    <s v="TensorFlow, Docker, Machine Learning, AWS"/>
    <s v="High"/>
    <n v="-10"/>
    <n v="38"/>
    <s v="Medium"/>
    <s v="Moderate"/>
    <n v="2.85"/>
    <s v="Yes"/>
    <n v="2.77"/>
    <x v="1"/>
  </r>
  <r>
    <x v="2730"/>
    <s v="AI Engineer"/>
    <s v="Energy"/>
    <s v="Pakistan"/>
    <s v="Bachelor"/>
    <n v="24"/>
    <n v="0.36"/>
    <n v="0.66"/>
    <s v="No"/>
    <n v="205041"/>
    <s v="Communication, Kubernetes, Machine Learning, Python"/>
    <s v="Low"/>
    <n v="1"/>
    <n v="48"/>
    <s v="Startup"/>
    <s v="High"/>
    <n v="2.38"/>
    <s v="No"/>
    <n v="4.34"/>
    <x v="0"/>
  </r>
  <r>
    <x v="2731"/>
    <s v="Data Engineer"/>
    <s v="Government"/>
    <s v="UAE"/>
    <s v="PhD"/>
    <n v="10"/>
    <n v="0.91"/>
    <n v="0.49"/>
    <s v="No"/>
    <n v="31352"/>
    <s v="Communication, Excel, Cloud Computing, Project Management"/>
    <s v="Medium"/>
    <n v="-2"/>
    <n v="52"/>
    <s v="Enterprise"/>
    <s v="Low"/>
    <n v="4.2300000000000004"/>
    <s v="No"/>
    <n v="1.1100000000000001"/>
    <x v="1"/>
  </r>
  <r>
    <x v="2732"/>
    <s v="Business Analyst"/>
    <s v="Transportation"/>
    <s v="UAE"/>
    <s v="High School"/>
    <n v="8"/>
    <n v="0.89"/>
    <n v="0.35"/>
    <s v="Hybrid"/>
    <n v="108841"/>
    <s v="Data Visualization, Excel, Python, SQL, Docker, Prompt Engineering"/>
    <s v="Medium"/>
    <n v="25"/>
    <n v="59"/>
    <s v="Medium"/>
    <s v="Low"/>
    <n v="2.85"/>
    <s v="No"/>
    <n v="3.34"/>
    <x v="2"/>
  </r>
  <r>
    <x v="2733"/>
    <s v="Healthcare Analyst"/>
    <s v="Energy"/>
    <s v="Singapore"/>
    <s v="Bachelor"/>
    <n v="23"/>
    <n v="0.67"/>
    <n v="0.74"/>
    <s v="Yes"/>
    <n v="31522"/>
    <s v="Cloud Computing, Excel, Data Visualization, Azure, Communication, TensorFlow"/>
    <s v="High"/>
    <n v="44"/>
    <n v="31"/>
    <s v="Enterprise"/>
    <s v="Low"/>
    <n v="2.06"/>
    <s v="No"/>
    <n v="3.57"/>
    <x v="2"/>
  </r>
  <r>
    <x v="2734"/>
    <s v="HR Specialist"/>
    <s v="Retail"/>
    <s v="UK"/>
    <s v="Bachelor"/>
    <n v="20"/>
    <n v="0.21"/>
    <n v="0.28999999999999998"/>
    <s v="No"/>
    <n v="199539"/>
    <s v="Data Visualization, SQL, Cybersecurity, Kubernetes"/>
    <s v="High"/>
    <n v="6"/>
    <n v="45"/>
    <s v="Enterprise"/>
    <s v="Low"/>
    <n v="2.63"/>
    <s v="Yes"/>
    <n v="2.96"/>
    <x v="0"/>
  </r>
  <r>
    <x v="2735"/>
    <s v="Machine Learning Engineer"/>
    <s v="Transportation"/>
    <s v="Japan"/>
    <s v="Bachelor"/>
    <n v="11"/>
    <n v="7.0000000000000007E-2"/>
    <n v="0.83"/>
    <s v="No"/>
    <n v="73994"/>
    <s v="Python, Data Visualization, Leadership, SQL"/>
    <s v="High"/>
    <n v="40"/>
    <n v="48"/>
    <s v="Enterprise"/>
    <s v="High"/>
    <n v="2.74"/>
    <s v="No"/>
    <n v="4.71"/>
    <x v="2"/>
  </r>
  <r>
    <x v="2736"/>
    <s v="Blockchain Developer"/>
    <s v="Transportation"/>
    <s v="USA"/>
    <s v="High School"/>
    <n v="7"/>
    <n v="0.09"/>
    <n v="0.2"/>
    <s v="No"/>
    <n v="200078"/>
    <s v="SQL, Deep Learning, Data Visualization, PyTorch, Machine Learning, Cybersecurity"/>
    <s v="High"/>
    <n v="-4"/>
    <n v="45"/>
    <s v="Startup"/>
    <s v="Moderate"/>
    <n v="2.15"/>
    <s v="No"/>
    <n v="3.17"/>
    <x v="2"/>
  </r>
  <r>
    <x v="2737"/>
    <s v="Healthcare Analyst"/>
    <s v="Healthcare"/>
    <s v="Pakistan"/>
    <s v="High School"/>
    <n v="24"/>
    <n v="0.2"/>
    <n v="0.73"/>
    <s v="Yes"/>
    <n v="171912"/>
    <s v="TensorFlow, Python, Excel, PyTorch, Project Management"/>
    <s v="Low"/>
    <n v="31"/>
    <n v="57"/>
    <s v="Enterprise"/>
    <s v="Moderate"/>
    <n v="4.75"/>
    <s v="Yes"/>
    <n v="1.0900000000000001"/>
    <x v="0"/>
  </r>
  <r>
    <x v="2738"/>
    <s v="Digital Marketer"/>
    <s v="Energy"/>
    <s v="India"/>
    <s v="PhD"/>
    <n v="7"/>
    <n v="0.15"/>
    <n v="0.98"/>
    <s v="No"/>
    <n v="46369"/>
    <s v="Project Management, Communication, Cloud Computing, SQL, TensorFlow, Deep Learning"/>
    <s v="Low"/>
    <n v="34"/>
    <n v="41"/>
    <s v="Enterprise"/>
    <s v="High"/>
    <n v="4.41"/>
    <s v="Yes"/>
    <n v="4.0199999999999996"/>
    <x v="2"/>
  </r>
  <r>
    <x v="2739"/>
    <s v="Software Developer"/>
    <s v="Government"/>
    <s v="UAE"/>
    <s v="PhD"/>
    <n v="20"/>
    <n v="0.23"/>
    <n v="0.8"/>
    <s v="No"/>
    <n v="213146"/>
    <s v="PyTorch, Docker, Communication, AWS, Excel"/>
    <s v="Low"/>
    <n v="11"/>
    <n v="39"/>
    <s v="Enterprise"/>
    <s v="Low"/>
    <n v="4.43"/>
    <s v="No"/>
    <n v="3.69"/>
    <x v="0"/>
  </r>
  <r>
    <x v="2740"/>
    <s v="Blockchain Developer"/>
    <s v="Healthcare"/>
    <s v="Japan"/>
    <s v="High School"/>
    <n v="23"/>
    <n v="0.83"/>
    <n v="0.59"/>
    <s v="Hybrid"/>
    <n v="41656"/>
    <s v="AWS, Machine Learning, Project Management, Deep Learning, Leadership"/>
    <s v="High"/>
    <n v="37"/>
    <n v="59"/>
    <s v="Startup"/>
    <s v="Low"/>
    <n v="3.1"/>
    <s v="Yes"/>
    <n v="2.61"/>
    <x v="2"/>
  </r>
  <r>
    <x v="2741"/>
    <s v="Cybersecurity Analyst"/>
    <s v="Manufacturing"/>
    <s v="Pakistan"/>
    <s v="PhD"/>
    <n v="13"/>
    <n v="0.28999999999999998"/>
    <n v="0.96"/>
    <s v="Yes"/>
    <n v="195500"/>
    <s v="Cybersecurity, Cloud Computing, AWS, Machine Learning, Docker"/>
    <s v="Low"/>
    <n v="32"/>
    <n v="50"/>
    <s v="Medium"/>
    <s v="High"/>
    <n v="2.66"/>
    <s v="No"/>
    <n v="1.23"/>
    <x v="2"/>
  </r>
  <r>
    <x v="2742"/>
    <s v="Product Manager"/>
    <s v="Media"/>
    <s v="Japan"/>
    <s v="Master"/>
    <n v="19"/>
    <n v="0.82"/>
    <n v="0.99"/>
    <s v="No"/>
    <n v="59471"/>
    <s v="Leadership, Project Management, Cybersecurity"/>
    <s v="High"/>
    <n v="35"/>
    <n v="58"/>
    <s v="Startup"/>
    <s v="High"/>
    <n v="2.44"/>
    <s v="No"/>
    <n v="2.2999999999999998"/>
    <x v="0"/>
  </r>
  <r>
    <x v="2743"/>
    <s v="Cloud Architect"/>
    <s v="Retail"/>
    <s v="Germany"/>
    <s v="High School"/>
    <n v="6"/>
    <n v="0.64"/>
    <n v="0.53"/>
    <s v="No"/>
    <n v="173842"/>
    <s v="Cloud Computing, AWS, Prompt Engineering, Kubernetes, Docker"/>
    <s v="Medium"/>
    <n v="-9"/>
    <n v="54"/>
    <s v="Enterprise"/>
    <s v="Low"/>
    <n v="4.0999999999999996"/>
    <s v="Yes"/>
    <n v="4.5599999999999996"/>
    <x v="2"/>
  </r>
  <r>
    <x v="2744"/>
    <s v="Machine Learning Engineer"/>
    <s v="Energy"/>
    <s v="Pakistan"/>
    <s v="Master"/>
    <n v="18"/>
    <n v="0.21"/>
    <n v="0.86"/>
    <s v="Hybrid"/>
    <n v="91656"/>
    <s v="PyTorch, Deep Learning, Data Visualization"/>
    <s v="Medium"/>
    <n v="-5"/>
    <n v="51"/>
    <s v="Enterprise"/>
    <s v="High"/>
    <n v="3.88"/>
    <s v="Yes"/>
    <n v="3.57"/>
    <x v="1"/>
  </r>
  <r>
    <x v="2745"/>
    <s v="HR Specialist"/>
    <s v="Media"/>
    <s v="USA"/>
    <s v="Bachelor"/>
    <n v="8"/>
    <n v="0.36"/>
    <n v="0.89"/>
    <s v="No"/>
    <n v="135042"/>
    <s v="Leadership, Machine Learning, Azure, Project Management, SQL"/>
    <s v="High"/>
    <n v="35"/>
    <n v="38"/>
    <s v="Enterprise"/>
    <s v="High"/>
    <n v="2.61"/>
    <s v="No"/>
    <n v="3.47"/>
    <x v="2"/>
  </r>
  <r>
    <x v="2746"/>
    <s v="Data Engineer"/>
    <s v="Healthcare"/>
    <s v="Japan"/>
    <s v="Bachelor"/>
    <n v="6"/>
    <n v="0.42"/>
    <n v="0.46"/>
    <s v="Yes"/>
    <n v="190753"/>
    <s v="Machine Learning, SQL, Python"/>
    <s v="Low"/>
    <n v="15"/>
    <n v="45"/>
    <s v="Enterprise"/>
    <s v="Low"/>
    <n v="3.17"/>
    <s v="No"/>
    <n v="2.15"/>
    <x v="0"/>
  </r>
  <r>
    <x v="2747"/>
    <s v="Data Scientist"/>
    <s v="Energy"/>
    <s v="India"/>
    <s v="High School"/>
    <n v="16"/>
    <n v="0.35"/>
    <n v="0.85"/>
    <s v="Yes"/>
    <n v="178604"/>
    <s v="SQL, Azure, Excel, Python"/>
    <s v="Low"/>
    <n v="14"/>
    <n v="44"/>
    <s v="Startup"/>
    <s v="Low"/>
    <n v="3.73"/>
    <s v="No"/>
    <n v="3.5"/>
    <x v="1"/>
  </r>
  <r>
    <x v="2748"/>
    <s v="Healthcare Analyst"/>
    <s v="Education"/>
    <s v="UAE"/>
    <s v="Master"/>
    <n v="18"/>
    <n v="0.8"/>
    <n v="0.22"/>
    <s v="No"/>
    <n v="130267"/>
    <s v="Python, Leadership, Data Visualization"/>
    <s v="Medium"/>
    <n v="34"/>
    <n v="41"/>
    <s v="Enterprise"/>
    <s v="High"/>
    <n v="2.59"/>
    <s v="Yes"/>
    <n v="1.34"/>
    <x v="1"/>
  </r>
  <r>
    <x v="2749"/>
    <s v="Cloud Architect"/>
    <s v="Finance"/>
    <s v="Australia"/>
    <s v="High School"/>
    <n v="0"/>
    <n v="0.28000000000000003"/>
    <n v="0.56999999999999995"/>
    <s v="No"/>
    <n v="163704"/>
    <s v="TensorFlow, Leadership, Communication, Azure, Project Management, Cloud Computing"/>
    <s v="High"/>
    <n v="41"/>
    <n v="50"/>
    <s v="Enterprise"/>
    <s v="High"/>
    <n v="4.62"/>
    <s v="Yes"/>
    <n v="1.7"/>
    <x v="2"/>
  </r>
  <r>
    <x v="2750"/>
    <s v="Software Developer"/>
    <s v="Education"/>
    <s v="UK"/>
    <s v="Master"/>
    <n v="10"/>
    <n v="0.52"/>
    <n v="0.56999999999999995"/>
    <s v="Hybrid"/>
    <n v="141102"/>
    <s v="SQL, Prompt Engineering, Python, Deep Learning, Leadership, TensorFlow"/>
    <s v="High"/>
    <n v="-3"/>
    <n v="32"/>
    <s v="Enterprise"/>
    <s v="High"/>
    <n v="4.1500000000000004"/>
    <s v="Yes"/>
    <n v="1.66"/>
    <x v="1"/>
  </r>
  <r>
    <x v="2751"/>
    <s v="Robotics Engineer"/>
    <s v="Finance"/>
    <s v="India"/>
    <s v="PhD"/>
    <n v="14"/>
    <n v="0.08"/>
    <n v="0.99"/>
    <s v="No"/>
    <n v="99753"/>
    <s v="PyTorch, Cloud Computing, Excel, Kubernetes, SQL, Communication"/>
    <s v="High"/>
    <n v="40"/>
    <n v="30"/>
    <s v="Startup"/>
    <s v="Moderate"/>
    <n v="4.6100000000000003"/>
    <s v="Yes"/>
    <n v="4.22"/>
    <x v="1"/>
  </r>
  <r>
    <x v="2752"/>
    <s v="Robotics Engineer"/>
    <s v="Transportation"/>
    <s v="Japan"/>
    <s v="Master"/>
    <n v="2"/>
    <n v="0.28000000000000003"/>
    <n v="0.89"/>
    <s v="Hybrid"/>
    <n v="172885"/>
    <s v="PyTorch, Leadership, AWS, SQL, Machine Learning, Data Visualization"/>
    <s v="Medium"/>
    <n v="-6"/>
    <n v="38"/>
    <s v="Enterprise"/>
    <s v="High"/>
    <n v="2.0499999999999998"/>
    <s v="Yes"/>
    <n v="4.95"/>
    <x v="0"/>
  </r>
  <r>
    <x v="2753"/>
    <s v="Machine Learning Engineer"/>
    <s v="Manufacturing"/>
    <s v="UK"/>
    <s v="High School"/>
    <n v="13"/>
    <n v="0.32"/>
    <n v="0.88"/>
    <s v="No"/>
    <n v="140828"/>
    <s v="Python, Kubernetes, Leadership, Cybersecurity, AWS"/>
    <s v="Low"/>
    <n v="25"/>
    <n v="58"/>
    <s v="Enterprise"/>
    <s v="Moderate"/>
    <n v="4.45"/>
    <s v="Yes"/>
    <n v="4.18"/>
    <x v="0"/>
  </r>
  <r>
    <x v="2754"/>
    <s v="Software Developer"/>
    <s v="Retail"/>
    <s v="India"/>
    <s v="Bachelor"/>
    <n v="0"/>
    <n v="0.72"/>
    <n v="0.57999999999999996"/>
    <s v="Yes"/>
    <n v="213912"/>
    <s v="Azure, TensorFlow, Docker"/>
    <s v="Low"/>
    <n v="43"/>
    <n v="54"/>
    <s v="Medium"/>
    <s v="Moderate"/>
    <n v="3.77"/>
    <s v="No"/>
    <n v="1.04"/>
    <x v="1"/>
  </r>
  <r>
    <x v="2755"/>
    <s v="Blockchain Developer"/>
    <s v="Media"/>
    <s v="Germany"/>
    <s v="PhD"/>
    <n v="7"/>
    <n v="0.38"/>
    <n v="0.25"/>
    <s v="No"/>
    <n v="153941"/>
    <s v="Cloud Computing, Cybersecurity, Communication"/>
    <s v="Low"/>
    <n v="33"/>
    <n v="55"/>
    <s v="Enterprise"/>
    <s v="Moderate"/>
    <n v="4.2"/>
    <s v="Yes"/>
    <n v="4.5"/>
    <x v="0"/>
  </r>
  <r>
    <x v="2756"/>
    <s v="Teacher"/>
    <s v="Education"/>
    <s v="Pakistan"/>
    <s v="Bachelor"/>
    <n v="13"/>
    <n v="0.75"/>
    <n v="0.53"/>
    <s v="Yes"/>
    <n v="84084"/>
    <s v="Cybersecurity, Azure, Cloud Computing, TensorFlow"/>
    <s v="Low"/>
    <n v="19"/>
    <n v="50"/>
    <s v="Medium"/>
    <s v="Low"/>
    <n v="4.58"/>
    <s v="No"/>
    <n v="2.34"/>
    <x v="2"/>
  </r>
  <r>
    <x v="2757"/>
    <s v="Blockchain Developer"/>
    <s v="Technology"/>
    <s v="Canada"/>
    <s v="Bachelor"/>
    <n v="6"/>
    <n v="0.35"/>
    <n v="0.83"/>
    <s v="Yes"/>
    <n v="65794"/>
    <s v="Cybersecurity, PyTorch, Cloud Computing, AWS"/>
    <s v="High"/>
    <n v="39"/>
    <n v="57"/>
    <s v="Startup"/>
    <s v="High"/>
    <n v="3.88"/>
    <s v="Yes"/>
    <n v="1.21"/>
    <x v="1"/>
  </r>
  <r>
    <x v="2758"/>
    <s v="Cloud Architect"/>
    <s v="Media"/>
    <s v="Pakistan"/>
    <s v="Bachelor"/>
    <n v="7"/>
    <n v="0.71"/>
    <n v="0.21"/>
    <s v="Yes"/>
    <n v="148794"/>
    <s v="SQL, Communication, TensorFlow, Deep Learning"/>
    <s v="Low"/>
    <n v="11"/>
    <n v="42"/>
    <s v="Medium"/>
    <s v="High"/>
    <n v="3.52"/>
    <s v="No"/>
    <n v="4.4000000000000004"/>
    <x v="2"/>
  </r>
  <r>
    <x v="2759"/>
    <s v="Digital Marketer"/>
    <s v="Energy"/>
    <s v="India"/>
    <s v="Bachelor"/>
    <n v="3"/>
    <n v="0.54"/>
    <n v="0.94"/>
    <s v="No"/>
    <n v="92075"/>
    <s v="Leadership, Prompt Engineering, Cloud Computing, TensorFlow, Communication, Cybersecurity"/>
    <s v="Low"/>
    <n v="42"/>
    <n v="52"/>
    <s v="Enterprise"/>
    <s v="Moderate"/>
    <n v="2.76"/>
    <s v="No"/>
    <n v="4.01"/>
    <x v="1"/>
  </r>
  <r>
    <x v="2760"/>
    <s v="Product Manager"/>
    <s v="Technology"/>
    <s v="UAE"/>
    <s v="High School"/>
    <n v="3"/>
    <n v="0.14000000000000001"/>
    <n v="0.8"/>
    <s v="Hybrid"/>
    <n v="174724"/>
    <s v="Prompt Engineering, Kubernetes, SQL, Cloud Computing, Machine Learning, PyTorch"/>
    <s v="Low"/>
    <n v="45"/>
    <n v="32"/>
    <s v="Enterprise"/>
    <s v="Moderate"/>
    <n v="3.01"/>
    <s v="No"/>
    <n v="4.88"/>
    <x v="0"/>
  </r>
  <r>
    <x v="2761"/>
    <s v="Business Analyst"/>
    <s v="Retail"/>
    <s v="USA"/>
    <s v="High School"/>
    <n v="15"/>
    <n v="0.21"/>
    <n v="0.63"/>
    <s v="Hybrid"/>
    <n v="79921"/>
    <s v="Cybersecurity, Excel, Cloud Computing"/>
    <s v="High"/>
    <n v="-6"/>
    <n v="48"/>
    <s v="Medium"/>
    <s v="Moderate"/>
    <n v="4.9800000000000004"/>
    <s v="No"/>
    <n v="3.52"/>
    <x v="1"/>
  </r>
  <r>
    <x v="2762"/>
    <s v="Cloud Architect"/>
    <s v="Finance"/>
    <s v="USA"/>
    <s v="Bachelor"/>
    <n v="9"/>
    <n v="0.46"/>
    <n v="0.28000000000000003"/>
    <s v="No"/>
    <n v="157273"/>
    <s v="TensorFlow, Kubernetes, Cybersecurity, Data Visualization, Cloud Computing, Prompt Engineering"/>
    <s v="High"/>
    <n v="20"/>
    <n v="52"/>
    <s v="Medium"/>
    <s v="Low"/>
    <n v="3.9"/>
    <s v="No"/>
    <n v="2.36"/>
    <x v="1"/>
  </r>
  <r>
    <x v="2763"/>
    <s v="Software Developer"/>
    <s v="Education"/>
    <s v="UAE"/>
    <s v="High School"/>
    <n v="12"/>
    <n v="0.17"/>
    <n v="0.43"/>
    <s v="No"/>
    <n v="76730"/>
    <s v="Prompt Engineering, Python, SQL, Azure"/>
    <s v="Medium"/>
    <n v="4"/>
    <n v="36"/>
    <s v="Enterprise"/>
    <s v="High"/>
    <n v="2.58"/>
    <s v="No"/>
    <n v="4.66"/>
    <x v="0"/>
  </r>
  <r>
    <x v="2764"/>
    <s v="Data Scientist"/>
    <s v="Government"/>
    <s v="Japan"/>
    <s v="Bachelor"/>
    <n v="23"/>
    <n v="0.91"/>
    <n v="0.68"/>
    <s v="Yes"/>
    <n v="145849"/>
    <s v="Data Visualization, Machine Learning, Docker, SQL, Kubernetes, AWS"/>
    <s v="Medium"/>
    <n v="41"/>
    <n v="45"/>
    <s v="Medium"/>
    <s v="High"/>
    <n v="2.77"/>
    <s v="Yes"/>
    <n v="3.54"/>
    <x v="0"/>
  </r>
  <r>
    <x v="2765"/>
    <s v="Cloud Architect"/>
    <s v="Technology"/>
    <s v="India"/>
    <s v="PhD"/>
    <n v="1"/>
    <n v="0.12"/>
    <n v="0.26"/>
    <s v="Yes"/>
    <n v="190576"/>
    <s v="Machine Learning, AWS, Deep Learning"/>
    <s v="Medium"/>
    <n v="1"/>
    <n v="50"/>
    <s v="Startup"/>
    <s v="Moderate"/>
    <n v="3.76"/>
    <s v="No"/>
    <n v="4.59"/>
    <x v="0"/>
  </r>
  <r>
    <x v="2766"/>
    <s v="Machine Learning Engineer"/>
    <s v="Finance"/>
    <s v="UAE"/>
    <s v="Bachelor"/>
    <n v="18"/>
    <n v="0.37"/>
    <n v="0.56999999999999995"/>
    <s v="Yes"/>
    <n v="195911"/>
    <s v="Excel, Machine Learning, Python, Cloud Computing, Communication, Project Management"/>
    <s v="High"/>
    <n v="28"/>
    <n v="30"/>
    <s v="Startup"/>
    <s v="Moderate"/>
    <n v="4.37"/>
    <s v="Yes"/>
    <n v="2.23"/>
    <x v="0"/>
  </r>
  <r>
    <x v="2767"/>
    <s v="Healthcare Analyst"/>
    <s v="Retail"/>
    <s v="Germany"/>
    <s v="Master"/>
    <n v="19"/>
    <n v="0.37"/>
    <n v="0.56999999999999995"/>
    <s v="Yes"/>
    <n v="134571"/>
    <s v="AWS, PyTorch, Docker"/>
    <s v="High"/>
    <n v="26"/>
    <n v="33"/>
    <s v="Medium"/>
    <s v="Moderate"/>
    <n v="2.71"/>
    <s v="Yes"/>
    <n v="1.66"/>
    <x v="0"/>
  </r>
  <r>
    <x v="2768"/>
    <s v="Cybersecurity Analyst"/>
    <s v="Energy"/>
    <s v="USA"/>
    <s v="Master"/>
    <n v="21"/>
    <n v="0.56999999999999995"/>
    <n v="0.74"/>
    <s v="No"/>
    <n v="47250"/>
    <s v="Leadership, Deep Learning, Communication, Docker, Cybersecurity"/>
    <s v="High"/>
    <n v="33"/>
    <n v="60"/>
    <s v="Startup"/>
    <s v="High"/>
    <n v="2.4700000000000002"/>
    <s v="Yes"/>
    <n v="1.85"/>
    <x v="0"/>
  </r>
  <r>
    <x v="2769"/>
    <s v="Robotics Engineer"/>
    <s v="Media"/>
    <s v="Pakistan"/>
    <s v="PhD"/>
    <n v="24"/>
    <n v="0.77"/>
    <n v="0.83"/>
    <s v="Hybrid"/>
    <n v="170474"/>
    <s v="Communication, Project Management, Kubernetes, Deep Learning, TensorFlow"/>
    <s v="High"/>
    <n v="9"/>
    <n v="39"/>
    <s v="Medium"/>
    <s v="Low"/>
    <n v="4.0999999999999996"/>
    <s v="Yes"/>
    <n v="1.47"/>
    <x v="1"/>
  </r>
  <r>
    <x v="2770"/>
    <s v="HR Specialist"/>
    <s v="Healthcare"/>
    <s v="India"/>
    <s v="Bachelor"/>
    <n v="17"/>
    <n v="0.1"/>
    <n v="0.25"/>
    <s v="Yes"/>
    <n v="83210"/>
    <s v="Cybersecurity, Machine Learning, Communication, Docker, Prompt Engineering, Excel"/>
    <s v="Medium"/>
    <n v="15"/>
    <n v="55"/>
    <s v="Medium"/>
    <s v="High"/>
    <n v="3.19"/>
    <s v="Yes"/>
    <n v="1.85"/>
    <x v="0"/>
  </r>
  <r>
    <x v="2771"/>
    <s v="HR Specialist"/>
    <s v="Healthcare"/>
    <s v="Germany"/>
    <s v="PhD"/>
    <n v="5"/>
    <n v="0.88"/>
    <n v="0.91"/>
    <s v="Yes"/>
    <n v="219895"/>
    <s v="Leadership, Communication, Excel, AWS, Kubernetes"/>
    <s v="Medium"/>
    <n v="40"/>
    <n v="44"/>
    <s v="Medium"/>
    <s v="High"/>
    <n v="4.58"/>
    <s v="Yes"/>
    <n v="1.24"/>
    <x v="0"/>
  </r>
  <r>
    <x v="2772"/>
    <s v="Prompt Engineer"/>
    <s v="Finance"/>
    <s v="USA"/>
    <s v="PhD"/>
    <n v="10"/>
    <n v="0.7"/>
    <n v="0.4"/>
    <s v="Yes"/>
    <n v="176619"/>
    <s v="Kubernetes, Python, Deep Learning, PyTorch, Project Management, Azure"/>
    <s v="High"/>
    <n v="-3"/>
    <n v="56"/>
    <s v="Enterprise"/>
    <s v="Low"/>
    <n v="4.28"/>
    <s v="Yes"/>
    <n v="3.2"/>
    <x v="2"/>
  </r>
  <r>
    <x v="2773"/>
    <s v="Robotics Engineer"/>
    <s v="Media"/>
    <s v="Pakistan"/>
    <s v="Master"/>
    <n v="0"/>
    <n v="0.06"/>
    <n v="0.39"/>
    <s v="No"/>
    <n v="161167"/>
    <s v="Docker, Prompt Engineering, Leadership"/>
    <s v="Low"/>
    <n v="15"/>
    <n v="46"/>
    <s v="Startup"/>
    <s v="Moderate"/>
    <n v="2.2799999999999998"/>
    <s v="Yes"/>
    <n v="2.06"/>
    <x v="2"/>
  </r>
  <r>
    <x v="2774"/>
    <s v="Prompt Engineer"/>
    <s v="Finance"/>
    <s v="UAE"/>
    <s v="Bachelor"/>
    <n v="9"/>
    <n v="0.19"/>
    <n v="0.56999999999999995"/>
    <s v="Yes"/>
    <n v="215133"/>
    <s v="Docker, Leadership, TensorFlow, AWS, Kubernetes, Prompt Engineering"/>
    <s v="High"/>
    <n v="43"/>
    <n v="33"/>
    <s v="Medium"/>
    <s v="Moderate"/>
    <n v="4.62"/>
    <s v="No"/>
    <n v="4.47"/>
    <x v="1"/>
  </r>
  <r>
    <x v="2775"/>
    <s v="UX Designer"/>
    <s v="Energy"/>
    <s v="Germany"/>
    <s v="Bachelor"/>
    <n v="17"/>
    <n v="0.23"/>
    <n v="0.23"/>
    <s v="No"/>
    <n v="107608"/>
    <s v="Communication, Azure, Leadership"/>
    <s v="Medium"/>
    <n v="10"/>
    <n v="39"/>
    <s v="Medium"/>
    <s v="Low"/>
    <n v="2.27"/>
    <s v="Yes"/>
    <n v="1.56"/>
    <x v="0"/>
  </r>
  <r>
    <x v="2776"/>
    <s v="Digital Marketer"/>
    <s v="Technology"/>
    <s v="Singapore"/>
    <s v="Bachelor"/>
    <n v="0"/>
    <n v="0.92"/>
    <n v="0.96"/>
    <s v="Hybrid"/>
    <n v="189026"/>
    <s v="Kubernetes, Cloud Computing, Prompt Engineering, SQL, Machine Learning"/>
    <s v="High"/>
    <n v="-1"/>
    <n v="50"/>
    <s v="Startup"/>
    <s v="Low"/>
    <n v="4.1399999999999997"/>
    <s v="Yes"/>
    <n v="3.87"/>
    <x v="1"/>
  </r>
  <r>
    <x v="2777"/>
    <s v="Prompt Engineer"/>
    <s v="Media"/>
    <s v="Germany"/>
    <s v="Bachelor"/>
    <n v="17"/>
    <n v="0.87"/>
    <n v="0.67"/>
    <s v="Yes"/>
    <n v="41961"/>
    <s v="AWS, PyTorch, Docker"/>
    <s v="Medium"/>
    <n v="35"/>
    <n v="43"/>
    <s v="Medium"/>
    <s v="Moderate"/>
    <n v="2.1800000000000002"/>
    <s v="Yes"/>
    <n v="3.66"/>
    <x v="0"/>
  </r>
  <r>
    <x v="2778"/>
    <s v="Teacher"/>
    <s v="Manufacturing"/>
    <s v="Japan"/>
    <s v="High School"/>
    <n v="23"/>
    <n v="0.56999999999999995"/>
    <n v="0.52"/>
    <s v="Yes"/>
    <n v="125773"/>
    <s v="AWS, Deep Learning, Leadership, Excel, PyTorch, Cybersecurity"/>
    <s v="Low"/>
    <n v="-5"/>
    <n v="36"/>
    <s v="Medium"/>
    <s v="Moderate"/>
    <n v="4.75"/>
    <s v="Yes"/>
    <n v="1.47"/>
    <x v="1"/>
  </r>
  <r>
    <x v="2779"/>
    <s v="Blockchain Developer"/>
    <s v="Technology"/>
    <s v="Australia"/>
    <s v="PhD"/>
    <n v="20"/>
    <n v="0.28000000000000003"/>
    <n v="0.54"/>
    <s v="No"/>
    <n v="88367"/>
    <s v="Communication, Prompt Engineering, PyTorch, Excel"/>
    <s v="Medium"/>
    <n v="9"/>
    <n v="39"/>
    <s v="Startup"/>
    <s v="Low"/>
    <n v="3.89"/>
    <s v="No"/>
    <n v="3.06"/>
    <x v="2"/>
  </r>
  <r>
    <x v="2780"/>
    <s v="Machine Learning Engineer"/>
    <s v="Technology"/>
    <s v="Pakistan"/>
    <s v="Master"/>
    <n v="10"/>
    <n v="0.91"/>
    <n v="0.8"/>
    <s v="Yes"/>
    <n v="159442"/>
    <s v="Machine Learning, Communication, Leadership"/>
    <s v="Low"/>
    <n v="-4"/>
    <n v="42"/>
    <s v="Enterprise"/>
    <s v="High"/>
    <n v="3.95"/>
    <s v="No"/>
    <n v="4.5199999999999996"/>
    <x v="1"/>
  </r>
  <r>
    <x v="2781"/>
    <s v="Product Manager"/>
    <s v="Education"/>
    <s v="Australia"/>
    <s v="High School"/>
    <n v="14"/>
    <n v="0.31"/>
    <n v="0.49"/>
    <s v="Yes"/>
    <n v="122442"/>
    <s v="Python, Cybersecurity, TensorFlow, PyTorch, Project Management"/>
    <s v="Low"/>
    <n v="25"/>
    <n v="46"/>
    <s v="Medium"/>
    <s v="High"/>
    <n v="3.73"/>
    <s v="Yes"/>
    <n v="4.17"/>
    <x v="0"/>
  </r>
  <r>
    <x v="2782"/>
    <s v="Machine Learning Engineer"/>
    <s v="Media"/>
    <s v="Pakistan"/>
    <s v="Master"/>
    <n v="9"/>
    <n v="0.62"/>
    <n v="0.47"/>
    <s v="Hybrid"/>
    <n v="219737"/>
    <s v="TensorFlow, Docker, Python, SQL, AWS, Prompt Engineering"/>
    <s v="Low"/>
    <n v="-8"/>
    <n v="40"/>
    <s v="Startup"/>
    <s v="High"/>
    <n v="2.63"/>
    <s v="No"/>
    <n v="1.41"/>
    <x v="1"/>
  </r>
  <r>
    <x v="2783"/>
    <s v="UX Designer"/>
    <s v="Finance"/>
    <s v="USA"/>
    <s v="High School"/>
    <n v="21"/>
    <n v="7.0000000000000007E-2"/>
    <n v="0.7"/>
    <s v="Hybrid"/>
    <n v="160181"/>
    <s v="PyTorch, Deep Learning, Azure"/>
    <s v="Medium"/>
    <n v="-7"/>
    <n v="35"/>
    <s v="Enterprise"/>
    <s v="High"/>
    <n v="2.88"/>
    <s v="Yes"/>
    <n v="4.55"/>
    <x v="1"/>
  </r>
  <r>
    <x v="2784"/>
    <s v="Cloud Architect"/>
    <s v="Manufacturing"/>
    <s v="Japan"/>
    <s v="High School"/>
    <n v="23"/>
    <n v="0.89"/>
    <n v="0.6"/>
    <s v="No"/>
    <n v="183537"/>
    <s v="Azure, AWS, Machine Learning, Python"/>
    <s v="Medium"/>
    <n v="0"/>
    <n v="58"/>
    <s v="Medium"/>
    <s v="High"/>
    <n v="4.2699999999999996"/>
    <s v="No"/>
    <n v="3.53"/>
    <x v="1"/>
  </r>
  <r>
    <x v="2785"/>
    <s v="Blockchain Developer"/>
    <s v="Transportation"/>
    <s v="Japan"/>
    <s v="Master"/>
    <n v="25"/>
    <n v="0.28000000000000003"/>
    <n v="0.74"/>
    <s v="Yes"/>
    <n v="165840"/>
    <s v="Project Management, AWS, Cloud Computing"/>
    <s v="Medium"/>
    <n v="34"/>
    <n v="60"/>
    <s v="Medium"/>
    <s v="High"/>
    <n v="3.77"/>
    <s v="Yes"/>
    <n v="1.54"/>
    <x v="2"/>
  </r>
  <r>
    <x v="2786"/>
    <s v="Robotics Engineer"/>
    <s v="Transportation"/>
    <s v="Australia"/>
    <s v="Bachelor"/>
    <n v="7"/>
    <n v="0.55000000000000004"/>
    <n v="0.42"/>
    <s v="Yes"/>
    <n v="33615"/>
    <s v="Azure, SQL, Machine Learning, Prompt Engineering"/>
    <s v="High"/>
    <n v="34"/>
    <n v="59"/>
    <s v="Enterprise"/>
    <s v="Moderate"/>
    <n v="3.41"/>
    <s v="Yes"/>
    <n v="2.2200000000000002"/>
    <x v="1"/>
  </r>
  <r>
    <x v="2787"/>
    <s v="Blockchain Developer"/>
    <s v="Retail"/>
    <s v="Canada"/>
    <s v="PhD"/>
    <n v="10"/>
    <n v="0.84"/>
    <n v="0.99"/>
    <s v="Yes"/>
    <n v="158537"/>
    <s v="Docker, Project Management, Cybersecurity, Deep Learning"/>
    <s v="Medium"/>
    <n v="7"/>
    <n v="59"/>
    <s v="Medium"/>
    <s v="High"/>
    <n v="3.13"/>
    <s v="No"/>
    <n v="3.22"/>
    <x v="1"/>
  </r>
  <r>
    <x v="2788"/>
    <s v="Cloud Architect"/>
    <s v="Healthcare"/>
    <s v="Australia"/>
    <s v="Master"/>
    <n v="18"/>
    <n v="0.26"/>
    <n v="0.25"/>
    <s v="No"/>
    <n v="215048"/>
    <s v="Azure, Cloud Computing, TensorFlow, Cybersecurity"/>
    <s v="Low"/>
    <n v="9"/>
    <n v="32"/>
    <s v="Medium"/>
    <s v="Low"/>
    <n v="3.29"/>
    <s v="No"/>
    <n v="2.2000000000000002"/>
    <x v="0"/>
  </r>
  <r>
    <x v="2789"/>
    <s v="Cybersecurity Analyst"/>
    <s v="Technology"/>
    <s v="Canada"/>
    <s v="High School"/>
    <n v="0"/>
    <n v="0.71"/>
    <n v="0.36"/>
    <s v="Yes"/>
    <n v="115104"/>
    <s v="Leadership, PyTorch, Deep Learning, Cybersecurity"/>
    <s v="High"/>
    <n v="41"/>
    <n v="59"/>
    <s v="Enterprise"/>
    <s v="High"/>
    <n v="2.61"/>
    <s v="Yes"/>
    <n v="4.1399999999999997"/>
    <x v="0"/>
  </r>
  <r>
    <x v="2790"/>
    <s v="Cybersecurity Analyst"/>
    <s v="Transportation"/>
    <s v="India"/>
    <s v="PhD"/>
    <n v="8"/>
    <n v="0.13"/>
    <n v="0.79"/>
    <s v="Hybrid"/>
    <n v="41913"/>
    <s v="Communication, Machine Learning, SQL"/>
    <s v="High"/>
    <n v="-5"/>
    <n v="40"/>
    <s v="Enterprise"/>
    <s v="Moderate"/>
    <n v="3.71"/>
    <s v="Yes"/>
    <n v="4.9800000000000004"/>
    <x v="1"/>
  </r>
  <r>
    <x v="2791"/>
    <s v="Data Engineer"/>
    <s v="Finance"/>
    <s v="India"/>
    <s v="PhD"/>
    <n v="23"/>
    <n v="0.72"/>
    <n v="0.34"/>
    <s v="Yes"/>
    <n v="114440"/>
    <s v="Prompt Engineering, Docker, SQL, Machine Learning"/>
    <s v="High"/>
    <n v="-9"/>
    <n v="53"/>
    <s v="Medium"/>
    <s v="Low"/>
    <n v="3.75"/>
    <s v="No"/>
    <n v="3.07"/>
    <x v="1"/>
  </r>
  <r>
    <x v="2792"/>
    <s v="Blockchain Developer"/>
    <s v="Technology"/>
    <s v="UK"/>
    <s v="PhD"/>
    <n v="19"/>
    <n v="0.35"/>
    <n v="0.34"/>
    <s v="Yes"/>
    <n v="111157"/>
    <s v="Communication, Prompt Engineering, PyTorch, Excel, Cybersecurity, Machine Learning"/>
    <s v="High"/>
    <n v="10"/>
    <n v="56"/>
    <s v="Enterprise"/>
    <s v="Moderate"/>
    <n v="3.2"/>
    <s v="No"/>
    <n v="3.43"/>
    <x v="2"/>
  </r>
  <r>
    <x v="2793"/>
    <s v="Cloud Architect"/>
    <s v="Media"/>
    <s v="UAE"/>
    <s v="High School"/>
    <n v="16"/>
    <n v="0.18"/>
    <n v="0.82"/>
    <s v="No"/>
    <n v="91733"/>
    <s v="AWS, Data Visualization, Azure"/>
    <s v="High"/>
    <n v="5"/>
    <n v="36"/>
    <s v="Medium"/>
    <s v="High"/>
    <n v="2.83"/>
    <s v="Yes"/>
    <n v="3.33"/>
    <x v="1"/>
  </r>
  <r>
    <x v="2794"/>
    <s v="Healthcare Analyst"/>
    <s v="Energy"/>
    <s v="Japan"/>
    <s v="High School"/>
    <n v="4"/>
    <n v="0.67"/>
    <n v="0.95"/>
    <s v="Hybrid"/>
    <n v="218558"/>
    <s v="Kubernetes, Data Visualization, Python"/>
    <s v="Medium"/>
    <n v="7"/>
    <n v="30"/>
    <s v="Startup"/>
    <s v="Moderate"/>
    <n v="3.55"/>
    <s v="No"/>
    <n v="3.77"/>
    <x v="0"/>
  </r>
  <r>
    <x v="2795"/>
    <s v="Teacher"/>
    <s v="Technology"/>
    <s v="India"/>
    <s v="Master"/>
    <n v="14"/>
    <n v="0.84"/>
    <n v="0.84"/>
    <s v="No"/>
    <n v="150008"/>
    <s v="Kubernetes, Communication, Project Management, SQL, Leadership, PyTorch"/>
    <s v="Low"/>
    <n v="12"/>
    <n v="37"/>
    <s v="Medium"/>
    <s v="High"/>
    <n v="3.82"/>
    <s v="No"/>
    <n v="4.58"/>
    <x v="2"/>
  </r>
  <r>
    <x v="2796"/>
    <s v="Machine Learning Engineer"/>
    <s v="Government"/>
    <s v="UAE"/>
    <s v="High School"/>
    <n v="13"/>
    <n v="0.06"/>
    <n v="0.74"/>
    <s v="Hybrid"/>
    <n v="33614"/>
    <s v="Python, Cybersecurity, Deep Learning, Leadership, Communication, Machine Learning"/>
    <s v="Medium"/>
    <n v="36"/>
    <n v="55"/>
    <s v="Enterprise"/>
    <s v="Low"/>
    <n v="3.88"/>
    <s v="No"/>
    <n v="2.2599999999999998"/>
    <x v="1"/>
  </r>
  <r>
    <x v="2797"/>
    <s v="Data Engineer"/>
    <s v="Healthcare"/>
    <s v="Australia"/>
    <s v="High School"/>
    <n v="6"/>
    <n v="0.91"/>
    <n v="0.3"/>
    <s v="No"/>
    <n v="164747"/>
    <s v="Python, Cybersecurity, Docker, Machine Learning"/>
    <s v="High"/>
    <n v="42"/>
    <n v="36"/>
    <s v="Startup"/>
    <s v="High"/>
    <n v="4.6900000000000004"/>
    <s v="Yes"/>
    <n v="1.67"/>
    <x v="2"/>
  </r>
  <r>
    <x v="2798"/>
    <s v="AI Engineer"/>
    <s v="Media"/>
    <s v="Germany"/>
    <s v="High School"/>
    <n v="8"/>
    <n v="0.11"/>
    <n v="0.81"/>
    <s v="Hybrid"/>
    <n v="132744"/>
    <s v="Project Management, Communication, Cybersecurity, AWS"/>
    <s v="High"/>
    <n v="31"/>
    <n v="49"/>
    <s v="Medium"/>
    <s v="High"/>
    <n v="4.8099999999999996"/>
    <s v="Yes"/>
    <n v="4.96"/>
    <x v="2"/>
  </r>
  <r>
    <x v="2799"/>
    <s v="Cloud Architect"/>
    <s v="Government"/>
    <s v="Japan"/>
    <s v="PhD"/>
    <n v="2"/>
    <n v="0.9"/>
    <n v="0.44"/>
    <s v="Yes"/>
    <n v="133596"/>
    <s v="Prompt Engineering, Cybersecurity, Data Visualization, Communication"/>
    <s v="High"/>
    <n v="35"/>
    <n v="33"/>
    <s v="Enterprise"/>
    <s v="Moderate"/>
    <n v="2.59"/>
    <s v="Yes"/>
    <n v="1.96"/>
    <x v="2"/>
  </r>
  <r>
    <x v="2800"/>
    <s v="Blockchain Developer"/>
    <s v="Finance"/>
    <s v="UK"/>
    <s v="PhD"/>
    <n v="0"/>
    <n v="0.65"/>
    <n v="0.85"/>
    <s v="Hybrid"/>
    <n v="97464"/>
    <s v="Leadership, Data Visualization, Machine Learning, TensorFlow, Cybersecurity, Docker"/>
    <s v="Low"/>
    <n v="45"/>
    <n v="38"/>
    <s v="Enterprise"/>
    <s v="High"/>
    <n v="4.76"/>
    <s v="No"/>
    <n v="4.21"/>
    <x v="1"/>
  </r>
  <r>
    <x v="2801"/>
    <s v="Financial Analyst"/>
    <s v="Technology"/>
    <s v="Singapore"/>
    <s v="Bachelor"/>
    <n v="25"/>
    <n v="0.08"/>
    <n v="0.59"/>
    <s v="No"/>
    <n v="165033"/>
    <s v="Data Visualization, Leadership, Azure, Cloud Computing"/>
    <s v="Medium"/>
    <n v="44"/>
    <n v="37"/>
    <s v="Startup"/>
    <s v="High"/>
    <n v="2.15"/>
    <s v="Yes"/>
    <n v="2.6"/>
    <x v="2"/>
  </r>
  <r>
    <x v="2802"/>
    <s v="IoT Specialist"/>
    <s v="Manufacturing"/>
    <s v="Singapore"/>
    <s v="Master"/>
    <n v="18"/>
    <n v="0.91"/>
    <n v="0.79"/>
    <s v="Hybrid"/>
    <n v="130095"/>
    <s v="Python, Azure, AWS, Cloud Computing"/>
    <s v="Medium"/>
    <n v="21"/>
    <n v="60"/>
    <s v="Startup"/>
    <s v="High"/>
    <n v="4.2"/>
    <s v="No"/>
    <n v="2.87"/>
    <x v="2"/>
  </r>
  <r>
    <x v="2803"/>
    <s v="AI Engineer"/>
    <s v="Finance"/>
    <s v="Germany"/>
    <s v="Master"/>
    <n v="25"/>
    <n v="0.24"/>
    <n v="0.81"/>
    <s v="Hybrid"/>
    <n v="184618"/>
    <s v="Deep Learning, Leadership, Kubernetes, Communication"/>
    <s v="Low"/>
    <n v="10"/>
    <n v="43"/>
    <s v="Enterprise"/>
    <s v="High"/>
    <n v="2.87"/>
    <s v="No"/>
    <n v="2.52"/>
    <x v="2"/>
  </r>
  <r>
    <x v="2804"/>
    <s v="Teacher"/>
    <s v="Energy"/>
    <s v="UK"/>
    <s v="Master"/>
    <n v="17"/>
    <n v="0.72"/>
    <n v="0.91"/>
    <s v="Yes"/>
    <n v="150957"/>
    <s v="Azure, Docker, Cloud Computing, Machine Learning"/>
    <s v="High"/>
    <n v="41"/>
    <n v="49"/>
    <s v="Medium"/>
    <s v="Low"/>
    <n v="2.48"/>
    <s v="Yes"/>
    <n v="4.0199999999999996"/>
    <x v="1"/>
  </r>
  <r>
    <x v="2805"/>
    <s v="Data Scientist"/>
    <s v="Healthcare"/>
    <s v="Canada"/>
    <s v="PhD"/>
    <n v="10"/>
    <n v="0.1"/>
    <n v="0.57999999999999996"/>
    <s v="Hybrid"/>
    <n v="211748"/>
    <s v="Cloud Computing, Azure, Deep Learning, Docker, AWS, Machine Learning"/>
    <s v="Medium"/>
    <n v="11"/>
    <n v="52"/>
    <s v="Medium"/>
    <s v="Moderate"/>
    <n v="3.38"/>
    <s v="No"/>
    <n v="2.92"/>
    <x v="1"/>
  </r>
  <r>
    <x v="2806"/>
    <s v="Teacher"/>
    <s v="Government"/>
    <s v="Singapore"/>
    <s v="High School"/>
    <n v="25"/>
    <n v="0.69"/>
    <n v="0.88"/>
    <s v="Hybrid"/>
    <n v="98268"/>
    <s v="SQL, PyTorch, Azure"/>
    <s v="Medium"/>
    <n v="-3"/>
    <n v="52"/>
    <s v="Medium"/>
    <s v="Moderate"/>
    <n v="3.88"/>
    <s v="Yes"/>
    <n v="1.94"/>
    <x v="2"/>
  </r>
  <r>
    <x v="2807"/>
    <s v="Data Engineer"/>
    <s v="Transportation"/>
    <s v="Canada"/>
    <s v="Master"/>
    <n v="22"/>
    <n v="0.55000000000000004"/>
    <n v="0.38"/>
    <s v="No"/>
    <n v="61630"/>
    <s v="Cybersecurity, Deep Learning, Python, Azure, AWS"/>
    <s v="High"/>
    <n v="-9"/>
    <n v="55"/>
    <s v="Startup"/>
    <s v="High"/>
    <n v="3.88"/>
    <s v="Yes"/>
    <n v="4.1100000000000003"/>
    <x v="2"/>
  </r>
  <r>
    <x v="2808"/>
    <s v="Blockchain Developer"/>
    <s v="Education"/>
    <s v="Canada"/>
    <s v="Bachelor"/>
    <n v="22"/>
    <n v="0.24"/>
    <n v="0.85"/>
    <s v="Hybrid"/>
    <n v="95349"/>
    <s v="Prompt Engineering, Excel, Communication"/>
    <s v="Medium"/>
    <n v="40"/>
    <n v="52"/>
    <s v="Startup"/>
    <s v="Moderate"/>
    <n v="3.65"/>
    <s v="Yes"/>
    <n v="4.08"/>
    <x v="0"/>
  </r>
  <r>
    <x v="2809"/>
    <s v="Product Manager"/>
    <s v="Technology"/>
    <s v="Japan"/>
    <s v="Bachelor"/>
    <n v="16"/>
    <n v="0.63"/>
    <n v="0.31"/>
    <s v="Yes"/>
    <n v="156085"/>
    <s v="Excel, Azure, Deep Learning, Machine Learning, Kubernetes, Docker"/>
    <s v="High"/>
    <n v="32"/>
    <n v="48"/>
    <s v="Enterprise"/>
    <s v="Moderate"/>
    <n v="2.63"/>
    <s v="Yes"/>
    <n v="3.52"/>
    <x v="1"/>
  </r>
  <r>
    <x v="2810"/>
    <s v="AI Engineer"/>
    <s v="Education"/>
    <s v="Singapore"/>
    <s v="High School"/>
    <n v="12"/>
    <n v="0.46"/>
    <n v="0.53"/>
    <s v="Hybrid"/>
    <n v="81516"/>
    <s v="Python, Communication, PyTorch, AWS"/>
    <s v="Low"/>
    <n v="26"/>
    <n v="54"/>
    <s v="Medium"/>
    <s v="High"/>
    <n v="3.18"/>
    <s v="Yes"/>
    <n v="2.87"/>
    <x v="1"/>
  </r>
  <r>
    <x v="2811"/>
    <s v="Healthcare Analyst"/>
    <s v="Retail"/>
    <s v="UK"/>
    <s v="PhD"/>
    <n v="24"/>
    <n v="0.54"/>
    <n v="0.26"/>
    <s v="Yes"/>
    <n v="57732"/>
    <s v="Communication, Kubernetes, Docker, Project Management, SQL, PyTorch"/>
    <s v="Medium"/>
    <n v="11"/>
    <n v="58"/>
    <s v="Medium"/>
    <s v="Low"/>
    <n v="2.04"/>
    <s v="Yes"/>
    <n v="4.97"/>
    <x v="0"/>
  </r>
  <r>
    <x v="2812"/>
    <s v="Data Scientist"/>
    <s v="Finance"/>
    <s v="UK"/>
    <s v="PhD"/>
    <n v="25"/>
    <n v="0.35"/>
    <n v="0.44"/>
    <s v="Yes"/>
    <n v="88786"/>
    <s v="Docker, AWS, Cybersecurity"/>
    <s v="Medium"/>
    <n v="34"/>
    <n v="59"/>
    <s v="Medium"/>
    <s v="Low"/>
    <n v="2.34"/>
    <s v="No"/>
    <n v="4.37"/>
    <x v="2"/>
  </r>
  <r>
    <x v="2813"/>
    <s v="Prompt Engineer"/>
    <s v="Education"/>
    <s v="Singapore"/>
    <s v="Bachelor"/>
    <n v="13"/>
    <n v="0.28999999999999998"/>
    <n v="0.43"/>
    <s v="No"/>
    <n v="131213"/>
    <s v="Cybersecurity, Deep Learning, Machine Learning, PyTorch, SQL, Excel"/>
    <s v="Medium"/>
    <n v="38"/>
    <n v="41"/>
    <s v="Enterprise"/>
    <s v="Moderate"/>
    <n v="2.4"/>
    <s v="No"/>
    <n v="2.86"/>
    <x v="0"/>
  </r>
  <r>
    <x v="2814"/>
    <s v="Blockchain Developer"/>
    <s v="Retail"/>
    <s v="USA"/>
    <s v="PhD"/>
    <n v="25"/>
    <n v="0.88"/>
    <n v="0.95"/>
    <s v="Hybrid"/>
    <n v="116864"/>
    <s v="PyTorch, Python, Excel, Cloud Computing, AWS"/>
    <s v="Low"/>
    <n v="6"/>
    <n v="52"/>
    <s v="Enterprise"/>
    <s v="High"/>
    <n v="4.8600000000000003"/>
    <s v="No"/>
    <n v="1.38"/>
    <x v="0"/>
  </r>
  <r>
    <x v="2815"/>
    <s v="Prompt Engineer"/>
    <s v="Technology"/>
    <s v="Pakistan"/>
    <s v="Bachelor"/>
    <n v="24"/>
    <n v="0.74"/>
    <n v="0.57999999999999996"/>
    <s v="Hybrid"/>
    <n v="80602"/>
    <s v="TensorFlow, Data Visualization, Cybersecurity, Project Management, SQL"/>
    <s v="Low"/>
    <n v="24"/>
    <n v="59"/>
    <s v="Startup"/>
    <s v="Low"/>
    <n v="4.3499999999999996"/>
    <s v="Yes"/>
    <n v="1.1299999999999999"/>
    <x v="0"/>
  </r>
  <r>
    <x v="2816"/>
    <s v="UX Designer"/>
    <s v="Healthcare"/>
    <s v="Japan"/>
    <s v="PhD"/>
    <n v="21"/>
    <n v="0.71"/>
    <n v="0.36"/>
    <s v="Hybrid"/>
    <n v="197606"/>
    <s v="Kubernetes, Deep Learning, Cloud Computing, PyTorch, Communication, Machine Learning"/>
    <s v="Low"/>
    <n v="3"/>
    <n v="59"/>
    <s v="Startup"/>
    <s v="Low"/>
    <n v="2.95"/>
    <s v="Yes"/>
    <n v="3.5"/>
    <x v="2"/>
  </r>
  <r>
    <x v="2817"/>
    <s v="Financial Analyst"/>
    <s v="Retail"/>
    <s v="India"/>
    <s v="PhD"/>
    <n v="5"/>
    <n v="0.31"/>
    <n v="0.49"/>
    <s v="No"/>
    <n v="202965"/>
    <s v="Data Visualization, AWS, Communication, Leadership"/>
    <s v="High"/>
    <n v="21"/>
    <n v="52"/>
    <s v="Enterprise"/>
    <s v="Low"/>
    <n v="2.87"/>
    <s v="No"/>
    <n v="4.2699999999999996"/>
    <x v="0"/>
  </r>
  <r>
    <x v="2818"/>
    <s v="UX Designer"/>
    <s v="Finance"/>
    <s v="USA"/>
    <s v="PhD"/>
    <n v="3"/>
    <n v="0.55000000000000004"/>
    <n v="0.55000000000000004"/>
    <s v="Yes"/>
    <n v="181481"/>
    <s v="Machine Learning, Azure, Project Management, Python, Prompt Engineering, PyTorch"/>
    <s v="Medium"/>
    <n v="17"/>
    <n v="49"/>
    <s v="Enterprise"/>
    <s v="Low"/>
    <n v="2.57"/>
    <s v="No"/>
    <n v="1.34"/>
    <x v="0"/>
  </r>
  <r>
    <x v="2819"/>
    <s v="HR Specialist"/>
    <s v="Technology"/>
    <s v="Japan"/>
    <s v="High School"/>
    <n v="5"/>
    <n v="0.49"/>
    <n v="0.88"/>
    <s v="Hybrid"/>
    <n v="159433"/>
    <s v="Leadership, Prompt Engineering, Python, Communication"/>
    <s v="Low"/>
    <n v="1"/>
    <n v="60"/>
    <s v="Startup"/>
    <s v="Low"/>
    <n v="4.6900000000000004"/>
    <s v="Yes"/>
    <n v="2.2599999999999998"/>
    <x v="0"/>
  </r>
  <r>
    <x v="2820"/>
    <s v="Machine Learning Engineer"/>
    <s v="Finance"/>
    <s v="Pakistan"/>
    <s v="High School"/>
    <n v="19"/>
    <n v="0.12"/>
    <n v="0.34"/>
    <s v="Yes"/>
    <n v="131914"/>
    <s v="Excel, PyTorch, AWS"/>
    <s v="Low"/>
    <n v="10"/>
    <n v="43"/>
    <s v="Startup"/>
    <s v="High"/>
    <n v="4.5999999999999996"/>
    <s v="No"/>
    <n v="1.92"/>
    <x v="0"/>
  </r>
  <r>
    <x v="2821"/>
    <s v="Financial Analyst"/>
    <s v="Finance"/>
    <s v="USA"/>
    <s v="High School"/>
    <n v="8"/>
    <n v="0.7"/>
    <n v="0.28000000000000003"/>
    <s v="Yes"/>
    <n v="73982"/>
    <s v="Kubernetes, Data Visualization, Communication, Python"/>
    <s v="Low"/>
    <n v="-8"/>
    <n v="48"/>
    <s v="Startup"/>
    <s v="High"/>
    <n v="2.4700000000000002"/>
    <s v="Yes"/>
    <n v="1.61"/>
    <x v="1"/>
  </r>
  <r>
    <x v="2822"/>
    <s v="Teacher"/>
    <s v="Retail"/>
    <s v="USA"/>
    <s v="Bachelor"/>
    <n v="15"/>
    <n v="0.22"/>
    <n v="0.28000000000000003"/>
    <s v="No"/>
    <n v="74430"/>
    <s v="PyTorch, Kubernetes, Azure, Communication, Cloud Computing, Python"/>
    <s v="Low"/>
    <n v="3"/>
    <n v="45"/>
    <s v="Medium"/>
    <s v="High"/>
    <n v="3.61"/>
    <s v="No"/>
    <n v="3.12"/>
    <x v="1"/>
  </r>
  <r>
    <x v="2823"/>
    <s v="Teacher"/>
    <s v="Finance"/>
    <s v="USA"/>
    <s v="Master"/>
    <n v="19"/>
    <n v="0.55000000000000004"/>
    <n v="0.84"/>
    <s v="Hybrid"/>
    <n v="47900"/>
    <s v="TensorFlow, AWS, Cloud Computing"/>
    <s v="Medium"/>
    <n v="12"/>
    <n v="37"/>
    <s v="Enterprise"/>
    <s v="Moderate"/>
    <n v="2.27"/>
    <s v="No"/>
    <n v="1.1599999999999999"/>
    <x v="1"/>
  </r>
  <r>
    <x v="2824"/>
    <s v="Data Engineer"/>
    <s v="Transportation"/>
    <s v="Japan"/>
    <s v="PhD"/>
    <n v="5"/>
    <n v="0.09"/>
    <n v="0.56000000000000005"/>
    <s v="Yes"/>
    <n v="75768"/>
    <s v="Excel, Prompt Engineering, Communication, Python, SQL"/>
    <s v="Medium"/>
    <n v="20"/>
    <n v="55"/>
    <s v="Enterprise"/>
    <s v="High"/>
    <n v="4.12"/>
    <s v="Yes"/>
    <n v="1.52"/>
    <x v="2"/>
  </r>
  <r>
    <x v="2825"/>
    <s v="UX Designer"/>
    <s v="Retail"/>
    <s v="Japan"/>
    <s v="Master"/>
    <n v="10"/>
    <n v="0.22"/>
    <n v="0.57999999999999996"/>
    <s v="Hybrid"/>
    <n v="127732"/>
    <s v="Deep Learning, Cloud Computing, Data Visualization, Azure, TensorFlow"/>
    <s v="Low"/>
    <n v="5"/>
    <n v="51"/>
    <s v="Startup"/>
    <s v="Moderate"/>
    <n v="3.73"/>
    <s v="Yes"/>
    <n v="2.3199999999999998"/>
    <x v="1"/>
  </r>
  <r>
    <x v="2826"/>
    <s v="Data Scientist"/>
    <s v="Transportation"/>
    <s v="Pakistan"/>
    <s v="High School"/>
    <n v="13"/>
    <n v="0.65"/>
    <n v="0.61"/>
    <s v="Yes"/>
    <n v="177727"/>
    <s v="Azure, Cybersecurity, Deep Learning, Project Management, Prompt Engineering, AWS"/>
    <s v="High"/>
    <n v="-10"/>
    <n v="42"/>
    <s v="Medium"/>
    <s v="Low"/>
    <n v="3.21"/>
    <s v="No"/>
    <n v="3.49"/>
    <x v="1"/>
  </r>
  <r>
    <x v="2827"/>
    <s v="Cloud Architect"/>
    <s v="Transportation"/>
    <s v="Australia"/>
    <s v="Master"/>
    <n v="17"/>
    <n v="0.47"/>
    <n v="0.31"/>
    <s v="Yes"/>
    <n v="191815"/>
    <s v="SQL, Azure, Prompt Engineering"/>
    <s v="Low"/>
    <n v="15"/>
    <n v="32"/>
    <s v="Medium"/>
    <s v="High"/>
    <n v="4"/>
    <s v="No"/>
    <n v="2.21"/>
    <x v="2"/>
  </r>
  <r>
    <x v="2828"/>
    <s v="UX Designer"/>
    <s v="Media"/>
    <s v="India"/>
    <s v="High School"/>
    <n v="20"/>
    <n v="7.0000000000000007E-2"/>
    <n v="0.85"/>
    <s v="No"/>
    <n v="166993"/>
    <s v="Machine Learning, Excel, TensorFlow, Data Visualization"/>
    <s v="High"/>
    <n v="1"/>
    <n v="55"/>
    <s v="Startup"/>
    <s v="High"/>
    <n v="2.67"/>
    <s v="No"/>
    <n v="3.85"/>
    <x v="2"/>
  </r>
  <r>
    <x v="2829"/>
    <s v="Product Manager"/>
    <s v="Energy"/>
    <s v="Germany"/>
    <s v="PhD"/>
    <n v="19"/>
    <n v="0.11"/>
    <n v="0.72"/>
    <s v="Yes"/>
    <n v="108659"/>
    <s v="Cybersecurity, Deep Learning, Excel, Azure"/>
    <s v="High"/>
    <n v="37"/>
    <n v="31"/>
    <s v="Medium"/>
    <s v="High"/>
    <n v="2.76"/>
    <s v="Yes"/>
    <n v="2.9"/>
    <x v="0"/>
  </r>
  <r>
    <x v="2830"/>
    <s v="DevOps Engineer"/>
    <s v="Healthcare"/>
    <s v="USA"/>
    <s v="Master"/>
    <n v="10"/>
    <n v="0.6"/>
    <n v="0.26"/>
    <s v="No"/>
    <n v="72074"/>
    <s v="Deep Learning, Leadership, Cloud Computing, Kubernetes, Data Visualization"/>
    <s v="Low"/>
    <n v="31"/>
    <n v="32"/>
    <s v="Medium"/>
    <s v="Moderate"/>
    <n v="4.05"/>
    <s v="No"/>
    <n v="1.42"/>
    <x v="2"/>
  </r>
  <r>
    <x v="2831"/>
    <s v="HR Specialist"/>
    <s v="Government"/>
    <s v="UAE"/>
    <s v="High School"/>
    <n v="13"/>
    <n v="0.78"/>
    <n v="0.35"/>
    <s v="Hybrid"/>
    <n v="153927"/>
    <s v="Leadership, SQL, AWS, Data Visualization, Azure, Communication"/>
    <s v="Medium"/>
    <n v="22"/>
    <n v="50"/>
    <s v="Startup"/>
    <s v="High"/>
    <n v="3.21"/>
    <s v="Yes"/>
    <n v="1.42"/>
    <x v="0"/>
  </r>
  <r>
    <x v="2832"/>
    <s v="Healthcare Analyst"/>
    <s v="Retail"/>
    <s v="Pakistan"/>
    <s v="PhD"/>
    <n v="9"/>
    <n v="0.13"/>
    <n v="0.71"/>
    <s v="No"/>
    <n v="163394"/>
    <s v="Project Management, Kubernetes, AWS, Cloud Computing, TensorFlow, Machine Learning"/>
    <s v="High"/>
    <n v="19"/>
    <n v="30"/>
    <s v="Medium"/>
    <s v="Low"/>
    <n v="3.56"/>
    <s v="No"/>
    <n v="3.95"/>
    <x v="0"/>
  </r>
  <r>
    <x v="2833"/>
    <s v="Blockchain Developer"/>
    <s v="Manufacturing"/>
    <s v="India"/>
    <s v="High School"/>
    <n v="2"/>
    <n v="0.73"/>
    <n v="0.77"/>
    <s v="Hybrid"/>
    <n v="73681"/>
    <s v="Project Management, Excel, PyTorch, Cybersecurity"/>
    <s v="Medium"/>
    <n v="17"/>
    <n v="41"/>
    <s v="Startup"/>
    <s v="Moderate"/>
    <n v="3.36"/>
    <s v="Yes"/>
    <n v="4.72"/>
    <x v="1"/>
  </r>
  <r>
    <x v="2834"/>
    <s v="Financial Analyst"/>
    <s v="Finance"/>
    <s v="UAE"/>
    <s v="Bachelor"/>
    <n v="0"/>
    <n v="0.56000000000000005"/>
    <n v="0.26"/>
    <s v="Yes"/>
    <n v="44899"/>
    <s v="Data Visualization, TensorFlow, Docker, Azure, AWS, Project Management"/>
    <s v="High"/>
    <n v="10"/>
    <n v="38"/>
    <s v="Medium"/>
    <s v="Low"/>
    <n v="4.45"/>
    <s v="No"/>
    <n v="3.88"/>
    <x v="1"/>
  </r>
  <r>
    <x v="2835"/>
    <s v="IoT Specialist"/>
    <s v="Manufacturing"/>
    <s v="Pakistan"/>
    <s v="Bachelor"/>
    <n v="16"/>
    <n v="0.75"/>
    <n v="0.88"/>
    <s v="Hybrid"/>
    <n v="92587"/>
    <s v="SQL, TensorFlow, Docker, Leadership, Cybersecurity, Project Management"/>
    <s v="Low"/>
    <n v="36"/>
    <n v="55"/>
    <s v="Startup"/>
    <s v="Low"/>
    <n v="3.96"/>
    <s v="No"/>
    <n v="3.33"/>
    <x v="0"/>
  </r>
  <r>
    <x v="2836"/>
    <s v="Machine Learning Engineer"/>
    <s v="Technology"/>
    <s v="Australia"/>
    <s v="PhD"/>
    <n v="13"/>
    <n v="0.56999999999999995"/>
    <n v="0.33"/>
    <s v="No"/>
    <n v="195197"/>
    <s v="Excel, Project Management, Leadership, Azure"/>
    <s v="Low"/>
    <n v="6"/>
    <n v="45"/>
    <s v="Enterprise"/>
    <s v="Moderate"/>
    <n v="4.75"/>
    <s v="Yes"/>
    <n v="1.1399999999999999"/>
    <x v="2"/>
  </r>
  <r>
    <x v="2837"/>
    <s v="DevOps Engineer"/>
    <s v="Energy"/>
    <s v="Australia"/>
    <s v="High School"/>
    <n v="14"/>
    <n v="0.09"/>
    <n v="0.36"/>
    <s v="Hybrid"/>
    <n v="73988"/>
    <s v="Cybersecurity, Machine Learning, Python"/>
    <s v="Low"/>
    <n v="22"/>
    <n v="52"/>
    <s v="Enterprise"/>
    <s v="Moderate"/>
    <n v="4.3899999999999997"/>
    <s v="No"/>
    <n v="3.78"/>
    <x v="0"/>
  </r>
  <r>
    <x v="2838"/>
    <s v="Data Scientist"/>
    <s v="Finance"/>
    <s v="Japan"/>
    <s v="Master"/>
    <n v="24"/>
    <n v="0.68"/>
    <n v="0.81"/>
    <s v="Yes"/>
    <n v="120619"/>
    <s v="TensorFlow, Cybersecurity, AWS"/>
    <s v="Medium"/>
    <n v="-7"/>
    <n v="54"/>
    <s v="Startup"/>
    <s v="Low"/>
    <n v="2.4"/>
    <s v="Yes"/>
    <n v="2.4500000000000002"/>
    <x v="2"/>
  </r>
  <r>
    <x v="2839"/>
    <s v="Blockchain Developer"/>
    <s v="Energy"/>
    <s v="Australia"/>
    <s v="High School"/>
    <n v="12"/>
    <n v="0.93"/>
    <n v="0.26"/>
    <s v="Yes"/>
    <n v="185278"/>
    <s v="Prompt Engineering, Azure, Leadership, Project Management, Machine Learning"/>
    <s v="Medium"/>
    <n v="-2"/>
    <n v="49"/>
    <s v="Startup"/>
    <s v="Low"/>
    <n v="3.59"/>
    <s v="Yes"/>
    <n v="4.28"/>
    <x v="2"/>
  </r>
  <r>
    <x v="2840"/>
    <s v="Robotics Engineer"/>
    <s v="Media"/>
    <s v="Australia"/>
    <s v="Master"/>
    <n v="18"/>
    <n v="0.33"/>
    <n v="0.22"/>
    <s v="Yes"/>
    <n v="87946"/>
    <s v="SQL, Cloud Computing, Azure, Deep Learning, TensorFlow, Cybersecurity"/>
    <s v="Medium"/>
    <n v="37"/>
    <n v="40"/>
    <s v="Startup"/>
    <s v="Moderate"/>
    <n v="3.64"/>
    <s v="Yes"/>
    <n v="1.38"/>
    <x v="2"/>
  </r>
  <r>
    <x v="2841"/>
    <s v="Prompt Engineer"/>
    <s v="Finance"/>
    <s v="Canada"/>
    <s v="PhD"/>
    <n v="9"/>
    <n v="0.66"/>
    <n v="0.42"/>
    <s v="Yes"/>
    <n v="160721"/>
    <s v="Deep Learning, Cloud Computing, Leadership, PyTorch"/>
    <s v="High"/>
    <n v="-9"/>
    <n v="56"/>
    <s v="Enterprise"/>
    <s v="Low"/>
    <n v="3.36"/>
    <s v="Yes"/>
    <n v="2.19"/>
    <x v="1"/>
  </r>
  <r>
    <x v="2842"/>
    <s v="Teacher"/>
    <s v="Transportation"/>
    <s v="Germany"/>
    <s v="Bachelor"/>
    <n v="14"/>
    <n v="0.56999999999999995"/>
    <n v="0.35"/>
    <s v="Hybrid"/>
    <n v="79702"/>
    <s v="Kubernetes, PyTorch, TensorFlow, Communication, Leadership"/>
    <s v="Medium"/>
    <n v="-8"/>
    <n v="35"/>
    <s v="Enterprise"/>
    <s v="Moderate"/>
    <n v="4.09"/>
    <s v="No"/>
    <n v="1.86"/>
    <x v="1"/>
  </r>
  <r>
    <x v="2843"/>
    <s v="Cybersecurity Analyst"/>
    <s v="Retail"/>
    <s v="Japan"/>
    <s v="Master"/>
    <n v="4"/>
    <n v="0.64"/>
    <n v="0.73"/>
    <s v="No"/>
    <n v="178565"/>
    <s v="Excel, Python, Machine Learning, AWS, SQL"/>
    <s v="Low"/>
    <n v="11"/>
    <n v="48"/>
    <s v="Medium"/>
    <s v="Low"/>
    <n v="4.83"/>
    <s v="Yes"/>
    <n v="4.09"/>
    <x v="1"/>
  </r>
  <r>
    <x v="2844"/>
    <s v="Financial Analyst"/>
    <s v="Government"/>
    <s v="Japan"/>
    <s v="High School"/>
    <n v="8"/>
    <n v="0.92"/>
    <n v="0.88"/>
    <s v="No"/>
    <n v="97158"/>
    <s v="Communication, AWS, SQL, Data Visualization, TensorFlow"/>
    <s v="Low"/>
    <n v="39"/>
    <n v="59"/>
    <s v="Startup"/>
    <s v="Low"/>
    <n v="2.41"/>
    <s v="Yes"/>
    <n v="3.02"/>
    <x v="0"/>
  </r>
  <r>
    <x v="2845"/>
    <s v="Software Developer"/>
    <s v="Healthcare"/>
    <s v="UK"/>
    <s v="High School"/>
    <n v="25"/>
    <n v="0.62"/>
    <n v="0.22"/>
    <s v="Yes"/>
    <n v="105506"/>
    <s v="Python, Azure, Machine Learning, Cloud Computing, PyTorch, Excel"/>
    <s v="Low"/>
    <n v="8"/>
    <n v="43"/>
    <s v="Enterprise"/>
    <s v="Moderate"/>
    <n v="3.83"/>
    <s v="No"/>
    <n v="1.58"/>
    <x v="2"/>
  </r>
  <r>
    <x v="2846"/>
    <s v="Healthcare Analyst"/>
    <s v="Energy"/>
    <s v="Singapore"/>
    <s v="PhD"/>
    <n v="4"/>
    <n v="0.33"/>
    <n v="0.34"/>
    <s v="Yes"/>
    <n v="207657"/>
    <s v="Docker, Project Management, PyTorch"/>
    <s v="Low"/>
    <n v="29"/>
    <n v="31"/>
    <s v="Enterprise"/>
    <s v="High"/>
    <n v="2.97"/>
    <s v="No"/>
    <n v="2.13"/>
    <x v="2"/>
  </r>
  <r>
    <x v="2847"/>
    <s v="Business Analyst"/>
    <s v="Energy"/>
    <s v="Japan"/>
    <s v="High School"/>
    <n v="14"/>
    <n v="0.24"/>
    <n v="0.78"/>
    <s v="Yes"/>
    <n v="192543"/>
    <s v="Machine Learning, Python, Excel, PyTorch, Prompt Engineering, Deep Learning"/>
    <s v="Medium"/>
    <n v="6"/>
    <n v="51"/>
    <s v="Enterprise"/>
    <s v="High"/>
    <n v="3.48"/>
    <s v="Yes"/>
    <n v="2.34"/>
    <x v="0"/>
  </r>
  <r>
    <x v="2848"/>
    <s v="Robotics Engineer"/>
    <s v="Transportation"/>
    <s v="UAE"/>
    <s v="High School"/>
    <n v="1"/>
    <n v="0.84"/>
    <n v="0.7"/>
    <s v="No"/>
    <n v="44256"/>
    <s v="Kubernetes, Leadership, Machine Learning, Deep Learning"/>
    <s v="High"/>
    <n v="2"/>
    <n v="52"/>
    <s v="Startup"/>
    <s v="High"/>
    <n v="4.8499999999999996"/>
    <s v="No"/>
    <n v="1.52"/>
    <x v="2"/>
  </r>
  <r>
    <x v="2849"/>
    <s v="Business Analyst"/>
    <s v="Media"/>
    <s v="Germany"/>
    <s v="Bachelor"/>
    <n v="22"/>
    <n v="0.19"/>
    <n v="0.87"/>
    <s v="No"/>
    <n v="110470"/>
    <s v="Excel, Leadership, Prompt Engineering, Communication"/>
    <s v="Low"/>
    <n v="45"/>
    <n v="34"/>
    <s v="Medium"/>
    <s v="Low"/>
    <n v="3.28"/>
    <s v="Yes"/>
    <n v="2.2200000000000002"/>
    <x v="2"/>
  </r>
  <r>
    <x v="2850"/>
    <s v="DevOps Engineer"/>
    <s v="Transportation"/>
    <s v="Pakistan"/>
    <s v="High School"/>
    <n v="7"/>
    <n v="0.28000000000000003"/>
    <n v="0.95"/>
    <s v="Hybrid"/>
    <n v="97269"/>
    <s v="Deep Learning, Cybersecurity, Kubernetes, PyTorch, Python, SQL"/>
    <s v="Low"/>
    <n v="40"/>
    <n v="49"/>
    <s v="Medium"/>
    <s v="High"/>
    <n v="2.89"/>
    <s v="Yes"/>
    <n v="3.17"/>
    <x v="0"/>
  </r>
  <r>
    <x v="2851"/>
    <s v="Data Scientist"/>
    <s v="Retail"/>
    <s v="India"/>
    <s v="Bachelor"/>
    <n v="6"/>
    <n v="0.81"/>
    <n v="0.84"/>
    <s v="Yes"/>
    <n v="61698"/>
    <s v="SQL, Prompt Engineering, AWS, Kubernetes"/>
    <s v="Medium"/>
    <n v="38"/>
    <n v="31"/>
    <s v="Enterprise"/>
    <s v="High"/>
    <n v="2.16"/>
    <s v="Yes"/>
    <n v="4.28"/>
    <x v="2"/>
  </r>
  <r>
    <x v="2852"/>
    <s v="Healthcare Analyst"/>
    <s v="Media"/>
    <s v="India"/>
    <s v="Bachelor"/>
    <n v="5"/>
    <n v="0.31"/>
    <n v="0.62"/>
    <s v="No"/>
    <n v="127920"/>
    <s v="Python, SQL, AWS, Azure, Prompt Engineering, Communication"/>
    <s v="Low"/>
    <n v="44"/>
    <n v="44"/>
    <s v="Medium"/>
    <s v="Moderate"/>
    <n v="3.57"/>
    <s v="No"/>
    <n v="2.34"/>
    <x v="0"/>
  </r>
  <r>
    <x v="2853"/>
    <s v="Business Analyst"/>
    <s v="Finance"/>
    <s v="Pakistan"/>
    <s v="Bachelor"/>
    <n v="22"/>
    <n v="0.49"/>
    <n v="0.22"/>
    <s v="No"/>
    <n v="188073"/>
    <s v="Project Management, Kubernetes, Cybersecurity, Docker, Machine Learning, Deep Learning"/>
    <s v="Medium"/>
    <n v="9"/>
    <n v="49"/>
    <s v="Medium"/>
    <s v="Low"/>
    <n v="4.57"/>
    <s v="Yes"/>
    <n v="1.36"/>
    <x v="1"/>
  </r>
  <r>
    <x v="2854"/>
    <s v="Teacher"/>
    <s v="Media"/>
    <s v="UAE"/>
    <s v="High School"/>
    <n v="22"/>
    <n v="0.51"/>
    <n v="0.28000000000000003"/>
    <s v="No"/>
    <n v="101987"/>
    <s v="Excel, Data Visualization, Prompt Engineering"/>
    <s v="Low"/>
    <n v="37"/>
    <n v="30"/>
    <s v="Enterprise"/>
    <s v="High"/>
    <n v="2.67"/>
    <s v="No"/>
    <n v="2.83"/>
    <x v="1"/>
  </r>
  <r>
    <x v="2855"/>
    <s v="Business Analyst"/>
    <s v="Energy"/>
    <s v="UK"/>
    <s v="Bachelor"/>
    <n v="2"/>
    <n v="0.57999999999999996"/>
    <n v="0.61"/>
    <s v="No"/>
    <n v="216436"/>
    <s v="Deep Learning, Cloud Computing, Data Visualization, Cybersecurity, Python, Azure"/>
    <s v="Medium"/>
    <n v="30"/>
    <n v="41"/>
    <s v="Startup"/>
    <s v="Low"/>
    <n v="4.1900000000000004"/>
    <s v="Yes"/>
    <n v="3.53"/>
    <x v="1"/>
  </r>
  <r>
    <x v="2856"/>
    <s v="Financial Analyst"/>
    <s v="Media"/>
    <s v="UK"/>
    <s v="PhD"/>
    <n v="25"/>
    <n v="0.91"/>
    <n v="0.45"/>
    <s v="No"/>
    <n v="170590"/>
    <s v="PyTorch, Prompt Engineering, SQL, Kubernetes, TensorFlow, Excel"/>
    <s v="Medium"/>
    <n v="9"/>
    <n v="59"/>
    <s v="Enterprise"/>
    <s v="Moderate"/>
    <n v="4.57"/>
    <s v="Yes"/>
    <n v="2.38"/>
    <x v="0"/>
  </r>
  <r>
    <x v="2857"/>
    <s v="Cloud Architect"/>
    <s v="Retail"/>
    <s v="India"/>
    <s v="Bachelor"/>
    <n v="18"/>
    <n v="0.51"/>
    <n v="0.45"/>
    <s v="Hybrid"/>
    <n v="168286"/>
    <s v="Deep Learning, Python, Kubernetes, Excel, AWS, TensorFlow"/>
    <s v="High"/>
    <n v="2"/>
    <n v="43"/>
    <s v="Enterprise"/>
    <s v="Moderate"/>
    <n v="3.23"/>
    <s v="Yes"/>
    <n v="2.84"/>
    <x v="2"/>
  </r>
  <r>
    <x v="2858"/>
    <s v="Cloud Architect"/>
    <s v="Technology"/>
    <s v="UAE"/>
    <s v="Master"/>
    <n v="25"/>
    <n v="0.36"/>
    <n v="0.81"/>
    <s v="Hybrid"/>
    <n v="125371"/>
    <s v="TensorFlow, Machine Learning, Cloud Computing, Azure, Excel"/>
    <s v="High"/>
    <n v="24"/>
    <n v="33"/>
    <s v="Enterprise"/>
    <s v="High"/>
    <n v="3.2"/>
    <s v="No"/>
    <n v="4.54"/>
    <x v="2"/>
  </r>
  <r>
    <x v="2859"/>
    <s v="HR Specialist"/>
    <s v="Transportation"/>
    <s v="USA"/>
    <s v="High School"/>
    <n v="23"/>
    <n v="0.11"/>
    <n v="0.6"/>
    <s v="Yes"/>
    <n v="63048"/>
    <s v="Kubernetes, Docker, Python, SQL, Deep Learning"/>
    <s v="Medium"/>
    <n v="22"/>
    <n v="36"/>
    <s v="Enterprise"/>
    <s v="Low"/>
    <n v="3.07"/>
    <s v="No"/>
    <n v="1.67"/>
    <x v="1"/>
  </r>
  <r>
    <x v="2860"/>
    <s v="Prompt Engineer"/>
    <s v="Government"/>
    <s v="UAE"/>
    <s v="PhD"/>
    <n v="19"/>
    <n v="0.63"/>
    <n v="0.97"/>
    <s v="Yes"/>
    <n v="55302"/>
    <s v="SQL, TensorFlow, Kubernetes, Data Visualization"/>
    <s v="Medium"/>
    <n v="7"/>
    <n v="37"/>
    <s v="Medium"/>
    <s v="Low"/>
    <n v="4.5599999999999996"/>
    <s v="Yes"/>
    <n v="3.94"/>
    <x v="2"/>
  </r>
  <r>
    <x v="2861"/>
    <s v="Cloud Architect"/>
    <s v="Technology"/>
    <s v="UAE"/>
    <s v="Bachelor"/>
    <n v="4"/>
    <n v="0.65"/>
    <n v="0.34"/>
    <s v="No"/>
    <n v="215145"/>
    <s v="Azure, Machine Learning, Python, Excel, Docker"/>
    <s v="Medium"/>
    <n v="13"/>
    <n v="49"/>
    <s v="Startup"/>
    <s v="Low"/>
    <n v="4.8099999999999996"/>
    <s v="Yes"/>
    <n v="4.25"/>
    <x v="2"/>
  </r>
  <r>
    <x v="2862"/>
    <s v="Blockchain Developer"/>
    <s v="Finance"/>
    <s v="Canada"/>
    <s v="High School"/>
    <n v="20"/>
    <n v="0.28000000000000003"/>
    <n v="0.83"/>
    <s v="Hybrid"/>
    <n v="51401"/>
    <s v="Docker, SQL, Leadership, Prompt Engineering, Excel"/>
    <s v="Medium"/>
    <n v="43"/>
    <n v="42"/>
    <s v="Startup"/>
    <s v="Low"/>
    <n v="4.37"/>
    <s v="No"/>
    <n v="4.05"/>
    <x v="0"/>
  </r>
  <r>
    <x v="2863"/>
    <s v="Robotics Engineer"/>
    <s v="Manufacturing"/>
    <s v="Japan"/>
    <s v="Bachelor"/>
    <n v="3"/>
    <n v="0.36"/>
    <n v="0.74"/>
    <s v="Hybrid"/>
    <n v="108881"/>
    <s v="Python, Machine Learning, AWS, Communication, PyTorch, Cloud Computing"/>
    <s v="Low"/>
    <n v="4"/>
    <n v="33"/>
    <s v="Startup"/>
    <s v="Moderate"/>
    <n v="2.88"/>
    <s v="No"/>
    <n v="1.01"/>
    <x v="0"/>
  </r>
  <r>
    <x v="2864"/>
    <s v="UX Designer"/>
    <s v="Technology"/>
    <s v="UAE"/>
    <s v="PhD"/>
    <n v="8"/>
    <n v="0.81"/>
    <n v="0.22"/>
    <s v="No"/>
    <n v="119658"/>
    <s v="Prompt Engineering, Communication, Cloud Computing, AWS, Data Visualization, Leadership"/>
    <s v="Low"/>
    <n v="31"/>
    <n v="47"/>
    <s v="Enterprise"/>
    <s v="Moderate"/>
    <n v="4.08"/>
    <s v="No"/>
    <n v="1.77"/>
    <x v="0"/>
  </r>
  <r>
    <x v="2865"/>
    <s v="Teacher"/>
    <s v="Retail"/>
    <s v="Singapore"/>
    <s v="High School"/>
    <n v="24"/>
    <n v="0.84"/>
    <n v="0.91"/>
    <s v="No"/>
    <n v="91316"/>
    <s v="Prompt Engineering, Machine Learning, Project Management"/>
    <s v="Low"/>
    <n v="39"/>
    <n v="30"/>
    <s v="Medium"/>
    <s v="High"/>
    <n v="4.55"/>
    <s v="No"/>
    <n v="3.67"/>
    <x v="0"/>
  </r>
  <r>
    <x v="2866"/>
    <s v="Data Scientist"/>
    <s v="Finance"/>
    <s v="Canada"/>
    <s v="High School"/>
    <n v="13"/>
    <n v="0.2"/>
    <n v="0.77"/>
    <s v="No"/>
    <n v="129315"/>
    <s v="Leadership, Project Management, SQL, Machine Learning, Azure"/>
    <s v="Medium"/>
    <n v="-2"/>
    <n v="40"/>
    <s v="Startup"/>
    <s v="Moderate"/>
    <n v="3.77"/>
    <s v="No"/>
    <n v="2.02"/>
    <x v="1"/>
  </r>
  <r>
    <x v="2867"/>
    <s v="Data Engineer"/>
    <s v="Education"/>
    <s v="USA"/>
    <s v="PhD"/>
    <n v="6"/>
    <n v="0.32"/>
    <n v="0.31"/>
    <s v="Hybrid"/>
    <n v="32036"/>
    <s v="Cloud Computing, SQL, TensorFlow, Deep Learning, Azure"/>
    <s v="Medium"/>
    <n v="8"/>
    <n v="36"/>
    <s v="Enterprise"/>
    <s v="Moderate"/>
    <n v="2.31"/>
    <s v="No"/>
    <n v="1.67"/>
    <x v="1"/>
  </r>
  <r>
    <x v="2868"/>
    <s v="Blockchain Developer"/>
    <s v="Finance"/>
    <s v="India"/>
    <s v="PhD"/>
    <n v="16"/>
    <n v="0.35"/>
    <n v="0.74"/>
    <s v="Hybrid"/>
    <n v="178246"/>
    <s v="Communication, Data Visualization, Deep Learning, AWS, Cloud Computing"/>
    <s v="High"/>
    <n v="43"/>
    <n v="60"/>
    <s v="Enterprise"/>
    <s v="High"/>
    <n v="4.25"/>
    <s v="Yes"/>
    <n v="1.66"/>
    <x v="1"/>
  </r>
  <r>
    <x v="2869"/>
    <s v="Prompt Engineer"/>
    <s v="Government"/>
    <s v="USA"/>
    <s v="Bachelor"/>
    <n v="7"/>
    <n v="0.45"/>
    <n v="0.55000000000000004"/>
    <s v="Hybrid"/>
    <n v="200667"/>
    <s v="Leadership, Python, Data Visualization, Machine Learning"/>
    <s v="Medium"/>
    <n v="21"/>
    <n v="57"/>
    <s v="Startup"/>
    <s v="Low"/>
    <n v="4.78"/>
    <s v="Yes"/>
    <n v="2.36"/>
    <x v="1"/>
  </r>
  <r>
    <x v="2870"/>
    <s v="Machine Learning Engineer"/>
    <s v="Technology"/>
    <s v="USA"/>
    <s v="Master"/>
    <n v="0"/>
    <n v="0.81"/>
    <n v="0.9"/>
    <s v="Hybrid"/>
    <n v="205050"/>
    <s v="Leadership, Cybersecurity, Data Visualization, Machine Learning, TensorFlow, SQL"/>
    <s v="Low"/>
    <n v="3"/>
    <n v="51"/>
    <s v="Medium"/>
    <s v="Low"/>
    <n v="4.9000000000000004"/>
    <s v="Yes"/>
    <n v="1.75"/>
    <x v="0"/>
  </r>
  <r>
    <x v="2871"/>
    <s v="Software Developer"/>
    <s v="Healthcare"/>
    <s v="Pakistan"/>
    <s v="PhD"/>
    <n v="7"/>
    <n v="0.37"/>
    <n v="0.23"/>
    <s v="Hybrid"/>
    <n v="44242"/>
    <s v="Prompt Engineering, Project Management, Excel, Azure, TensorFlow, Cloud Computing"/>
    <s v="Low"/>
    <n v="15"/>
    <n v="42"/>
    <s v="Medium"/>
    <s v="High"/>
    <n v="2.84"/>
    <s v="Yes"/>
    <n v="2.63"/>
    <x v="1"/>
  </r>
  <r>
    <x v="2872"/>
    <s v="Robotics Engineer"/>
    <s v="Retail"/>
    <s v="Pakistan"/>
    <s v="Master"/>
    <n v="7"/>
    <n v="0.82"/>
    <n v="0.28999999999999998"/>
    <s v="Hybrid"/>
    <n v="87633"/>
    <s v="Project Management, Machine Learning, AWS, Communication, Excel, Data Visualization"/>
    <s v="Low"/>
    <n v="28"/>
    <n v="42"/>
    <s v="Medium"/>
    <s v="Moderate"/>
    <n v="2.57"/>
    <s v="No"/>
    <n v="3.33"/>
    <x v="2"/>
  </r>
  <r>
    <x v="2873"/>
    <s v="Digital Marketer"/>
    <s v="Retail"/>
    <s v="UK"/>
    <s v="High School"/>
    <n v="19"/>
    <n v="0.41"/>
    <n v="0.53"/>
    <s v="Yes"/>
    <n v="90182"/>
    <s v="Machine Learning, Docker, TensorFlow, SQL"/>
    <s v="Low"/>
    <n v="11"/>
    <n v="38"/>
    <s v="Enterprise"/>
    <s v="Low"/>
    <n v="3.14"/>
    <s v="Yes"/>
    <n v="2.1800000000000002"/>
    <x v="1"/>
  </r>
  <r>
    <x v="2874"/>
    <s v="UX Designer"/>
    <s v="Technology"/>
    <s v="Australia"/>
    <s v="Master"/>
    <n v="20"/>
    <n v="0.11"/>
    <n v="0.73"/>
    <s v="No"/>
    <n v="207066"/>
    <s v="Python, Excel, Communication, Leadership, Project Management, SQL"/>
    <s v="Medium"/>
    <n v="15"/>
    <n v="41"/>
    <s v="Startup"/>
    <s v="Low"/>
    <n v="4.78"/>
    <s v="No"/>
    <n v="2.93"/>
    <x v="0"/>
  </r>
  <r>
    <x v="2875"/>
    <s v="UX Designer"/>
    <s v="Manufacturing"/>
    <s v="Australia"/>
    <s v="Bachelor"/>
    <n v="18"/>
    <n v="0.36"/>
    <n v="0.36"/>
    <s v="Yes"/>
    <n v="95082"/>
    <s v="Python, Azure, Excel, TensorFlow, Cloud Computing"/>
    <s v="Low"/>
    <n v="9"/>
    <n v="51"/>
    <s v="Enterprise"/>
    <s v="Moderate"/>
    <n v="3.27"/>
    <s v="No"/>
    <n v="1.43"/>
    <x v="0"/>
  </r>
  <r>
    <x v="2876"/>
    <s v="AI Engineer"/>
    <s v="Manufacturing"/>
    <s v="Japan"/>
    <s v="PhD"/>
    <n v="14"/>
    <n v="0.79"/>
    <n v="0.44"/>
    <s v="No"/>
    <n v="135149"/>
    <s v="Cybersecurity, Prompt Engineering, SQL, Project Management"/>
    <s v="High"/>
    <n v="42"/>
    <n v="41"/>
    <s v="Enterprise"/>
    <s v="Moderate"/>
    <n v="2.25"/>
    <s v="No"/>
    <n v="3.26"/>
    <x v="0"/>
  </r>
  <r>
    <x v="2877"/>
    <s v="Prompt Engineer"/>
    <s v="Government"/>
    <s v="Germany"/>
    <s v="Bachelor"/>
    <n v="11"/>
    <n v="0.33"/>
    <n v="0.57999999999999996"/>
    <s v="Hybrid"/>
    <n v="182045"/>
    <s v="Deep Learning, Project Management, Communication, SQL"/>
    <s v="Low"/>
    <n v="44"/>
    <n v="49"/>
    <s v="Startup"/>
    <s v="Moderate"/>
    <n v="3.93"/>
    <s v="Yes"/>
    <n v="4.7"/>
    <x v="2"/>
  </r>
  <r>
    <x v="2878"/>
    <s v="Product Manager"/>
    <s v="Energy"/>
    <s v="UAE"/>
    <s v="Master"/>
    <n v="8"/>
    <n v="0.71"/>
    <n v="0.75"/>
    <s v="No"/>
    <n v="210460"/>
    <s v="Data Visualization, SQL, Deep Learning, Docker, TensorFlow"/>
    <s v="High"/>
    <n v="17"/>
    <n v="56"/>
    <s v="Enterprise"/>
    <s v="Moderate"/>
    <n v="2.6"/>
    <s v="Yes"/>
    <n v="2.83"/>
    <x v="0"/>
  </r>
  <r>
    <x v="2879"/>
    <s v="Software Developer"/>
    <s v="Energy"/>
    <s v="Japan"/>
    <s v="PhD"/>
    <n v="21"/>
    <n v="0.28000000000000003"/>
    <n v="0.28999999999999998"/>
    <s v="Yes"/>
    <n v="173804"/>
    <s v="Cloud Computing, TensorFlow, Communication"/>
    <s v="High"/>
    <n v="35"/>
    <n v="54"/>
    <s v="Medium"/>
    <s v="High"/>
    <n v="2.17"/>
    <s v="Yes"/>
    <n v="2.37"/>
    <x v="0"/>
  </r>
  <r>
    <x v="2880"/>
    <s v="HR Specialist"/>
    <s v="Retail"/>
    <s v="Japan"/>
    <s v="Master"/>
    <n v="21"/>
    <n v="0.56999999999999995"/>
    <n v="0.66"/>
    <s v="Yes"/>
    <n v="183567"/>
    <s v="Communication, Python, Excel, TensorFlow, Cybersecurity, SQL"/>
    <s v="Low"/>
    <n v="20"/>
    <n v="39"/>
    <s v="Startup"/>
    <s v="Moderate"/>
    <n v="2.2400000000000002"/>
    <s v="Yes"/>
    <n v="1.57"/>
    <x v="1"/>
  </r>
  <r>
    <x v="2881"/>
    <s v="Product Manager"/>
    <s v="Government"/>
    <s v="Germany"/>
    <s v="PhD"/>
    <n v="0"/>
    <n v="0.8"/>
    <n v="0.61"/>
    <s v="Hybrid"/>
    <n v="116263"/>
    <s v="Python, Project Management, Excel, SQL, Machine Learning"/>
    <s v="Low"/>
    <n v="-7"/>
    <n v="53"/>
    <s v="Startup"/>
    <s v="Moderate"/>
    <n v="3.36"/>
    <s v="No"/>
    <n v="1.9"/>
    <x v="2"/>
  </r>
  <r>
    <x v="2882"/>
    <s v="UX Designer"/>
    <s v="Energy"/>
    <s v="USA"/>
    <s v="High School"/>
    <n v="4"/>
    <n v="0.63"/>
    <n v="0.66"/>
    <s v="Hybrid"/>
    <n v="77037"/>
    <s v="SQL, Python, Project Management"/>
    <s v="High"/>
    <n v="12"/>
    <n v="38"/>
    <s v="Enterprise"/>
    <s v="High"/>
    <n v="3.71"/>
    <s v="No"/>
    <n v="4.5999999999999996"/>
    <x v="1"/>
  </r>
  <r>
    <x v="2883"/>
    <s v="Blockchain Developer"/>
    <s v="Technology"/>
    <s v="India"/>
    <s v="Bachelor"/>
    <n v="23"/>
    <n v="0.11"/>
    <n v="0.64"/>
    <s v="Hybrid"/>
    <n v="144675"/>
    <s v="Cloud Computing, Leadership, SQL, Communication"/>
    <s v="Medium"/>
    <n v="42"/>
    <n v="51"/>
    <s v="Medium"/>
    <s v="High"/>
    <n v="2.06"/>
    <s v="Yes"/>
    <n v="2.29"/>
    <x v="0"/>
  </r>
  <r>
    <x v="2884"/>
    <s v="Financial Analyst"/>
    <s v="Government"/>
    <s v="Singapore"/>
    <s v="Master"/>
    <n v="25"/>
    <n v="0.72"/>
    <n v="0.62"/>
    <s v="Hybrid"/>
    <n v="88252"/>
    <s v="TensorFlow, Communication, Cybersecurity"/>
    <s v="High"/>
    <n v="21"/>
    <n v="42"/>
    <s v="Enterprise"/>
    <s v="High"/>
    <n v="2.2400000000000002"/>
    <s v="No"/>
    <n v="2.13"/>
    <x v="0"/>
  </r>
  <r>
    <x v="2885"/>
    <s v="Teacher"/>
    <s v="Education"/>
    <s v="UAE"/>
    <s v="High School"/>
    <n v="22"/>
    <n v="0.3"/>
    <n v="0.5"/>
    <s v="No"/>
    <n v="121794"/>
    <s v="Machine Learning, Data Visualization, Kubernetes, AWS, Cloud Computing"/>
    <s v="Low"/>
    <n v="19"/>
    <n v="34"/>
    <s v="Startup"/>
    <s v="Moderate"/>
    <n v="2.42"/>
    <s v="No"/>
    <n v="3.85"/>
    <x v="2"/>
  </r>
  <r>
    <x v="2886"/>
    <s v="Healthcare Analyst"/>
    <s v="Transportation"/>
    <s v="Canada"/>
    <s v="PhD"/>
    <n v="5"/>
    <n v="0.85"/>
    <n v="0.56999999999999995"/>
    <s v="Hybrid"/>
    <n v="215445"/>
    <s v="Machine Learning, Cloud Computing, Deep Learning, PyTorch, Communication, TensorFlow"/>
    <s v="High"/>
    <n v="7"/>
    <n v="45"/>
    <s v="Enterprise"/>
    <s v="Moderate"/>
    <n v="4.75"/>
    <s v="No"/>
    <n v="4.8600000000000003"/>
    <x v="0"/>
  </r>
  <r>
    <x v="2887"/>
    <s v="UX Designer"/>
    <s v="Media"/>
    <s v="Germany"/>
    <s v="Master"/>
    <n v="12"/>
    <n v="0.16"/>
    <n v="0.5"/>
    <s v="Hybrid"/>
    <n v="189876"/>
    <s v="PyTorch, Communication, Kubernetes"/>
    <s v="Low"/>
    <n v="-3"/>
    <n v="43"/>
    <s v="Medium"/>
    <s v="High"/>
    <n v="3.02"/>
    <s v="No"/>
    <n v="2.82"/>
    <x v="1"/>
  </r>
  <r>
    <x v="2888"/>
    <s v="Business Analyst"/>
    <s v="Technology"/>
    <s v="Germany"/>
    <s v="PhD"/>
    <n v="2"/>
    <n v="0.74"/>
    <n v="0.83"/>
    <s v="Hybrid"/>
    <n v="190735"/>
    <s v="Deep Learning, Cybersecurity, Project Management, AWS, Kubernetes"/>
    <s v="High"/>
    <n v="26"/>
    <n v="36"/>
    <s v="Startup"/>
    <s v="Moderate"/>
    <n v="4.1900000000000004"/>
    <s v="Yes"/>
    <n v="4.1399999999999997"/>
    <x v="0"/>
  </r>
  <r>
    <x v="2889"/>
    <s v="Prompt Engineer"/>
    <s v="Media"/>
    <s v="Germany"/>
    <s v="PhD"/>
    <n v="23"/>
    <n v="0.95"/>
    <n v="0.98"/>
    <s v="Hybrid"/>
    <n v="79616"/>
    <s v="Cloud Computing, Excel, Azure, AWS, Leadership, TensorFlow"/>
    <s v="Low"/>
    <n v="33"/>
    <n v="36"/>
    <s v="Medium"/>
    <s v="Low"/>
    <n v="3.4"/>
    <s v="No"/>
    <n v="2.29"/>
    <x v="0"/>
  </r>
  <r>
    <x v="2890"/>
    <s v="UX Designer"/>
    <s v="Energy"/>
    <s v="Pakistan"/>
    <s v="Master"/>
    <n v="10"/>
    <n v="0.75"/>
    <n v="0.75"/>
    <s v="No"/>
    <n v="40304"/>
    <s v="Azure, Project Management, TensorFlow"/>
    <s v="Medium"/>
    <n v="17"/>
    <n v="42"/>
    <s v="Startup"/>
    <s v="High"/>
    <n v="3.16"/>
    <s v="Yes"/>
    <n v="2.56"/>
    <x v="0"/>
  </r>
  <r>
    <x v="2891"/>
    <s v="Robotics Engineer"/>
    <s v="Finance"/>
    <s v="Canada"/>
    <s v="High School"/>
    <n v="7"/>
    <n v="0.85"/>
    <n v="0.37"/>
    <s v="No"/>
    <n v="45235"/>
    <s v="Prompt Engineering, Cybersecurity, Docker"/>
    <s v="High"/>
    <n v="37"/>
    <n v="60"/>
    <s v="Enterprise"/>
    <s v="High"/>
    <n v="4.45"/>
    <s v="Yes"/>
    <n v="2.21"/>
    <x v="0"/>
  </r>
  <r>
    <x v="2892"/>
    <s v="HR Specialist"/>
    <s v="Education"/>
    <s v="UAE"/>
    <s v="PhD"/>
    <n v="22"/>
    <n v="0.21"/>
    <n v="0.36"/>
    <s v="Hybrid"/>
    <n v="147271"/>
    <s v="Prompt Engineering, AWS, SQL, Azure, TensorFlow, Docker"/>
    <s v="Medium"/>
    <n v="28"/>
    <n v="30"/>
    <s v="Startup"/>
    <s v="Low"/>
    <n v="3.8"/>
    <s v="Yes"/>
    <n v="3.48"/>
    <x v="2"/>
  </r>
  <r>
    <x v="2893"/>
    <s v="UX Designer"/>
    <s v="Technology"/>
    <s v="Singapore"/>
    <s v="Master"/>
    <n v="1"/>
    <n v="0.06"/>
    <n v="0.43"/>
    <s v="Hybrid"/>
    <n v="154334"/>
    <s v="Deep Learning, Prompt Engineering, Azure"/>
    <s v="Medium"/>
    <n v="35"/>
    <n v="39"/>
    <s v="Enterprise"/>
    <s v="High"/>
    <n v="2.23"/>
    <s v="Yes"/>
    <n v="4.93"/>
    <x v="0"/>
  </r>
  <r>
    <x v="2894"/>
    <s v="Teacher"/>
    <s v="Education"/>
    <s v="Singapore"/>
    <s v="Bachelor"/>
    <n v="24"/>
    <n v="0.93"/>
    <n v="0.66"/>
    <s v="No"/>
    <n v="111826"/>
    <s v="Kubernetes, Cybersecurity, Prompt Engineering, PyTorch"/>
    <s v="High"/>
    <n v="4"/>
    <n v="32"/>
    <s v="Startup"/>
    <s v="High"/>
    <n v="2.04"/>
    <s v="Yes"/>
    <n v="3.86"/>
    <x v="2"/>
  </r>
  <r>
    <x v="2895"/>
    <s v="Prompt Engineer"/>
    <s v="Healthcare"/>
    <s v="India"/>
    <s v="High School"/>
    <n v="9"/>
    <n v="0.44"/>
    <n v="0.56000000000000005"/>
    <s v="No"/>
    <n v="82094"/>
    <s v="Kubernetes, Prompt Engineering, Deep Learning, Azure"/>
    <s v="High"/>
    <n v="16"/>
    <n v="32"/>
    <s v="Enterprise"/>
    <s v="Moderate"/>
    <n v="4.66"/>
    <s v="No"/>
    <n v="1.35"/>
    <x v="0"/>
  </r>
  <r>
    <x v="2896"/>
    <s v="Teacher"/>
    <s v="Retail"/>
    <s v="UK"/>
    <s v="Bachelor"/>
    <n v="5"/>
    <n v="0.06"/>
    <n v="0.75"/>
    <s v="Yes"/>
    <n v="189788"/>
    <s v="Kubernetes, Cloud Computing, Docker, Leadership, SQL"/>
    <s v="Low"/>
    <n v="37"/>
    <n v="49"/>
    <s v="Medium"/>
    <s v="High"/>
    <n v="3.51"/>
    <s v="No"/>
    <n v="3.86"/>
    <x v="0"/>
  </r>
  <r>
    <x v="2897"/>
    <s v="Teacher"/>
    <s v="Media"/>
    <s v="Canada"/>
    <s v="High School"/>
    <n v="15"/>
    <n v="0.77"/>
    <n v="0.99"/>
    <s v="Yes"/>
    <n v="176680"/>
    <s v="Cybersecurity, SQL, Machine Learning, Azure"/>
    <s v="Low"/>
    <n v="-1"/>
    <n v="53"/>
    <s v="Startup"/>
    <s v="High"/>
    <n v="4.68"/>
    <s v="No"/>
    <n v="2.2000000000000002"/>
    <x v="0"/>
  </r>
  <r>
    <x v="2898"/>
    <s v="Data Engineer"/>
    <s v="Education"/>
    <s v="India"/>
    <s v="Master"/>
    <n v="8"/>
    <n v="0.33"/>
    <n v="0.3"/>
    <s v="Yes"/>
    <n v="163419"/>
    <s v="Docker, Deep Learning, SQL, AWS, Project Management, TensorFlow"/>
    <s v="Medium"/>
    <n v="5"/>
    <n v="45"/>
    <s v="Medium"/>
    <s v="Low"/>
    <n v="2.8"/>
    <s v="No"/>
    <n v="1.37"/>
    <x v="1"/>
  </r>
  <r>
    <x v="2899"/>
    <s v="Product Manager"/>
    <s v="Education"/>
    <s v="Canada"/>
    <s v="High School"/>
    <n v="19"/>
    <n v="0.09"/>
    <n v="0.37"/>
    <s v="Yes"/>
    <n v="64233"/>
    <s v="Kubernetes, Communication, AWS, Excel, Deep Learning"/>
    <s v="Medium"/>
    <n v="18"/>
    <n v="59"/>
    <s v="Startup"/>
    <s v="High"/>
    <n v="4.5999999999999996"/>
    <s v="Yes"/>
    <n v="2.17"/>
    <x v="2"/>
  </r>
  <r>
    <x v="2900"/>
    <s v="Software Developer"/>
    <s v="Manufacturing"/>
    <s v="USA"/>
    <s v="Master"/>
    <n v="19"/>
    <n v="0.65"/>
    <n v="0.88"/>
    <s v="Hybrid"/>
    <n v="108856"/>
    <s v="Data Visualization, Deep Learning, Project Management, Azure, SQL, Python"/>
    <s v="Medium"/>
    <n v="3"/>
    <n v="33"/>
    <s v="Startup"/>
    <s v="Moderate"/>
    <n v="4.29"/>
    <s v="No"/>
    <n v="4.3600000000000003"/>
    <x v="1"/>
  </r>
  <r>
    <x v="2901"/>
    <s v="DevOps Engineer"/>
    <s v="Healthcare"/>
    <s v="UAE"/>
    <s v="PhD"/>
    <n v="20"/>
    <n v="0.8"/>
    <n v="0.93"/>
    <s v="Hybrid"/>
    <n v="190165"/>
    <s v="Machine Learning, Azure, Docker, TensorFlow, Prompt Engineering"/>
    <s v="Medium"/>
    <n v="34"/>
    <n v="35"/>
    <s v="Enterprise"/>
    <s v="Moderate"/>
    <n v="2.38"/>
    <s v="Yes"/>
    <n v="2.21"/>
    <x v="0"/>
  </r>
  <r>
    <x v="2902"/>
    <s v="Software Developer"/>
    <s v="Manufacturing"/>
    <s v="Japan"/>
    <s v="Bachelor"/>
    <n v="6"/>
    <n v="0.11"/>
    <n v="0.77"/>
    <s v="Yes"/>
    <n v="168178"/>
    <s v="Excel, Machine Learning, SQL, AWS, Kubernetes, Cybersecurity"/>
    <s v="Medium"/>
    <n v="12"/>
    <n v="33"/>
    <s v="Startup"/>
    <s v="Moderate"/>
    <n v="3.24"/>
    <s v="Yes"/>
    <n v="4.38"/>
    <x v="1"/>
  </r>
  <r>
    <x v="2903"/>
    <s v="Data Scientist"/>
    <s v="Manufacturing"/>
    <s v="India"/>
    <s v="PhD"/>
    <n v="18"/>
    <n v="0.94"/>
    <n v="0.44"/>
    <s v="Yes"/>
    <n v="139195"/>
    <s v="Leadership, Cybersecurity, Python"/>
    <s v="Medium"/>
    <n v="43"/>
    <n v="31"/>
    <s v="Enterprise"/>
    <s v="Moderate"/>
    <n v="3.93"/>
    <s v="No"/>
    <n v="3.63"/>
    <x v="2"/>
  </r>
  <r>
    <x v="2904"/>
    <s v="Product Manager"/>
    <s v="Transportation"/>
    <s v="Singapore"/>
    <s v="PhD"/>
    <n v="10"/>
    <n v="0.3"/>
    <n v="0.37"/>
    <s v="Yes"/>
    <n v="35729"/>
    <s v="Python, Communication, Cybersecurity, TensorFlow, Kubernetes, Azure"/>
    <s v="Medium"/>
    <n v="4"/>
    <n v="35"/>
    <s v="Startup"/>
    <s v="High"/>
    <n v="3.57"/>
    <s v="No"/>
    <n v="2.1800000000000002"/>
    <x v="2"/>
  </r>
  <r>
    <x v="2905"/>
    <s v="Business Analyst"/>
    <s v="Transportation"/>
    <s v="UAE"/>
    <s v="High School"/>
    <n v="0"/>
    <n v="0.21"/>
    <n v="0.93"/>
    <s v="Yes"/>
    <n v="45626"/>
    <s v="Prompt Engineering, Leadership, SQL, PyTorch"/>
    <s v="Low"/>
    <n v="42"/>
    <n v="36"/>
    <s v="Medium"/>
    <s v="High"/>
    <n v="2.42"/>
    <s v="No"/>
    <n v="4.22"/>
    <x v="2"/>
  </r>
  <r>
    <x v="2906"/>
    <s v="AI Engineer"/>
    <s v="Media"/>
    <s v="Singapore"/>
    <s v="Bachelor"/>
    <n v="5"/>
    <n v="0.78"/>
    <n v="0.82"/>
    <s v="Hybrid"/>
    <n v="154088"/>
    <s v="Data Visualization, Azure, Project Management, Leadership, SQL, Excel"/>
    <s v="Medium"/>
    <n v="44"/>
    <n v="31"/>
    <s v="Medium"/>
    <s v="Low"/>
    <n v="3.14"/>
    <s v="No"/>
    <n v="1.9"/>
    <x v="1"/>
  </r>
  <r>
    <x v="2907"/>
    <s v="Blockchain Developer"/>
    <s v="Retail"/>
    <s v="Australia"/>
    <s v="Master"/>
    <n v="23"/>
    <n v="0.33"/>
    <n v="0.47"/>
    <s v="Yes"/>
    <n v="112672"/>
    <s v="Project Management, Cloud Computing, Cybersecurity, PyTorch"/>
    <s v="Low"/>
    <n v="4"/>
    <n v="31"/>
    <s v="Medium"/>
    <s v="Low"/>
    <n v="2.65"/>
    <s v="Yes"/>
    <n v="3.67"/>
    <x v="0"/>
  </r>
  <r>
    <x v="2908"/>
    <s v="Data Scientist"/>
    <s v="Energy"/>
    <s v="UK"/>
    <s v="Bachelor"/>
    <n v="11"/>
    <n v="0.51"/>
    <n v="0.48"/>
    <s v="Hybrid"/>
    <n v="119964"/>
    <s v="Kubernetes, Machine Learning, Cloud Computing, Data Visualization, Leadership"/>
    <s v="High"/>
    <n v="-8"/>
    <n v="53"/>
    <s v="Enterprise"/>
    <s v="High"/>
    <n v="4.41"/>
    <s v="No"/>
    <n v="3.45"/>
    <x v="0"/>
  </r>
  <r>
    <x v="2909"/>
    <s v="Business Analyst"/>
    <s v="Media"/>
    <s v="Australia"/>
    <s v="Master"/>
    <n v="10"/>
    <n v="0.11"/>
    <n v="0.84"/>
    <s v="No"/>
    <n v="191194"/>
    <s v="Deep Learning, Azure, Prompt Engineering, Cloud Computing, Docker"/>
    <s v="High"/>
    <n v="11"/>
    <n v="57"/>
    <s v="Enterprise"/>
    <s v="Low"/>
    <n v="4.57"/>
    <s v="Yes"/>
    <n v="1.04"/>
    <x v="0"/>
  </r>
  <r>
    <x v="2910"/>
    <s v="HR Specialist"/>
    <s v="Finance"/>
    <s v="UAE"/>
    <s v="Master"/>
    <n v="2"/>
    <n v="0.73"/>
    <n v="0.95"/>
    <s v="Yes"/>
    <n v="206733"/>
    <s v="Excel, Prompt Engineering, Project Management"/>
    <s v="Low"/>
    <n v="39"/>
    <n v="53"/>
    <s v="Medium"/>
    <s v="Moderate"/>
    <n v="2.98"/>
    <s v="Yes"/>
    <n v="3.73"/>
    <x v="0"/>
  </r>
  <r>
    <x v="2911"/>
    <s v="AI Engineer"/>
    <s v="Transportation"/>
    <s v="Japan"/>
    <s v="Bachelor"/>
    <n v="8"/>
    <n v="0.62"/>
    <n v="0.24"/>
    <s v="Yes"/>
    <n v="99562"/>
    <s v="Communication, PyTorch, Cloud Computing"/>
    <s v="Low"/>
    <n v="18"/>
    <n v="56"/>
    <s v="Medium"/>
    <s v="Low"/>
    <n v="4.4000000000000004"/>
    <s v="No"/>
    <n v="3.52"/>
    <x v="2"/>
  </r>
  <r>
    <x v="2912"/>
    <s v="Robotics Engineer"/>
    <s v="Government"/>
    <s v="Japan"/>
    <s v="PhD"/>
    <n v="6"/>
    <n v="0.82"/>
    <n v="0.55000000000000004"/>
    <s v="Yes"/>
    <n v="93332"/>
    <s v="Kubernetes, Deep Learning, Cloud Computing"/>
    <s v="Low"/>
    <n v="13"/>
    <n v="41"/>
    <s v="Startup"/>
    <s v="High"/>
    <n v="4.28"/>
    <s v="No"/>
    <n v="4.45"/>
    <x v="1"/>
  </r>
  <r>
    <x v="2913"/>
    <s v="Prompt Engineer"/>
    <s v="Healthcare"/>
    <s v="UK"/>
    <s v="Bachelor"/>
    <n v="8"/>
    <n v="0.79"/>
    <n v="0.94"/>
    <s v="Yes"/>
    <n v="173212"/>
    <s v="Cloud Computing, AWS, Leadership, Machine Learning"/>
    <s v="High"/>
    <n v="32"/>
    <n v="31"/>
    <s v="Startup"/>
    <s v="Low"/>
    <n v="2.94"/>
    <s v="Yes"/>
    <n v="2.98"/>
    <x v="0"/>
  </r>
  <r>
    <x v="2914"/>
    <s v="IoT Specialist"/>
    <s v="Retail"/>
    <s v="USA"/>
    <s v="PhD"/>
    <n v="11"/>
    <n v="0.63"/>
    <n v="0.35"/>
    <s v="Hybrid"/>
    <n v="176967"/>
    <s v="Kubernetes, Machine Learning, Deep Learning, Data Visualization, Python"/>
    <s v="Medium"/>
    <n v="35"/>
    <n v="46"/>
    <s v="Enterprise"/>
    <s v="Moderate"/>
    <n v="4.6100000000000003"/>
    <s v="Yes"/>
    <n v="2.39"/>
    <x v="0"/>
  </r>
  <r>
    <x v="2915"/>
    <s v="Software Developer"/>
    <s v="Media"/>
    <s v="Singapore"/>
    <s v="Master"/>
    <n v="2"/>
    <n v="0.21"/>
    <n v="0.7"/>
    <s v="No"/>
    <n v="183462"/>
    <s v="Data Visualization, PyTorch, Project Management"/>
    <s v="High"/>
    <n v="4"/>
    <n v="60"/>
    <s v="Enterprise"/>
    <s v="Moderate"/>
    <n v="4.63"/>
    <s v="No"/>
    <n v="2.87"/>
    <x v="0"/>
  </r>
  <r>
    <x v="2916"/>
    <s v="Financial Analyst"/>
    <s v="Manufacturing"/>
    <s v="Canada"/>
    <s v="Master"/>
    <n v="23"/>
    <n v="0.65"/>
    <n v="0.85"/>
    <s v="Hybrid"/>
    <n v="31500"/>
    <s v="AWS, PyTorch, Prompt Engineering, Project Management"/>
    <s v="Medium"/>
    <n v="-10"/>
    <n v="55"/>
    <s v="Medium"/>
    <s v="Moderate"/>
    <n v="4.5999999999999996"/>
    <s v="Yes"/>
    <n v="3.95"/>
    <x v="2"/>
  </r>
  <r>
    <x v="2917"/>
    <s v="HR Specialist"/>
    <s v="Media"/>
    <s v="Singapore"/>
    <s v="Bachelor"/>
    <n v="22"/>
    <n v="0.61"/>
    <n v="0.64"/>
    <s v="No"/>
    <n v="124808"/>
    <s v="Project Management, Deep Learning, Communication"/>
    <s v="High"/>
    <n v="20"/>
    <n v="39"/>
    <s v="Medium"/>
    <s v="Low"/>
    <n v="2.72"/>
    <s v="No"/>
    <n v="4.63"/>
    <x v="2"/>
  </r>
  <r>
    <x v="2918"/>
    <s v="AI Engineer"/>
    <s v="Media"/>
    <s v="Canada"/>
    <s v="High School"/>
    <n v="7"/>
    <n v="0.6"/>
    <n v="0.38"/>
    <s v="Hybrid"/>
    <n v="35272"/>
    <s v="Communication, Python, Cybersecurity"/>
    <s v="Low"/>
    <n v="-6"/>
    <n v="33"/>
    <s v="Enterprise"/>
    <s v="Moderate"/>
    <n v="2.04"/>
    <s v="No"/>
    <n v="2.4900000000000002"/>
    <x v="0"/>
  </r>
  <r>
    <x v="2919"/>
    <s v="Robotics Engineer"/>
    <s v="Education"/>
    <s v="USA"/>
    <s v="Master"/>
    <n v="6"/>
    <n v="0.87"/>
    <n v="0.4"/>
    <s v="No"/>
    <n v="110126"/>
    <s v="Kubernetes, PyTorch, Data Visualization, SQL, Docker, Prompt Engineering"/>
    <s v="Medium"/>
    <n v="38"/>
    <n v="50"/>
    <s v="Medium"/>
    <s v="Moderate"/>
    <n v="4.68"/>
    <s v="Yes"/>
    <n v="4.17"/>
    <x v="2"/>
  </r>
  <r>
    <x v="2920"/>
    <s v="Cybersecurity Analyst"/>
    <s v="Government"/>
    <s v="Pakistan"/>
    <s v="High School"/>
    <n v="15"/>
    <n v="0.4"/>
    <n v="0.38"/>
    <s v="Yes"/>
    <n v="149844"/>
    <s v="Kubernetes, Cybersecurity, Cloud Computing, Azure"/>
    <s v="Low"/>
    <n v="21"/>
    <n v="33"/>
    <s v="Medium"/>
    <s v="Moderate"/>
    <n v="2.67"/>
    <s v="No"/>
    <n v="2.1800000000000002"/>
    <x v="0"/>
  </r>
  <r>
    <x v="2921"/>
    <s v="Blockchain Developer"/>
    <s v="Finance"/>
    <s v="USA"/>
    <s v="Bachelor"/>
    <n v="5"/>
    <n v="0.87"/>
    <n v="0.76"/>
    <s v="Yes"/>
    <n v="172342"/>
    <s v="PyTorch, Docker, Kubernetes, Cloud Computing, TensorFlow"/>
    <s v="High"/>
    <n v="4"/>
    <n v="54"/>
    <s v="Startup"/>
    <s v="Low"/>
    <n v="3.44"/>
    <s v="No"/>
    <n v="3.44"/>
    <x v="2"/>
  </r>
  <r>
    <x v="2922"/>
    <s v="Teacher"/>
    <s v="Finance"/>
    <s v="India"/>
    <s v="Master"/>
    <n v="17"/>
    <n v="0.39"/>
    <n v="0.47"/>
    <s v="Yes"/>
    <n v="114862"/>
    <s v="AWS, Project Management, Python, Machine Learning"/>
    <s v="Low"/>
    <n v="5"/>
    <n v="53"/>
    <s v="Enterprise"/>
    <s v="Low"/>
    <n v="2.36"/>
    <s v="Yes"/>
    <n v="3.02"/>
    <x v="0"/>
  </r>
  <r>
    <x v="2923"/>
    <s v="Product Manager"/>
    <s v="Media"/>
    <s v="UK"/>
    <s v="PhD"/>
    <n v="7"/>
    <n v="0.76"/>
    <n v="0.4"/>
    <s v="No"/>
    <n v="202856"/>
    <s v="Kubernetes, Python, Leadership, Excel, AWS"/>
    <s v="High"/>
    <n v="39"/>
    <n v="56"/>
    <s v="Medium"/>
    <s v="High"/>
    <n v="2.14"/>
    <s v="No"/>
    <n v="3.63"/>
    <x v="1"/>
  </r>
  <r>
    <x v="2924"/>
    <s v="DevOps Engineer"/>
    <s v="Finance"/>
    <s v="Canada"/>
    <s v="Master"/>
    <n v="13"/>
    <n v="0.79"/>
    <n v="0.31"/>
    <s v="Yes"/>
    <n v="40011"/>
    <s v="Kubernetes, Machine Learning, Prompt Engineering"/>
    <s v="Low"/>
    <n v="3"/>
    <n v="41"/>
    <s v="Medium"/>
    <s v="Moderate"/>
    <n v="2.57"/>
    <s v="Yes"/>
    <n v="2.89"/>
    <x v="2"/>
  </r>
  <r>
    <x v="2925"/>
    <s v="Cloud Architect"/>
    <s v="Manufacturing"/>
    <s v="UAE"/>
    <s v="PhD"/>
    <n v="21"/>
    <n v="0.62"/>
    <n v="0.28999999999999998"/>
    <s v="Yes"/>
    <n v="99505"/>
    <s v="Leadership, Excel, TensorFlow, Cloud Computing, Cybersecurity"/>
    <s v="High"/>
    <n v="-7"/>
    <n v="53"/>
    <s v="Medium"/>
    <s v="Moderate"/>
    <n v="3.69"/>
    <s v="Yes"/>
    <n v="4.01"/>
    <x v="0"/>
  </r>
  <r>
    <x v="2926"/>
    <s v="UX Designer"/>
    <s v="Healthcare"/>
    <s v="Japan"/>
    <s v="High School"/>
    <n v="16"/>
    <n v="0.53"/>
    <n v="0.49"/>
    <s v="Yes"/>
    <n v="57546"/>
    <s v="PyTorch, Kubernetes, Excel, Machine Learning"/>
    <s v="Medium"/>
    <n v="7"/>
    <n v="40"/>
    <s v="Enterprise"/>
    <s v="Moderate"/>
    <n v="2.83"/>
    <s v="No"/>
    <n v="2.4"/>
    <x v="0"/>
  </r>
  <r>
    <x v="2927"/>
    <s v="Digital Marketer"/>
    <s v="Energy"/>
    <s v="India"/>
    <s v="Bachelor"/>
    <n v="11"/>
    <n v="0.83"/>
    <n v="0.98"/>
    <s v="Yes"/>
    <n v="154531"/>
    <s v="Excel, Python, AWS, Prompt Engineering"/>
    <s v="Medium"/>
    <n v="-3"/>
    <n v="35"/>
    <s v="Startup"/>
    <s v="Moderate"/>
    <n v="3.18"/>
    <s v="Yes"/>
    <n v="3"/>
    <x v="0"/>
  </r>
  <r>
    <x v="2928"/>
    <s v="Prompt Engineer"/>
    <s v="Education"/>
    <s v="UK"/>
    <s v="Bachelor"/>
    <n v="2"/>
    <n v="0.78"/>
    <n v="0.4"/>
    <s v="Yes"/>
    <n v="171374"/>
    <s v="Leadership, Docker, Prompt Engineering"/>
    <s v="Low"/>
    <n v="15"/>
    <n v="41"/>
    <s v="Enterprise"/>
    <s v="Moderate"/>
    <n v="4.83"/>
    <s v="No"/>
    <n v="2.13"/>
    <x v="1"/>
  </r>
  <r>
    <x v="2929"/>
    <s v="Data Scientist"/>
    <s v="Media"/>
    <s v="Germany"/>
    <s v="Master"/>
    <n v="1"/>
    <n v="0.34"/>
    <n v="0.31"/>
    <s v="Yes"/>
    <n v="134870"/>
    <s v="Prompt Engineering, TensorFlow, Docker, Deep Learning, Cloud Computing"/>
    <s v="High"/>
    <n v="27"/>
    <n v="44"/>
    <s v="Medium"/>
    <s v="Low"/>
    <n v="3.85"/>
    <s v="Yes"/>
    <n v="2.0699999999999998"/>
    <x v="0"/>
  </r>
  <r>
    <x v="2930"/>
    <s v="Machine Learning Engineer"/>
    <s v="Healthcare"/>
    <s v="Pakistan"/>
    <s v="Master"/>
    <n v="4"/>
    <n v="0.69"/>
    <n v="0.89"/>
    <s v="Hybrid"/>
    <n v="132121"/>
    <s v="Communication, AWS, Prompt Engineering, Data Visualization, Cloud Computing, Project Management"/>
    <s v="Medium"/>
    <n v="-2"/>
    <n v="56"/>
    <s v="Medium"/>
    <s v="Moderate"/>
    <n v="4.54"/>
    <s v="Yes"/>
    <n v="4.72"/>
    <x v="0"/>
  </r>
  <r>
    <x v="2931"/>
    <s v="Machine Learning Engineer"/>
    <s v="Finance"/>
    <s v="Canada"/>
    <s v="PhD"/>
    <n v="20"/>
    <n v="0.13"/>
    <n v="0.51"/>
    <s v="No"/>
    <n v="87352"/>
    <s v="SQL, Machine Learning, Prompt Engineering, AWS, Kubernetes, Project Management"/>
    <s v="Medium"/>
    <n v="27"/>
    <n v="38"/>
    <s v="Startup"/>
    <s v="Moderate"/>
    <n v="2.8"/>
    <s v="No"/>
    <n v="3.95"/>
    <x v="2"/>
  </r>
  <r>
    <x v="2932"/>
    <s v="Teacher"/>
    <s v="Healthcare"/>
    <s v="Australia"/>
    <s v="Bachelor"/>
    <n v="14"/>
    <n v="0.76"/>
    <n v="0.67"/>
    <s v="No"/>
    <n v="149634"/>
    <s v="Leadership, Deep Learning, Docker, AWS, Excel"/>
    <s v="Low"/>
    <n v="40"/>
    <n v="56"/>
    <s v="Medium"/>
    <s v="Low"/>
    <n v="3.73"/>
    <s v="Yes"/>
    <n v="4.01"/>
    <x v="2"/>
  </r>
  <r>
    <x v="2933"/>
    <s v="HR Specialist"/>
    <s v="Healthcare"/>
    <s v="UAE"/>
    <s v="PhD"/>
    <n v="24"/>
    <n v="0.24"/>
    <n v="0.37"/>
    <s v="Yes"/>
    <n v="175636"/>
    <s v="SQL, Azure, Data Visualization"/>
    <s v="High"/>
    <n v="30"/>
    <n v="41"/>
    <s v="Medium"/>
    <s v="Low"/>
    <n v="3.87"/>
    <s v="Yes"/>
    <n v="1.43"/>
    <x v="1"/>
  </r>
  <r>
    <x v="2934"/>
    <s v="IoT Specialist"/>
    <s v="Transportation"/>
    <s v="Germany"/>
    <s v="Master"/>
    <n v="23"/>
    <n v="0.63"/>
    <n v="0.88"/>
    <s v="Hybrid"/>
    <n v="167874"/>
    <s v="TensorFlow, Cybersecurity, Kubernetes"/>
    <s v="Low"/>
    <n v="-7"/>
    <n v="41"/>
    <s v="Enterprise"/>
    <s v="High"/>
    <n v="3.87"/>
    <s v="Yes"/>
    <n v="2.2000000000000002"/>
    <x v="1"/>
  </r>
  <r>
    <x v="2935"/>
    <s v="HR Specialist"/>
    <s v="Finance"/>
    <s v="Japan"/>
    <s v="Bachelor"/>
    <n v="20"/>
    <n v="0.66"/>
    <n v="0.56000000000000005"/>
    <s v="No"/>
    <n v="204529"/>
    <s v="Python, SQL, Project Management, Deep Learning, AWS"/>
    <s v="High"/>
    <n v="-4"/>
    <n v="42"/>
    <s v="Medium"/>
    <s v="Low"/>
    <n v="4.72"/>
    <s v="Yes"/>
    <n v="3.18"/>
    <x v="0"/>
  </r>
  <r>
    <x v="2936"/>
    <s v="Blockchain Developer"/>
    <s v="Energy"/>
    <s v="Germany"/>
    <s v="PhD"/>
    <n v="12"/>
    <n v="0.78"/>
    <n v="0.54"/>
    <s v="Yes"/>
    <n v="158431"/>
    <s v="TensorFlow, Kubernetes, Deep Learning, Leadership"/>
    <s v="Medium"/>
    <n v="-2"/>
    <n v="45"/>
    <s v="Startup"/>
    <s v="Moderate"/>
    <n v="2.0299999999999998"/>
    <s v="No"/>
    <n v="2.44"/>
    <x v="2"/>
  </r>
  <r>
    <x v="2937"/>
    <s v="HR Specialist"/>
    <s v="Technology"/>
    <s v="Canada"/>
    <s v="High School"/>
    <n v="14"/>
    <n v="0.91"/>
    <n v="0.38"/>
    <s v="No"/>
    <n v="161204"/>
    <s v="Python, Communication, Cloud Computing, Excel, AWS"/>
    <s v="Low"/>
    <n v="40"/>
    <n v="47"/>
    <s v="Enterprise"/>
    <s v="Low"/>
    <n v="2.0099999999999998"/>
    <s v="No"/>
    <n v="3.39"/>
    <x v="1"/>
  </r>
  <r>
    <x v="2938"/>
    <s v="DevOps Engineer"/>
    <s v="Retail"/>
    <s v="USA"/>
    <s v="Bachelor"/>
    <n v="17"/>
    <n v="0.39"/>
    <n v="0.76"/>
    <s v="Hybrid"/>
    <n v="138582"/>
    <s v="Docker, TensorFlow, Cloud Computing, Azure, Communication, Machine Learning"/>
    <s v="Low"/>
    <n v="-2"/>
    <n v="58"/>
    <s v="Enterprise"/>
    <s v="Low"/>
    <n v="2.4300000000000002"/>
    <s v="Yes"/>
    <n v="3.72"/>
    <x v="1"/>
  </r>
  <r>
    <x v="2939"/>
    <s v="Prompt Engineer"/>
    <s v="Energy"/>
    <s v="UK"/>
    <s v="PhD"/>
    <n v="11"/>
    <n v="0.68"/>
    <n v="0.48"/>
    <s v="No"/>
    <n v="143481"/>
    <s v="PyTorch, Machine Learning, Kubernetes, Data Visualization, SQL, Deep Learning"/>
    <s v="Low"/>
    <n v="9"/>
    <n v="59"/>
    <s v="Startup"/>
    <s v="High"/>
    <n v="4.4400000000000004"/>
    <s v="Yes"/>
    <n v="1.79"/>
    <x v="0"/>
  </r>
  <r>
    <x v="2940"/>
    <s v="Prompt Engineer"/>
    <s v="Government"/>
    <s v="Canada"/>
    <s v="PhD"/>
    <n v="12"/>
    <n v="0.61"/>
    <n v="0.76"/>
    <s v="No"/>
    <n v="79084"/>
    <s v="Prompt Engineering, Docker, Communication, Python"/>
    <s v="High"/>
    <n v="25"/>
    <n v="41"/>
    <s v="Medium"/>
    <s v="Moderate"/>
    <n v="4.93"/>
    <s v="No"/>
    <n v="1.67"/>
    <x v="2"/>
  </r>
  <r>
    <x v="2941"/>
    <s v="Healthcare Analyst"/>
    <s v="Retail"/>
    <s v="UAE"/>
    <s v="Bachelor"/>
    <n v="1"/>
    <n v="0.66"/>
    <n v="0.89"/>
    <s v="Hybrid"/>
    <n v="36771"/>
    <s v="Kubernetes, Communication, SQL, Leadership, Azure"/>
    <s v="Low"/>
    <n v="17"/>
    <n v="38"/>
    <s v="Medium"/>
    <s v="High"/>
    <n v="2.98"/>
    <s v="Yes"/>
    <n v="3.35"/>
    <x v="1"/>
  </r>
  <r>
    <x v="2942"/>
    <s v="IoT Specialist"/>
    <s v="Education"/>
    <s v="Canada"/>
    <s v="High School"/>
    <n v="0"/>
    <n v="0.68"/>
    <n v="0.52"/>
    <s v="Yes"/>
    <n v="41409"/>
    <s v="Communication, AWS, Cloud Computing, Kubernetes, Project Management, SQL"/>
    <s v="Medium"/>
    <n v="26"/>
    <n v="45"/>
    <s v="Medium"/>
    <s v="Moderate"/>
    <n v="3.15"/>
    <s v="Yes"/>
    <n v="1.21"/>
    <x v="2"/>
  </r>
  <r>
    <x v="2943"/>
    <s v="Machine Learning Engineer"/>
    <s v="Finance"/>
    <s v="Germany"/>
    <s v="Master"/>
    <n v="10"/>
    <n v="0.33"/>
    <n v="0.3"/>
    <s v="Yes"/>
    <n v="164119"/>
    <s v="Python, Deep Learning, PyTorch"/>
    <s v="Low"/>
    <n v="-9"/>
    <n v="49"/>
    <s v="Medium"/>
    <s v="Low"/>
    <n v="2.5"/>
    <s v="No"/>
    <n v="4.8899999999999997"/>
    <x v="0"/>
  </r>
  <r>
    <x v="2944"/>
    <s v="Data Scientist"/>
    <s v="Government"/>
    <s v="India"/>
    <s v="High School"/>
    <n v="2"/>
    <n v="0.37"/>
    <n v="0.99"/>
    <s v="Yes"/>
    <n v="199530"/>
    <s v="Data Visualization, Cloud Computing, Cybersecurity, Excel, Python, Machine Learning"/>
    <s v="High"/>
    <n v="40"/>
    <n v="42"/>
    <s v="Medium"/>
    <s v="Moderate"/>
    <n v="3.04"/>
    <s v="No"/>
    <n v="3.78"/>
    <x v="2"/>
  </r>
  <r>
    <x v="2945"/>
    <s v="Healthcare Analyst"/>
    <s v="Technology"/>
    <s v="Japan"/>
    <s v="Bachelor"/>
    <n v="13"/>
    <n v="0.25"/>
    <n v="0.44"/>
    <s v="Yes"/>
    <n v="187802"/>
    <s v="TensorFlow, Leadership, PyTorch, Excel, Project Management, Communication"/>
    <s v="High"/>
    <n v="29"/>
    <n v="55"/>
    <s v="Medium"/>
    <s v="Moderate"/>
    <n v="4.03"/>
    <s v="No"/>
    <n v="1.61"/>
    <x v="0"/>
  </r>
  <r>
    <x v="2946"/>
    <s v="Machine Learning Engineer"/>
    <s v="Media"/>
    <s v="Singapore"/>
    <s v="Master"/>
    <n v="16"/>
    <n v="0.06"/>
    <n v="0.28000000000000003"/>
    <s v="Hybrid"/>
    <n v="91953"/>
    <s v="Cloud Computing, Project Management, Prompt Engineering, PyTorch"/>
    <s v="High"/>
    <n v="8"/>
    <n v="44"/>
    <s v="Startup"/>
    <s v="High"/>
    <n v="3.98"/>
    <s v="Yes"/>
    <n v="2.66"/>
    <x v="0"/>
  </r>
  <r>
    <x v="2947"/>
    <s v="UX Designer"/>
    <s v="Retail"/>
    <s v="Japan"/>
    <s v="High School"/>
    <n v="15"/>
    <n v="0.76"/>
    <n v="0.56999999999999995"/>
    <s v="Yes"/>
    <n v="45695"/>
    <s v="Kubernetes, Cybersecurity, Deep Learning"/>
    <s v="High"/>
    <n v="-4"/>
    <n v="37"/>
    <s v="Enterprise"/>
    <s v="Moderate"/>
    <n v="2.76"/>
    <s v="Yes"/>
    <n v="4.51"/>
    <x v="1"/>
  </r>
  <r>
    <x v="2948"/>
    <s v="Teacher"/>
    <s v="Technology"/>
    <s v="Pakistan"/>
    <s v="Bachelor"/>
    <n v="21"/>
    <n v="0.18"/>
    <n v="0.83"/>
    <s v="Hybrid"/>
    <n v="156863"/>
    <s v="Docker, Leadership, Python, Cloud Computing, Project Management, SQL"/>
    <s v="High"/>
    <n v="21"/>
    <n v="40"/>
    <s v="Startup"/>
    <s v="High"/>
    <n v="4.08"/>
    <s v="No"/>
    <n v="1.85"/>
    <x v="1"/>
  </r>
  <r>
    <x v="2949"/>
    <s v="Business Analyst"/>
    <s v="Education"/>
    <s v="Singapore"/>
    <s v="High School"/>
    <n v="0"/>
    <n v="0.72"/>
    <n v="0.56999999999999995"/>
    <s v="No"/>
    <n v="159399"/>
    <s v="Azure, SQL, Deep Learning, Project Management"/>
    <s v="Low"/>
    <n v="6"/>
    <n v="51"/>
    <s v="Startup"/>
    <s v="Low"/>
    <n v="3.96"/>
    <s v="No"/>
    <n v="3.92"/>
    <x v="0"/>
  </r>
  <r>
    <x v="2950"/>
    <s v="Data Scientist"/>
    <s v="Technology"/>
    <s v="Singapore"/>
    <s v="PhD"/>
    <n v="11"/>
    <n v="0.74"/>
    <n v="0.95"/>
    <s v="Hybrid"/>
    <n v="66977"/>
    <s v="Project Management, Cloud Computing, Python, PyTorch, Cybersecurity"/>
    <s v="Medium"/>
    <n v="1"/>
    <n v="52"/>
    <s v="Enterprise"/>
    <s v="Low"/>
    <n v="4.82"/>
    <s v="No"/>
    <n v="3.25"/>
    <x v="0"/>
  </r>
  <r>
    <x v="2951"/>
    <s v="Blockchain Developer"/>
    <s v="Retail"/>
    <s v="Australia"/>
    <s v="PhD"/>
    <n v="10"/>
    <n v="0.86"/>
    <n v="0.25"/>
    <s v="No"/>
    <n v="104639"/>
    <s v="Deep Learning, Project Management, Data Visualization"/>
    <s v="Low"/>
    <n v="0"/>
    <n v="52"/>
    <s v="Medium"/>
    <s v="Low"/>
    <n v="4.12"/>
    <s v="No"/>
    <n v="1.44"/>
    <x v="1"/>
  </r>
  <r>
    <x v="2952"/>
    <s v="HR Specialist"/>
    <s v="Transportation"/>
    <s v="Japan"/>
    <s v="Bachelor"/>
    <n v="8"/>
    <n v="0.21"/>
    <n v="0.38"/>
    <s v="No"/>
    <n v="60357"/>
    <s v="Azure, Prompt Engineering, Machine Learning"/>
    <s v="High"/>
    <n v="34"/>
    <n v="42"/>
    <s v="Startup"/>
    <s v="Moderate"/>
    <n v="2.82"/>
    <s v="Yes"/>
    <n v="2.31"/>
    <x v="0"/>
  </r>
  <r>
    <x v="2953"/>
    <s v="Blockchain Developer"/>
    <s v="Finance"/>
    <s v="UAE"/>
    <s v="Bachelor"/>
    <n v="8"/>
    <n v="0.4"/>
    <n v="0.98"/>
    <s v="Yes"/>
    <n v="62449"/>
    <s v="SQL, Kubernetes, Leadership, Azure"/>
    <s v="Medium"/>
    <n v="26"/>
    <n v="56"/>
    <s v="Medium"/>
    <s v="Moderate"/>
    <n v="2.79"/>
    <s v="Yes"/>
    <n v="4.96"/>
    <x v="2"/>
  </r>
  <r>
    <x v="2954"/>
    <s v="HR Specialist"/>
    <s v="Finance"/>
    <s v="UK"/>
    <s v="Bachelor"/>
    <n v="1"/>
    <n v="0.89"/>
    <n v="0.92"/>
    <s v="Hybrid"/>
    <n v="174565"/>
    <s v="Prompt Engineering, Python, Cloud Computing, TensorFlow, Azure, Data Visualization"/>
    <s v="Low"/>
    <n v="-1"/>
    <n v="32"/>
    <s v="Startup"/>
    <s v="Low"/>
    <n v="4.6399999999999997"/>
    <s v="Yes"/>
    <n v="2.0099999999999998"/>
    <x v="1"/>
  </r>
  <r>
    <x v="2955"/>
    <s v="Robotics Engineer"/>
    <s v="Education"/>
    <s v="USA"/>
    <s v="PhD"/>
    <n v="4"/>
    <n v="0.92"/>
    <n v="0.59"/>
    <s v="Hybrid"/>
    <n v="192376"/>
    <s v="Prompt Engineering, Docker, PyTorch"/>
    <s v="Medium"/>
    <n v="2"/>
    <n v="54"/>
    <s v="Medium"/>
    <s v="Moderate"/>
    <n v="2.37"/>
    <s v="No"/>
    <n v="4.3099999999999996"/>
    <x v="0"/>
  </r>
  <r>
    <x v="2956"/>
    <s v="AI Engineer"/>
    <s v="Finance"/>
    <s v="UAE"/>
    <s v="PhD"/>
    <n v="6"/>
    <n v="0.61"/>
    <n v="0.39"/>
    <s v="Hybrid"/>
    <n v="129461"/>
    <s v="Cybersecurity, Leadership, Docker, Communication, Prompt Engineering, Deep Learning"/>
    <s v="High"/>
    <n v="8"/>
    <n v="47"/>
    <s v="Medium"/>
    <s v="Moderate"/>
    <n v="4.33"/>
    <s v="No"/>
    <n v="3.88"/>
    <x v="0"/>
  </r>
  <r>
    <x v="2957"/>
    <s v="Financial Analyst"/>
    <s v="Manufacturing"/>
    <s v="UK"/>
    <s v="High School"/>
    <n v="3"/>
    <n v="0.94"/>
    <n v="0.94"/>
    <s v="Yes"/>
    <n v="188899"/>
    <s v="Cybersecurity, Docker, SQL"/>
    <s v="High"/>
    <n v="42"/>
    <n v="49"/>
    <s v="Medium"/>
    <s v="Low"/>
    <n v="2.2400000000000002"/>
    <s v="Yes"/>
    <n v="2.34"/>
    <x v="1"/>
  </r>
  <r>
    <x v="2958"/>
    <s v="Teacher"/>
    <s v="Finance"/>
    <s v="Singapore"/>
    <s v="High School"/>
    <n v="0"/>
    <n v="0.28999999999999998"/>
    <n v="0.28999999999999998"/>
    <s v="No"/>
    <n v="64189"/>
    <s v="Kubernetes, Leadership, Azure, TensorFlow, SQL, Cloud Computing"/>
    <s v="Low"/>
    <n v="44"/>
    <n v="36"/>
    <s v="Enterprise"/>
    <s v="High"/>
    <n v="4.01"/>
    <s v="Yes"/>
    <n v="2.0099999999999998"/>
    <x v="0"/>
  </r>
  <r>
    <x v="2959"/>
    <s v="Product Manager"/>
    <s v="Manufacturing"/>
    <s v="Japan"/>
    <s v="High School"/>
    <n v="12"/>
    <n v="0.5"/>
    <n v="0.46"/>
    <s v="Hybrid"/>
    <n v="171750"/>
    <s v="Leadership, Excel, Project Management, Data Visualization, Python, TensorFlow"/>
    <s v="Low"/>
    <n v="9"/>
    <n v="37"/>
    <s v="Enterprise"/>
    <s v="High"/>
    <n v="3.43"/>
    <s v="No"/>
    <n v="3.49"/>
    <x v="0"/>
  </r>
  <r>
    <x v="2960"/>
    <s v="HR Specialist"/>
    <s v="Manufacturing"/>
    <s v="Japan"/>
    <s v="Master"/>
    <n v="1"/>
    <n v="0.76"/>
    <n v="0.66"/>
    <s v="No"/>
    <n v="39160"/>
    <s v="Communication, Python, TensorFlow, Docker, Machine Learning"/>
    <s v="High"/>
    <n v="31"/>
    <n v="34"/>
    <s v="Startup"/>
    <s v="High"/>
    <n v="3.58"/>
    <s v="Yes"/>
    <n v="1.75"/>
    <x v="2"/>
  </r>
  <r>
    <x v="2961"/>
    <s v="Machine Learning Engineer"/>
    <s v="Government"/>
    <s v="Germany"/>
    <s v="Bachelor"/>
    <n v="6"/>
    <n v="0.84"/>
    <n v="0.46"/>
    <s v="No"/>
    <n v="35240"/>
    <s v="Azure, AWS, Prompt Engineering, Python, Communication, PyTorch"/>
    <s v="Medium"/>
    <n v="18"/>
    <n v="31"/>
    <s v="Medium"/>
    <s v="Low"/>
    <n v="3.69"/>
    <s v="Yes"/>
    <n v="2.41"/>
    <x v="0"/>
  </r>
  <r>
    <x v="2962"/>
    <s v="Digital Marketer"/>
    <s v="Education"/>
    <s v="UK"/>
    <s v="Master"/>
    <n v="16"/>
    <n v="0.14000000000000001"/>
    <n v="0.38"/>
    <s v="Hybrid"/>
    <n v="127979"/>
    <s v="Cloud Computing, Cybersecurity, Azure, Project Management, Leadership"/>
    <s v="High"/>
    <n v="40"/>
    <n v="38"/>
    <s v="Enterprise"/>
    <s v="High"/>
    <n v="2.0499999999999998"/>
    <s v="Yes"/>
    <n v="2.69"/>
    <x v="1"/>
  </r>
  <r>
    <x v="2963"/>
    <s v="Robotics Engineer"/>
    <s v="Retail"/>
    <s v="India"/>
    <s v="Master"/>
    <n v="0"/>
    <n v="0.79"/>
    <n v="0.27"/>
    <s v="Yes"/>
    <n v="115472"/>
    <s v="Data Visualization, Cybersecurity, Cloud Computing, Machine Learning, Leadership"/>
    <s v="High"/>
    <n v="9"/>
    <n v="54"/>
    <s v="Medium"/>
    <s v="High"/>
    <n v="2.2200000000000002"/>
    <s v="Yes"/>
    <n v="2.56"/>
    <x v="0"/>
  </r>
  <r>
    <x v="2964"/>
    <s v="HR Specialist"/>
    <s v="Transportation"/>
    <s v="Germany"/>
    <s v="High School"/>
    <n v="19"/>
    <n v="0.27"/>
    <n v="0.57999999999999996"/>
    <s v="Hybrid"/>
    <n v="207823"/>
    <s v="Python, AWS, Cloud Computing"/>
    <s v="High"/>
    <n v="11"/>
    <n v="60"/>
    <s v="Startup"/>
    <s v="High"/>
    <n v="2.91"/>
    <s v="No"/>
    <n v="1.04"/>
    <x v="2"/>
  </r>
  <r>
    <x v="2965"/>
    <s v="Data Scientist"/>
    <s v="Retail"/>
    <s v="India"/>
    <s v="High School"/>
    <n v="3"/>
    <n v="0.21"/>
    <n v="0.73"/>
    <s v="Yes"/>
    <n v="108212"/>
    <s v="Data Visualization, SQL, Project Management, Python, Cloud Computing, Leadership"/>
    <s v="Low"/>
    <n v="18"/>
    <n v="47"/>
    <s v="Medium"/>
    <s v="Moderate"/>
    <n v="4.8899999999999997"/>
    <s v="Yes"/>
    <n v="4.5999999999999996"/>
    <x v="1"/>
  </r>
  <r>
    <x v="2966"/>
    <s v="Teacher"/>
    <s v="Technology"/>
    <s v="India"/>
    <s v="Bachelor"/>
    <n v="2"/>
    <n v="0.38"/>
    <n v="0.23"/>
    <s v="Yes"/>
    <n v="70992"/>
    <s v="TensorFlow, Machine Learning, Communication, Data Visualization"/>
    <s v="High"/>
    <n v="17"/>
    <n v="47"/>
    <s v="Medium"/>
    <s v="Moderate"/>
    <n v="3.37"/>
    <s v="No"/>
    <n v="2.5299999999999998"/>
    <x v="1"/>
  </r>
  <r>
    <x v="2967"/>
    <s v="Product Manager"/>
    <s v="Healthcare"/>
    <s v="Australia"/>
    <s v="Master"/>
    <n v="6"/>
    <n v="0.95"/>
    <n v="0.23"/>
    <s v="Yes"/>
    <n v="103984"/>
    <s v="TensorFlow, Deep Learning, Prompt Engineering, Kubernetes"/>
    <s v="High"/>
    <n v="27"/>
    <n v="51"/>
    <s v="Enterprise"/>
    <s v="Low"/>
    <n v="4.0599999999999996"/>
    <s v="No"/>
    <n v="4.79"/>
    <x v="2"/>
  </r>
  <r>
    <x v="2968"/>
    <s v="Machine Learning Engineer"/>
    <s v="Transportation"/>
    <s v="Germany"/>
    <s v="Bachelor"/>
    <n v="8"/>
    <n v="0.89"/>
    <n v="0.56999999999999995"/>
    <s v="No"/>
    <n v="44901"/>
    <s v="Project Management, TensorFlow, Cloud Computing"/>
    <s v="Medium"/>
    <n v="24"/>
    <n v="54"/>
    <s v="Startup"/>
    <s v="Low"/>
    <n v="2.91"/>
    <s v="No"/>
    <n v="2.12"/>
    <x v="1"/>
  </r>
  <r>
    <x v="2969"/>
    <s v="Business Analyst"/>
    <s v="Government"/>
    <s v="Australia"/>
    <s v="PhD"/>
    <n v="20"/>
    <n v="0.26"/>
    <n v="0.81"/>
    <s v="Hybrid"/>
    <n v="195776"/>
    <s v="Docker, Kubernetes, Data Visualization"/>
    <s v="Medium"/>
    <n v="35"/>
    <n v="51"/>
    <s v="Medium"/>
    <s v="High"/>
    <n v="4.46"/>
    <s v="Yes"/>
    <n v="4.8"/>
    <x v="2"/>
  </r>
  <r>
    <x v="2970"/>
    <s v="Data Scientist"/>
    <s v="Energy"/>
    <s v="Canada"/>
    <s v="PhD"/>
    <n v="21"/>
    <n v="0.13"/>
    <n v="0.38"/>
    <s v="Hybrid"/>
    <n v="110157"/>
    <s v="Data Visualization, Communication, Kubernetes, Project Management, Machine Learning, Leadership"/>
    <s v="High"/>
    <n v="8"/>
    <n v="42"/>
    <s v="Startup"/>
    <s v="Moderate"/>
    <n v="3.19"/>
    <s v="Yes"/>
    <n v="4.6500000000000004"/>
    <x v="1"/>
  </r>
  <r>
    <x v="2971"/>
    <s v="DevOps Engineer"/>
    <s v="Government"/>
    <s v="Canada"/>
    <s v="Bachelor"/>
    <n v="8"/>
    <n v="0.65"/>
    <n v="0.33"/>
    <s v="Yes"/>
    <n v="51880"/>
    <s v="Python, Excel, PyTorch, Project Management, Data Visualization"/>
    <s v="High"/>
    <n v="38"/>
    <n v="46"/>
    <s v="Enterprise"/>
    <s v="Low"/>
    <n v="2.4700000000000002"/>
    <s v="No"/>
    <n v="3.24"/>
    <x v="2"/>
  </r>
  <r>
    <x v="2972"/>
    <s v="AI Engineer"/>
    <s v="Retail"/>
    <s v="India"/>
    <s v="High School"/>
    <n v="9"/>
    <n v="0.59"/>
    <n v="0.41"/>
    <s v="Yes"/>
    <n v="144249"/>
    <s v="Leadership, TensorFlow, Data Visualization, SQL"/>
    <s v="Medium"/>
    <n v="-4"/>
    <n v="39"/>
    <s v="Startup"/>
    <s v="High"/>
    <n v="4.03"/>
    <s v="No"/>
    <n v="2.5"/>
    <x v="1"/>
  </r>
  <r>
    <x v="2973"/>
    <s v="Data Scientist"/>
    <s v="Transportation"/>
    <s v="UK"/>
    <s v="Master"/>
    <n v="14"/>
    <n v="0.41"/>
    <n v="0.39"/>
    <s v="No"/>
    <n v="218524"/>
    <s v="TensorFlow, SQL, Communication"/>
    <s v="Medium"/>
    <n v="34"/>
    <n v="30"/>
    <s v="Medium"/>
    <s v="High"/>
    <n v="2.65"/>
    <s v="Yes"/>
    <n v="3.47"/>
    <x v="1"/>
  </r>
  <r>
    <x v="2974"/>
    <s v="IoT Specialist"/>
    <s v="Transportation"/>
    <s v="UAE"/>
    <s v="Bachelor"/>
    <n v="9"/>
    <n v="0.39"/>
    <n v="0.77"/>
    <s v="Hybrid"/>
    <n v="88788"/>
    <s v="Azure, Project Management, AWS, Prompt Engineering"/>
    <s v="Low"/>
    <n v="6"/>
    <n v="35"/>
    <s v="Medium"/>
    <s v="High"/>
    <n v="2.94"/>
    <s v="Yes"/>
    <n v="1.7"/>
    <x v="0"/>
  </r>
  <r>
    <x v="2975"/>
    <s v="UX Designer"/>
    <s v="Government"/>
    <s v="Japan"/>
    <s v="PhD"/>
    <n v="14"/>
    <n v="0.18"/>
    <n v="0.97"/>
    <s v="Hybrid"/>
    <n v="71802"/>
    <s v="PyTorch, Cloud Computing, Cybersecurity, TensorFlow, Excel, Communication"/>
    <s v="High"/>
    <n v="28"/>
    <n v="57"/>
    <s v="Medium"/>
    <s v="High"/>
    <n v="4.97"/>
    <s v="Yes"/>
    <n v="3.33"/>
    <x v="0"/>
  </r>
  <r>
    <x v="2976"/>
    <s v="Data Scientist"/>
    <s v="Retail"/>
    <s v="USA"/>
    <s v="PhD"/>
    <n v="15"/>
    <n v="0.81"/>
    <n v="0.47"/>
    <s v="Yes"/>
    <n v="53660"/>
    <s v="PyTorch, Cloud Computing, Data Visualization"/>
    <s v="Low"/>
    <n v="10"/>
    <n v="55"/>
    <s v="Enterprise"/>
    <s v="Moderate"/>
    <n v="3.51"/>
    <s v="No"/>
    <n v="3.08"/>
    <x v="2"/>
  </r>
  <r>
    <x v="2977"/>
    <s v="Data Engineer"/>
    <s v="Energy"/>
    <s v="Pakistan"/>
    <s v="High School"/>
    <n v="5"/>
    <n v="0.87"/>
    <n v="0.69"/>
    <s v="Yes"/>
    <n v="194869"/>
    <s v="Data Visualization, Communication, Azure, SQL, Prompt Engineering, Kubernetes"/>
    <s v="Medium"/>
    <n v="6"/>
    <n v="33"/>
    <s v="Medium"/>
    <s v="Low"/>
    <n v="3.51"/>
    <s v="No"/>
    <n v="3"/>
    <x v="1"/>
  </r>
  <r>
    <x v="2978"/>
    <s v="Digital Marketer"/>
    <s v="Education"/>
    <s v="Australia"/>
    <s v="Bachelor"/>
    <n v="15"/>
    <n v="0.95"/>
    <n v="0.93"/>
    <s v="Yes"/>
    <n v="69572"/>
    <s v="AWS, Python, Cloud Computing, Prompt Engineering, Project Management, Azure"/>
    <s v="Medium"/>
    <n v="13"/>
    <n v="54"/>
    <s v="Startup"/>
    <s v="High"/>
    <n v="3.68"/>
    <s v="Yes"/>
    <n v="4.25"/>
    <x v="0"/>
  </r>
  <r>
    <x v="2979"/>
    <s v="Machine Learning Engineer"/>
    <s v="Government"/>
    <s v="USA"/>
    <s v="Master"/>
    <n v="11"/>
    <n v="0.83"/>
    <n v="0.49"/>
    <s v="Hybrid"/>
    <n v="47790"/>
    <s v="TensorFlow, Cybersecurity, Prompt Engineering, Data Visualization, Docker"/>
    <s v="High"/>
    <n v="41"/>
    <n v="43"/>
    <s v="Startup"/>
    <s v="High"/>
    <n v="3.65"/>
    <s v="No"/>
    <n v="1.55"/>
    <x v="2"/>
  </r>
  <r>
    <x v="2980"/>
    <s v="Prompt Engineer"/>
    <s v="Energy"/>
    <s v="Australia"/>
    <s v="High School"/>
    <n v="11"/>
    <n v="0.76"/>
    <n v="0.79"/>
    <s v="Hybrid"/>
    <n v="35747"/>
    <s v="SQL, Kubernetes, Communication, PyTorch, Data Visualization"/>
    <s v="High"/>
    <n v="-8"/>
    <n v="48"/>
    <s v="Medium"/>
    <s v="High"/>
    <n v="2.4700000000000002"/>
    <s v="No"/>
    <n v="1.84"/>
    <x v="0"/>
  </r>
  <r>
    <x v="2981"/>
    <s v="AI Engineer"/>
    <s v="Finance"/>
    <s v="Canada"/>
    <s v="High School"/>
    <n v="13"/>
    <n v="0.2"/>
    <n v="0.95"/>
    <s v="Hybrid"/>
    <n v="158218"/>
    <s v="Leadership, Docker, Deep Learning"/>
    <s v="High"/>
    <n v="14"/>
    <n v="42"/>
    <s v="Enterprise"/>
    <s v="Low"/>
    <n v="2.48"/>
    <s v="Yes"/>
    <n v="3.1"/>
    <x v="2"/>
  </r>
  <r>
    <x v="2982"/>
    <s v="IoT Specialist"/>
    <s v="Media"/>
    <s v="Canada"/>
    <s v="Master"/>
    <n v="8"/>
    <n v="0.82"/>
    <n v="0.67"/>
    <s v="Hybrid"/>
    <n v="54771"/>
    <s v="Docker, TensorFlow, Excel, Azure, Prompt Engineering"/>
    <s v="High"/>
    <n v="34"/>
    <n v="36"/>
    <s v="Medium"/>
    <s v="Low"/>
    <n v="4.22"/>
    <s v="Yes"/>
    <n v="2.2599999999999998"/>
    <x v="0"/>
  </r>
  <r>
    <x v="2983"/>
    <s v="HR Specialist"/>
    <s v="Education"/>
    <s v="India"/>
    <s v="PhD"/>
    <n v="22"/>
    <n v="0.63"/>
    <n v="0.81"/>
    <s v="No"/>
    <n v="104686"/>
    <s v="Deep Learning, TensorFlow, Docker, AWS"/>
    <s v="Low"/>
    <n v="-7"/>
    <n v="37"/>
    <s v="Medium"/>
    <s v="High"/>
    <n v="2.4300000000000002"/>
    <s v="No"/>
    <n v="3.19"/>
    <x v="1"/>
  </r>
  <r>
    <x v="2984"/>
    <s v="Cybersecurity Analyst"/>
    <s v="Energy"/>
    <s v="USA"/>
    <s v="PhD"/>
    <n v="9"/>
    <n v="0.35"/>
    <n v="0.48"/>
    <s v="Hybrid"/>
    <n v="177394"/>
    <s v="TensorFlow, PyTorch, Machine Learning, SQL, Kubernetes"/>
    <s v="Low"/>
    <n v="13"/>
    <n v="44"/>
    <s v="Enterprise"/>
    <s v="Moderate"/>
    <n v="4.55"/>
    <s v="No"/>
    <n v="1.1100000000000001"/>
    <x v="0"/>
  </r>
  <r>
    <x v="2985"/>
    <s v="IoT Specialist"/>
    <s v="Education"/>
    <s v="USA"/>
    <s v="PhD"/>
    <n v="9"/>
    <n v="0.82"/>
    <n v="0.88"/>
    <s v="Hybrid"/>
    <n v="104518"/>
    <s v="AWS, Data Visualization, TensorFlow"/>
    <s v="High"/>
    <n v="-9"/>
    <n v="34"/>
    <s v="Medium"/>
    <s v="High"/>
    <n v="3.49"/>
    <s v="Yes"/>
    <n v="4.78"/>
    <x v="1"/>
  </r>
  <r>
    <x v="2986"/>
    <s v="Financial Analyst"/>
    <s v="Finance"/>
    <s v="Canada"/>
    <s v="PhD"/>
    <n v="9"/>
    <n v="0.76"/>
    <n v="0.66"/>
    <s v="No"/>
    <n v="133617"/>
    <s v="Python, Cloud Computing, PyTorch, Project Management"/>
    <s v="High"/>
    <n v="15"/>
    <n v="40"/>
    <s v="Enterprise"/>
    <s v="High"/>
    <n v="4.7300000000000004"/>
    <s v="No"/>
    <n v="1.78"/>
    <x v="0"/>
  </r>
  <r>
    <x v="2987"/>
    <s v="UX Designer"/>
    <s v="Healthcare"/>
    <s v="India"/>
    <s v="Master"/>
    <n v="14"/>
    <n v="0.55000000000000004"/>
    <n v="0.73"/>
    <s v="Hybrid"/>
    <n v="166973"/>
    <s v="Kubernetes, Project Management, Docker, PyTorch, Cloud Computing, Excel"/>
    <s v="Medium"/>
    <n v="12"/>
    <n v="60"/>
    <s v="Enterprise"/>
    <s v="High"/>
    <n v="4.4000000000000004"/>
    <s v="No"/>
    <n v="1.79"/>
    <x v="2"/>
  </r>
  <r>
    <x v="2988"/>
    <s v="Cybersecurity Analyst"/>
    <s v="Education"/>
    <s v="USA"/>
    <s v="Bachelor"/>
    <n v="25"/>
    <n v="0.53"/>
    <n v="0.47"/>
    <s v="Hybrid"/>
    <n v="141251"/>
    <s v="PyTorch, Azure, AWS, Leadership, Machine Learning"/>
    <s v="Low"/>
    <n v="44"/>
    <n v="35"/>
    <s v="Medium"/>
    <s v="Moderate"/>
    <n v="2.65"/>
    <s v="Yes"/>
    <n v="2.58"/>
    <x v="0"/>
  </r>
  <r>
    <x v="2989"/>
    <s v="HR Specialist"/>
    <s v="Energy"/>
    <s v="India"/>
    <s v="PhD"/>
    <n v="3"/>
    <n v="0.47"/>
    <n v="0.75"/>
    <s v="Hybrid"/>
    <n v="126070"/>
    <s v="AWS, Prompt Engineering, Azure, Docker, Communication"/>
    <s v="Low"/>
    <n v="33"/>
    <n v="59"/>
    <s v="Medium"/>
    <s v="Moderate"/>
    <n v="4.91"/>
    <s v="No"/>
    <n v="1.1599999999999999"/>
    <x v="1"/>
  </r>
  <r>
    <x v="2990"/>
    <s v="Business Analyst"/>
    <s v="Retail"/>
    <s v="India"/>
    <s v="High School"/>
    <n v="13"/>
    <n v="0.13"/>
    <n v="0.57999999999999996"/>
    <s v="Yes"/>
    <n v="139883"/>
    <s v="Azure, Excel, Cloud Computing"/>
    <s v="Low"/>
    <n v="-3"/>
    <n v="31"/>
    <s v="Enterprise"/>
    <s v="Low"/>
    <n v="4.66"/>
    <s v="Yes"/>
    <n v="2.73"/>
    <x v="1"/>
  </r>
  <r>
    <x v="2991"/>
    <s v="Machine Learning Engineer"/>
    <s v="Finance"/>
    <s v="Australia"/>
    <s v="Bachelor"/>
    <n v="15"/>
    <n v="0.8"/>
    <n v="0.97"/>
    <s v="Yes"/>
    <n v="86278"/>
    <s v="AWS, Data Visualization, Azure, TensorFlow, Communication, Excel"/>
    <s v="Low"/>
    <n v="26"/>
    <n v="43"/>
    <s v="Enterprise"/>
    <s v="Low"/>
    <n v="2.91"/>
    <s v="No"/>
    <n v="3.33"/>
    <x v="2"/>
  </r>
  <r>
    <x v="2992"/>
    <s v="DevOps Engineer"/>
    <s v="Transportation"/>
    <s v="Canada"/>
    <s v="Master"/>
    <n v="13"/>
    <n v="0.55000000000000004"/>
    <n v="0.69"/>
    <s v="Hybrid"/>
    <n v="71406"/>
    <s v="SQL, Kubernetes, PyTorch, Deep Learning"/>
    <s v="Low"/>
    <n v="30"/>
    <n v="39"/>
    <s v="Enterprise"/>
    <s v="High"/>
    <n v="3.41"/>
    <s v="Yes"/>
    <n v="1.29"/>
    <x v="0"/>
  </r>
  <r>
    <x v="2993"/>
    <s v="Data Scientist"/>
    <s v="Transportation"/>
    <s v="Canada"/>
    <s v="Master"/>
    <n v="1"/>
    <n v="0.84"/>
    <n v="0.5"/>
    <s v="Yes"/>
    <n v="131350"/>
    <s v="Communication, Excel, Project Management, SQL"/>
    <s v="Medium"/>
    <n v="30"/>
    <n v="52"/>
    <s v="Enterprise"/>
    <s v="Moderate"/>
    <n v="3.04"/>
    <s v="Yes"/>
    <n v="3.19"/>
    <x v="2"/>
  </r>
  <r>
    <x v="2994"/>
    <s v="Prompt Engineer"/>
    <s v="Media"/>
    <s v="Pakistan"/>
    <s v="Bachelor"/>
    <n v="4"/>
    <n v="0.39"/>
    <n v="0.75"/>
    <s v="Yes"/>
    <n v="163485"/>
    <s v="SQL, Communication, Leadership"/>
    <s v="Low"/>
    <n v="45"/>
    <n v="53"/>
    <s v="Startup"/>
    <s v="Low"/>
    <n v="4.3099999999999996"/>
    <s v="No"/>
    <n v="3.88"/>
    <x v="0"/>
  </r>
  <r>
    <x v="2995"/>
    <s v="Data Scientist"/>
    <s v="Education"/>
    <s v="India"/>
    <s v="Bachelor"/>
    <n v="0"/>
    <n v="0.62"/>
    <n v="0.27"/>
    <s v="Hybrid"/>
    <n v="202565"/>
    <s v="Azure, Project Management, Cloud Computing, Cybersecurity, Kubernetes, Machine Learning"/>
    <s v="Medium"/>
    <n v="36"/>
    <n v="59"/>
    <s v="Enterprise"/>
    <s v="Moderate"/>
    <n v="4.54"/>
    <s v="Yes"/>
    <n v="1.27"/>
    <x v="1"/>
  </r>
  <r>
    <x v="2996"/>
    <s v="Data Engineer"/>
    <s v="Healthcare"/>
    <s v="UAE"/>
    <s v="PhD"/>
    <n v="4"/>
    <n v="0.52"/>
    <n v="0.56999999999999995"/>
    <s v="Yes"/>
    <n v="37215"/>
    <s v="Communication, PyTorch, Docker"/>
    <s v="Low"/>
    <n v="17"/>
    <n v="45"/>
    <s v="Startup"/>
    <s v="Low"/>
    <n v="2.71"/>
    <s v="No"/>
    <n v="2.56"/>
    <x v="1"/>
  </r>
  <r>
    <x v="2997"/>
    <s v="DevOps Engineer"/>
    <s v="Energy"/>
    <s v="Pakistan"/>
    <s v="High School"/>
    <n v="7"/>
    <n v="0.72"/>
    <n v="0.7"/>
    <s v="No"/>
    <n v="55179"/>
    <s v="TensorFlow, Excel, Python, Docker"/>
    <s v="Medium"/>
    <n v="34"/>
    <n v="35"/>
    <s v="Startup"/>
    <s v="Low"/>
    <n v="4.88"/>
    <s v="Yes"/>
    <n v="3.17"/>
    <x v="2"/>
  </r>
  <r>
    <x v="2998"/>
    <s v="Data Scientist"/>
    <s v="Government"/>
    <s v="Australia"/>
    <s v="Bachelor"/>
    <n v="19"/>
    <n v="0.82"/>
    <n v="0.76"/>
    <s v="Hybrid"/>
    <n v="125291"/>
    <s v="Cybersecurity, Cloud Computing, Deep Learning"/>
    <s v="Medium"/>
    <n v="21"/>
    <n v="47"/>
    <s v="Startup"/>
    <s v="Moderate"/>
    <n v="3.59"/>
    <s v="Yes"/>
    <n v="3.78"/>
    <x v="1"/>
  </r>
  <r>
    <x v="2999"/>
    <s v="HR Specialist"/>
    <s v="Retail"/>
    <s v="Germany"/>
    <s v="Master"/>
    <n v="9"/>
    <n v="0.68"/>
    <n v="0.44"/>
    <s v="No"/>
    <n v="152792"/>
    <s v="Kubernetes, Cybersecurity, Communication"/>
    <s v="Low"/>
    <n v="32"/>
    <n v="44"/>
    <s v="Medium"/>
    <s v="Moderate"/>
    <n v="3.29"/>
    <s v="No"/>
    <n v="1.36"/>
    <x v="0"/>
  </r>
  <r>
    <x v="3000"/>
    <m/>
    <m/>
    <m/>
    <m/>
    <m/>
    <m/>
    <m/>
    <m/>
    <m/>
    <m/>
    <m/>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5AD78-9922-4EF5-AD83-8908B892A941}" name="PivotTable16" cacheId="14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83:M85"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AI_Replacement_Risk" fld="1"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I_Replacement_Ris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420925-3AA5-429C-9999-893F9D9EC14A}" name="PivotTable5" cacheId="14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3:L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verage_Salary_USD" fld="0" subtotal="average" baseField="0" baseItem="0" numFmtId="164"/>
  </dataField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6003D-4A7D-4837-99B9-84BB40E8D183}" name="PivotTable14" cacheId="14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L61:M63"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Job_Growth_2030" fld="1"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_Growth_203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5AA42-5CCD-4C3E-B20F-185057243C55}" name="PivotTable4" cacheId="14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Job_Satisfaction" fld="0" subtotal="average" baseField="0" baseItem="0" numFmtId="2"/>
  </dataField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Job_Satisfac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637947-17EE-45B6-98F3-36E34AACE16A}" name="PivotTable9" cacheId="14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3:P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Job_Growth_2030" fld="0" subtotal="average" baseField="0" baseItem="0" numFmtId="10"/>
  </dataField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_Growth_203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D89AC8-6335-43CF-AE61-7055222AA48D}" name="ai replacement risk by job title" cacheId="14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Industry" colHeaderCaption="AI_Tools_Usage">
  <location ref="A74:E83" firstHeaderRow="1" firstDataRow="2"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4">
    <i>
      <x/>
    </i>
    <i>
      <x v="1"/>
    </i>
    <i>
      <x v="2"/>
    </i>
    <i t="grand">
      <x/>
    </i>
  </colItems>
  <dataFields count="1">
    <dataField name="Sum of AI_Replacement_Risk" fld="1"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027EBB-F21D-4D5C-B454-F38ADF6F9D7C}" name="PivotTable12" cacheId="14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35:M37"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Future_Demand_Score" fld="1"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Future_Demand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6328B5-BE4A-4FC7-A105-5DA80F361C8B}" name="Employees by industry" cacheId="14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Industry">
  <location ref="A10:B12" firstHeaderRow="1" firstDataRow="1" firstDataCol="1"/>
  <pivotFields count="5">
    <pivotField axis="axisRow" allDrilled="1" subtotalTop="0" showAll="0" sortType="ascending" defaultSubtotal="0" defaultAttributeDrillState="1">
      <items count="2">
        <item s="1"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Employee_I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5ED0DA-E386-486F-982C-D0D6323A3F02}" name="PivotTable15" cacheId="14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L74:M79"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verage_Salary_USD" fld="1" subtotal="average" baseField="0" baseItem="0" numFmtId="165"/>
  </dataFields>
  <chartFormats count="10">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ED7B65-493D-4A11-8670-AB00382F9158}" name="PivotTable17" cacheId="14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L96:P99" firstHeaderRow="1" firstDataRow="2" firstDataCol="1"/>
  <pivotFields count="6">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4">
    <i>
      <x/>
    </i>
    <i>
      <x v="1"/>
    </i>
    <i>
      <x v="2"/>
    </i>
    <i t="grand">
      <x/>
    </i>
  </colItems>
  <dataFields count="1">
    <dataField name="Count of Employee_I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84F265-A81B-4507-BFED-22D4726B1941}" name="PivotTable6" cacheId="14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3:N5" firstHeaderRow="1" firstDataRow="1" firstDataCol="1"/>
  <pivotFields count="5">
    <pivotField axis="axisRow" allDrilled="1" subtotalTop="0" showAll="0" sortType="ascending"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Average_Salary_USD" fld="1" subtotal="average" baseField="0" baseItem="0" numFmtId="164"/>
  </dataFields>
  <pivotHierarchies count="36">
    <pivotHierarchy dragToData="1"/>
    <pivotHierarchy multipleItemSelectionAllowed="1" dragToData="1"/>
    <pivotHierarchy multipleItemSelectionAllowed="1" dragToData="1">
      <members count="1" level="1">
        <member name="[Range].[Industry].&amp;[Ener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8023E3-7F7D-4AD2-8BFA-3AC3BD6DED7D}" name="PivotTable3" cacheId="14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I_Replacement_Risk" fld="0" subtotal="average" baseField="0" baseItem="0"/>
  </dataFields>
  <formats count="1">
    <format dxfId="79">
      <pivotArea outline="0" collapsedLevelsAreSubtotals="1" fieldPosition="0"/>
    </format>
  </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Sum of AI_Replacement_Risk"/>
    <pivotHierarchy dragToData="1" caption="Average of AI_Replacement_Ris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C8B9A1-AB5D-4C16-BD1B-65DA6BED6A5E}" name="PivotTable8" cacheId="148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rowHeaderCaption="Industry">
  <location ref="A35:E38" firstHeaderRow="1" firstDataRow="2" firstDataCol="1"/>
  <pivotFields count="6">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4">
    <i>
      <x/>
    </i>
    <i>
      <x v="1"/>
    </i>
    <i>
      <x v="2"/>
    </i>
    <i t="grand">
      <x/>
    </i>
  </colItems>
  <dataFields count="1">
    <dataField name="Count of Employee_I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multipleItemSelectionAllowed="1" dragToData="1"/>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87BFF2-BEE9-4357-A3B6-9A2BC5328912}" name="PivotTable1"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E4A3FB-BA34-4D40-A09D-BF595D74CBEE}" name="AI Risk vs job satisfaction" cacheId="143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rowHeaderCaption="Remote_Work">
  <location ref="A48:B52" firstHeaderRow="1" firstDataRow="1" firstDataCol="1"/>
  <pivotFields count="7">
    <pivotField allDrilled="1" subtotalTop="0" showAll="0" measureFilter="1" includeNewItemsInFilter="1" sortType="ascending"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Employee_ID" fld="2"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includeNewItemsInFilter="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7A8924-912C-4655-893F-FEEB7A060409}" name="Hiring Trends"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iring_Trends">
  <location ref="A29:B33" firstHeaderRow="1" firstDataRow="1" firstDataCol="1"/>
  <pivotFields count="20">
    <pivotField dataField="1" showAll="0">
      <items count="3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s>
  <rowFields count="1">
    <field x="19"/>
  </rowFields>
  <rowItems count="4">
    <i>
      <x/>
    </i>
    <i>
      <x v="1"/>
    </i>
    <i>
      <x v="2"/>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C44267-7E1B-4192-9B75-037368C7B0A7}" name="PivotTable13" cacheId="14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48:M56" firstHeaderRow="1" firstDataRow="1" firstDataCol="1"/>
  <pivotFields count="6">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Average_Salary_USD" fld="1"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04B715-C021-4B57-9443-179640C8FF0E}" name="PivotTable7" cacheId="14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3:O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Future_Demand_Score" fld="0" subtotal="average" baseField="0" baseItem="0" numFmtId="10"/>
  </dataField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Future_Demand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3A31A06-C128-404F-BF93-06B3F3F1E696}" name="future demand score by industry" cacheId="144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Industry">
  <location ref="A61" firstHeaderRow="0" firstDataRow="0" firstDataCol="0"/>
  <pivotFields count="4">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caption="Average of Job_Satisfaction"/>
    <pivotHierarchy dragToData="1"/>
    <pivotHierarchy dragToData="1"/>
    <pivotHierarchy dragToData="1" caption="Average of Future_Demand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49C1112-63FB-4A84-A522-887A5DFA3159}" name="Average salary by country" cacheId="14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L22:M24"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Average_Salary_USD" fld="1" subtotal="average" baseField="0" baseItem="0" numFmtId="44"/>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EA4AB47-B5F5-4BC7-8178-FA178677B046}" name="Automation level distribution" cacheId="14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Automation_Level">
  <location ref="A23:B25" firstHeaderRow="1" firstDataRow="1" firstDataCol="1"/>
  <pivotFields count="5">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Employee_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E0B6899-8ADD-4CFE-B162-D4F67AD161D0}" name="PivotTable2" cacheId="146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3:B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Remote_Work_Possibility" fld="0" subtotal="count" baseField="0" baseItem="0" numFmtId="1"/>
  </dataFields>
  <formats count="2">
    <format dxfId="81">
      <pivotArea outline="0" fieldPosition="0">
        <references count="1">
          <reference field="4294967294" count="1">
            <x v="0"/>
          </reference>
        </references>
      </pivotArea>
    </format>
    <format dxfId="80">
      <pivotArea outline="0" collapsedLevelsAreSubtotals="1" fieldPosition="0"/>
    </format>
  </formats>
  <pivotHierarchies count="36">
    <pivotHierarchy dragToData="1"/>
    <pivotHierarchy dragToData="1"/>
    <pivotHierarchy multipleItemSelectionAllowed="1" dragToData="1">
      <members count="1" level="1">
        <member name="[Range].[Industry].&amp;[Energy]"/>
      </members>
    </pivotHierarchy>
    <pivotHierarchy multipleItemSelectionAllowed="1" dragToData="1">
      <members count="1" level="1">
        <member name="[Range].[Country].&amp;[Canada]"/>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Automation_Level].&amp;[Low]"/>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verage_Salary_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_Impact_on_Jobs_2030!$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2390A1-CBF1-4F20-834F-992721C0EC38}" autoFormatId="16" applyNumberFormats="0" applyBorderFormats="0" applyFontFormats="0" applyPatternFormats="0" applyAlignmentFormats="0" applyWidthHeightFormats="0">
  <queryTableRefresh nextId="21">
    <queryTableFields count="20">
      <queryTableField id="1" name="Employee_ID" tableColumnId="1"/>
      <queryTableField id="2" name="Job_Title" tableColumnId="2"/>
      <queryTableField id="3" name="Industry" tableColumnId="3"/>
      <queryTableField id="4" name="Country" tableColumnId="4"/>
      <queryTableField id="5" name="Education_Level" tableColumnId="5"/>
      <queryTableField id="6" name="Years_Experience" tableColumnId="6"/>
      <queryTableField id="7" name="AI_Replacement_Risk" tableColumnId="7"/>
      <queryTableField id="8" name="Future_Demand_Score" tableColumnId="8"/>
      <queryTableField id="9" name="Remote_Work_Possibility" tableColumnId="9"/>
      <queryTableField id="10" name="Average_Salary_USD" tableColumnId="10"/>
      <queryTableField id="11" name="Required_Skills" tableColumnId="11"/>
      <queryTableField id="12" name="Automation_Level" tableColumnId="12"/>
      <queryTableField id="13" name="Job_Growth_2030" tableColumnId="13"/>
      <queryTableField id="14" name="Work_Hours_Per_Week" tableColumnId="14"/>
      <queryTableField id="15" name="Company_Size" tableColumnId="15"/>
      <queryTableField id="16" name="AI_Tool_Usage" tableColumnId="16"/>
      <queryTableField id="17" name="Performance_Score" tableColumnId="17"/>
      <queryTableField id="18" name="Upskilling_Needed" tableColumnId="18"/>
      <queryTableField id="19" name="Job_Satisfaction" tableColumnId="19"/>
      <queryTableField id="20" name="Hiring_Trend_2026" tableColumnId="2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C16CAF2-78BA-41F4-808E-09D23C421E93}" sourceName="[Range].[Country]">
  <pivotTables>
    <pivotTable tabId="3" name="PivotTable6"/>
    <pivotTable tabId="3" name="ai replacement risk by job title"/>
    <pivotTable tabId="3" name="AI Risk vs job satisfaction"/>
    <pivotTable tabId="3" name="Automation level distribution"/>
    <pivotTable tabId="3" name="Average salary by country"/>
    <pivotTable tabId="3" name="Employees by industry"/>
    <pivotTable tabId="3" name="future demand score by industry"/>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7"/>
    <pivotTable tabId="3" name="PivotTable8"/>
    <pivotTable tabId="3" name="PivotTable9"/>
  </pivotTables>
  <data>
    <olap pivotCacheId="367236399">
      <levels count="2">
        <level uniqueName="[Range].[Country].[(All)]" sourceCaption="(All)" count="0"/>
        <level uniqueName="[Range].[Country].[Country]" sourceCaption="Country" count="11">
          <ranges>
            <range startItem="0">
              <i n="[Range].[Country].&amp;[Australia]" c="Australia"/>
              <i n="[Range].[Country].&amp;[Canada]" c="Canada"/>
              <i n="[Range].[Country].&amp;[Germany]" c="Germany"/>
              <i n="[Range].[Country].&amp;[India]" c="India"/>
              <i n="[Range].[Country].&amp;[Japan]" c="Japan"/>
              <i n="[Range].[Country].&amp;[Pakistan]" c="Pakistan"/>
              <i n="[Range].[Country].&amp;[Singapore]" c="Singapore"/>
              <i n="[Range].[Country].&amp;[UAE]" c="UAE"/>
              <i n="[Range].[Country].&amp;[UK]" c="UK"/>
              <i n="[Range].[Country].&amp;[USA]" c="USA"/>
              <i n="[Range].[Country].&amp;" c="(blank)" nd="1"/>
            </range>
          </ranges>
        </level>
      </levels>
      <selections count="1">
        <selection n="[Range].[Country].&amp;[Canad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3487FEBF-AAC0-429D-8AFC-E907CE0F8EE9}" sourceName="[Range].[Industry]">
  <pivotTables>
    <pivotTable tabId="3" name="PivotTable6"/>
    <pivotTable tabId="3" name="ai replacement risk by job title"/>
    <pivotTable tabId="3" name="AI Risk vs job satisfaction"/>
    <pivotTable tabId="3" name="Automation level distribution"/>
    <pivotTable tabId="3" name="Average salary by country"/>
    <pivotTable tabId="3" name="Employees by industry"/>
    <pivotTable tabId="3" name="future demand score by industry"/>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7"/>
    <pivotTable tabId="3" name="PivotTable8"/>
    <pivotTable tabId="3" name="PivotTable9"/>
  </pivotTables>
  <data>
    <olap pivotCacheId="367236399">
      <levels count="2">
        <level uniqueName="[Range].[Industry].[(All)]" sourceCaption="(All)" count="0"/>
        <level uniqueName="[Range].[Industry].[Industry]" sourceCaption="Industry" count="11">
          <ranges>
            <range startItem="0">
              <i n="[Range].[Industry].&amp;[Education]" c="Education"/>
              <i n="[Range].[Industry].&amp;[Energy]" c="Energy"/>
              <i n="[Range].[Industry].&amp;[Finance]" c="Finance"/>
              <i n="[Range].[Industry].&amp;[Government]" c="Government"/>
              <i n="[Range].[Industry].&amp;[Healthcare]" c="Healthcare"/>
              <i n="[Range].[Industry].&amp;[Manufacturing]" c="Manufacturing"/>
              <i n="[Range].[Industry].&amp;[Media]" c="Media"/>
              <i n="[Range].[Industry].&amp;[Retail]" c="Retail"/>
              <i n="[Range].[Industry].&amp;[Technology]" c="Technology"/>
              <i n="[Range].[Industry].&amp;[Transportation]" c="Transportation"/>
              <i n="[Range].[Industry].&amp;" c="(blank)" nd="1"/>
            </range>
          </ranges>
        </level>
      </levels>
      <selections count="1">
        <selection n="[Range].[Industry].&amp;[Energ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omation_Level" xr10:uid="{B6C760FE-154C-4A36-958F-B241F4464623}" sourceName="[Range].[Automation_Level]">
  <pivotTables>
    <pivotTable tabId="3" name="PivotTable6"/>
    <pivotTable tabId="3" name="ai replacement risk by job title"/>
    <pivotTable tabId="3" name="AI Risk vs job satisfaction"/>
    <pivotTable tabId="3" name="Automation level distribution"/>
    <pivotTable tabId="3" name="Average salary by country"/>
    <pivotTable tabId="3" name="Employees by industry"/>
    <pivotTable tabId="3" name="future demand score by industry"/>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7"/>
    <pivotTable tabId="3" name="PivotTable8"/>
    <pivotTable tabId="3" name="PivotTable9"/>
  </pivotTables>
  <data>
    <olap pivotCacheId="367236399">
      <levels count="2">
        <level uniqueName="[Range].[Automation_Level].[(All)]" sourceCaption="(All)" count="0"/>
        <level uniqueName="[Range].[Automation_Level].[Automation_Level]" sourceCaption="Automation_Level" count="4">
          <ranges>
            <range startItem="0">
              <i n="[Range].[Automation_Level].&amp;[High]" c="High"/>
              <i n="[Range].[Automation_Level].&amp;[Low]" c="Low"/>
              <i n="[Range].[Automation_Level].&amp;[Medium]" c="Medium"/>
              <i n="[Range].[Automation_Level].&amp;" c="(blank)" nd="1"/>
            </range>
          </ranges>
        </level>
      </levels>
      <selections count="1">
        <selection n="[Range].[Automation_Level].&amp;[Low]"/>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E6F0EDF9-D420-4CD6-AEE2-3D70FFCCD529}" sourceName="[Range].[Company_Size]">
  <pivotTables>
    <pivotTable tabId="3" name="Average salary by country"/>
    <pivotTable tabId="3" name="ai replacement risk by job title"/>
    <pivotTable tabId="3" name="AI Risk vs job satisfaction"/>
    <pivotTable tabId="3" name="Automation level distribution"/>
    <pivotTable tabId="3" name="Employees by industry"/>
    <pivotTable tabId="3" name="future demand score by industry"/>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67236399">
      <levels count="2">
        <level uniqueName="[Range].[Company_Size].[(All)]" sourceCaption="(All)" count="0"/>
        <level uniqueName="[Range].[Company_Size].[Company_Size]" sourceCaption="Company_Size" count="4">
          <ranges>
            <range startItem="0">
              <i n="[Range].[Company_Size].&amp;[Enterprise]" c="Enterprise"/>
              <i n="[Range].[Company_Size].&amp;[Medium]" c="Medium"/>
              <i n="[Range].[Company_Size].&amp;[Startup]" c="Startup"/>
              <i n="[Range].[Company_Size].&amp;" c="(blank)" nd="1"/>
            </range>
          </ranges>
        </level>
      </levels>
      <selections count="1">
        <selection n="[Range].[Company_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93FA246A-FB99-4422-B84D-BB08F1D5C27E}" cache="Slicer_Country" caption="Country" columnCount="5" level="1" rowHeight="234950"/>
  <slicer name="Industry 2" xr10:uid="{D765E4D5-C504-428F-83D2-F87CF553BC85}" cache="Slicer_Industry" caption="Industry" columnCount="2" level="1" rowHeight="234950"/>
  <slicer name="Automation_Level 2" xr10:uid="{E4EA2863-5D3A-4793-835D-151386906A3E}" cache="Slicer_Automation_Level" caption="Automation_Level" level="1" rowHeight="234950"/>
  <slicer name="Company_Size 2" xr10:uid="{E3C36805-D0F1-4269-9D08-02B69227EAAF}" cache="Slicer_Company_Size" caption="Company_Size" startItem="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4935FD8-39A5-4C26-9EC5-8858250C5323}" cache="Slicer_Country" caption="Country" columnCount="2" level="1" rowHeight="234950"/>
  <slicer name="Industry" xr10:uid="{29155FA8-3ABF-4C02-A8F8-A7F2CC47535C}" cache="Slicer_Industry" caption="Industry" level="1" rowHeight="234950"/>
  <slicer name="Automation_Level" xr10:uid="{DC0A7F32-4FCF-4571-96E9-1A3196E83A20}" cache="Slicer_Automation_Level" caption="Automation_Level" level="1" rowHeight="234950"/>
  <slicer name="Company_Size" xr10:uid="{EFEE4C1C-85B7-4CC7-B720-C75CB6841188}" cache="Slicer_Company_Size" caption="Company_Siz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A434DED-D268-4D0E-A557-11B76195C6F8}" cache="Slicer_Country" caption="Country" columnCount="5" level="1" rowHeight="234950"/>
  <slicer name="Industry 1" xr10:uid="{4BD900F4-D44B-4C50-98F6-890984ADBD97}" cache="Slicer_Industry" caption="Industry" columnCount="2" level="1" rowHeight="234950"/>
  <slicer name="Automation_Level 1" xr10:uid="{0A879D22-A87A-4A8C-AE2C-D42DEE84F1CC}" cache="Slicer_Automation_Level" caption="Automation_Level" level="1" rowHeight="234950"/>
  <slicer name="Company_Size 1" xr10:uid="{DD42E64A-CA4F-4D6B-813E-D85D7A54FABF}" cache="Slicer_Company_Size" caption="Company_Siz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C4B861-436F-40D3-8243-560E581150F5}" name="AI_Impact_on_Jobs_2030" displayName="AI_Impact_on_Jobs_2030" ref="A1:T3001" tableType="queryTable" totalsRowShown="0">
  <autoFilter ref="A1:T3001" xr:uid="{B9C4B861-436F-40D3-8243-560E581150F5}"/>
  <tableColumns count="20">
    <tableColumn id="1" xr3:uid="{9F24B952-5575-43B5-B98B-5ACD432DD715}" uniqueName="1" name="Employee_ID" queryTableFieldId="1" dataDxfId="78"/>
    <tableColumn id="2" xr3:uid="{CD4E8BAC-93AB-4519-BEB3-7C36BC5B3BEB}" uniqueName="2" name="Job_Title" queryTableFieldId="2" dataDxfId="77"/>
    <tableColumn id="3" xr3:uid="{F042E99E-EAF1-403C-B17D-D30273067029}" uniqueName="3" name="Industry" queryTableFieldId="3" dataDxfId="76"/>
    <tableColumn id="4" xr3:uid="{DDF45EF8-E123-4D29-9481-81100C21E805}" uniqueName="4" name="Country" queryTableFieldId="4" dataDxfId="75"/>
    <tableColumn id="5" xr3:uid="{8ACE9166-AE92-45BF-AC23-87B0D6103134}" uniqueName="5" name="Education_Level" queryTableFieldId="5" dataDxfId="74"/>
    <tableColumn id="6" xr3:uid="{0E730AFF-B9E0-476A-9BF0-8BA55E2610FE}" uniqueName="6" name="Years_Experience" queryTableFieldId="6"/>
    <tableColumn id="7" xr3:uid="{F085F12B-8A49-45B7-94B3-8C0F904ABB2C}" uniqueName="7" name="AI_Replacement_Risk" queryTableFieldId="7"/>
    <tableColumn id="8" xr3:uid="{FD3E913C-7402-439D-B1AC-B6D60919628B}" uniqueName="8" name="Future_Demand_Score" queryTableFieldId="8"/>
    <tableColumn id="9" xr3:uid="{51937309-7F4B-45C3-AA90-5FCA5BC2310D}" uniqueName="9" name="Remote_Work_Possibility" queryTableFieldId="9" dataDxfId="73"/>
    <tableColumn id="10" xr3:uid="{31A0FC0C-AE91-44CC-A471-E4A72A21EBF8}" uniqueName="10" name="Average_Salary_USD" queryTableFieldId="10"/>
    <tableColumn id="11" xr3:uid="{831DBBC1-534C-476F-9B7C-B299A17E9BE1}" uniqueName="11" name="Required_Skills" queryTableFieldId="11" dataDxfId="72"/>
    <tableColumn id="12" xr3:uid="{6B1A3B36-F544-4616-AFCF-907AB09F19B6}" uniqueName="12" name="Automation_Level" queryTableFieldId="12" dataDxfId="71"/>
    <tableColumn id="13" xr3:uid="{D7EB70C0-9141-4794-AA8A-68633BF236C0}" uniqueName="13" name="Job_Growth_2030" queryTableFieldId="13"/>
    <tableColumn id="14" xr3:uid="{93262CE4-94A6-488E-8134-75CA41FCAFAB}" uniqueName="14" name="Work_Hours_Per_Week" queryTableFieldId="14"/>
    <tableColumn id="15" xr3:uid="{D795F101-D4AC-4768-B68E-A841207A6753}" uniqueName="15" name="Company_Size" queryTableFieldId="15" dataDxfId="70"/>
    <tableColumn id="16" xr3:uid="{6BBE8F1B-DAC6-498D-94D4-C15BABF75E9B}" uniqueName="16" name="AI_Tool_Usage" queryTableFieldId="16" dataDxfId="69"/>
    <tableColumn id="17" xr3:uid="{1F677F03-AAB0-4727-BF87-0A09E6502FA8}" uniqueName="17" name="Performance_Score" queryTableFieldId="17"/>
    <tableColumn id="18" xr3:uid="{A78B86A1-2E1C-469A-BED5-5B55E151CB20}" uniqueName="18" name="Upskilling_Needed" queryTableFieldId="18" dataDxfId="68"/>
    <tableColumn id="19" xr3:uid="{235DB52D-A2C7-464E-9F53-52D6781EB35A}" uniqueName="19" name="Job_Satisfaction" queryTableFieldId="19"/>
    <tableColumn id="20" xr3:uid="{49694D54-11E1-4100-A6DD-2F6587E333FD}" uniqueName="20" name="Hiring_Trend_2026" queryTableFieldId="20" dataDxfId="6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DED7-ADFE-4BD3-A34B-2DA94DAB2AE5}">
  <dimension ref="A1"/>
  <sheetViews>
    <sheetView showGridLines="0" tabSelected="1" zoomScale="89" zoomScaleNormal="89" workbookViewId="0"/>
  </sheetViews>
  <sheetFormatPr defaultRowHeight="14.4" x14ac:dyDescent="0.3"/>
  <cols>
    <col min="1" max="1" width="3.109375" customWidth="1"/>
    <col min="3" max="3" width="12.44140625" customWidth="1"/>
  </cols>
  <sheetData>
    <row r="1" customFormat="1" ht="1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749BF-61BA-4D78-AB9E-FCAA9B80D249}">
  <dimension ref="A2:P99"/>
  <sheetViews>
    <sheetView topLeftCell="J1" zoomScale="122" workbookViewId="0"/>
  </sheetViews>
  <sheetFormatPr defaultRowHeight="14.4" x14ac:dyDescent="0.3"/>
  <cols>
    <col min="1" max="1" width="10.77734375" bestFit="1" customWidth="1"/>
    <col min="2" max="2" width="20.109375" bestFit="1" customWidth="1"/>
    <col min="3" max="3" width="29.109375" bestFit="1" customWidth="1"/>
    <col min="4" max="4" width="24.5546875" bestFit="1" customWidth="1"/>
    <col min="5" max="6" width="10.77734375" bestFit="1" customWidth="1"/>
    <col min="12" max="12" width="28.5546875" bestFit="1" customWidth="1"/>
    <col min="13" max="13" width="12.5546875" bestFit="1" customWidth="1"/>
    <col min="14" max="14" width="28.5546875" bestFit="1" customWidth="1"/>
    <col min="15" max="15" width="30.33203125" bestFit="1" customWidth="1"/>
    <col min="16" max="16" width="26.109375" bestFit="1" customWidth="1"/>
    <col min="17" max="17" width="10.77734375" bestFit="1" customWidth="1"/>
    <col min="18" max="18" width="5.21875" bestFit="1" customWidth="1"/>
  </cols>
  <sheetData>
    <row r="2" spans="1:16" x14ac:dyDescent="0.3">
      <c r="A2" s="5" t="s">
        <v>6026</v>
      </c>
      <c r="L2" s="6" t="s">
        <v>6032</v>
      </c>
    </row>
    <row r="3" spans="1:16" x14ac:dyDescent="0.3">
      <c r="A3" t="s">
        <v>6013</v>
      </c>
      <c r="B3" t="s">
        <v>6025</v>
      </c>
      <c r="C3" t="s">
        <v>6015</v>
      </c>
      <c r="D3" t="s">
        <v>6016</v>
      </c>
      <c r="L3" t="s">
        <v>6014</v>
      </c>
      <c r="M3" s="2" t="s">
        <v>6033</v>
      </c>
      <c r="N3" t="s">
        <v>6014</v>
      </c>
      <c r="O3" t="s">
        <v>6022</v>
      </c>
      <c r="P3" t="s">
        <v>6034</v>
      </c>
    </row>
    <row r="4" spans="1:16" x14ac:dyDescent="0.3">
      <c r="A4">
        <v>3000</v>
      </c>
      <c r="B4" s="11">
        <v>9</v>
      </c>
      <c r="C4" s="18">
        <v>0.43222222222222217</v>
      </c>
      <c r="D4" s="1">
        <v>2.8188888888888886</v>
      </c>
      <c r="L4" s="8">
        <v>124435.77777777778</v>
      </c>
      <c r="M4" s="3" t="s">
        <v>43</v>
      </c>
      <c r="N4" s="8">
        <v>124435.77777777778</v>
      </c>
      <c r="O4" s="7">
        <v>0.63888888888888884</v>
      </c>
      <c r="P4" s="7">
        <v>11.888888888888889</v>
      </c>
    </row>
    <row r="5" spans="1:16" x14ac:dyDescent="0.3">
      <c r="A5" t="s">
        <v>6017</v>
      </c>
      <c r="B5">
        <f>GETPIVOTDATA("[Measures].[Count of Employee_ID]",$A$10)</f>
        <v>9</v>
      </c>
      <c r="M5" s="3" t="s">
        <v>6021</v>
      </c>
      <c r="N5" s="8">
        <v>124435.77777777778</v>
      </c>
    </row>
    <row r="6" spans="1:16" x14ac:dyDescent="0.3">
      <c r="A6" t="s">
        <v>6027</v>
      </c>
      <c r="B6" s="14">
        <f>GETPIVOTDATA("[Measures].[Count of Remote_Work_Possibility]",$B$3)</f>
        <v>9</v>
      </c>
    </row>
    <row r="7" spans="1:16" x14ac:dyDescent="0.3">
      <c r="A7" t="s">
        <v>6019</v>
      </c>
      <c r="B7" s="15">
        <f>GETPIVOTDATA("[Measures].[Average of AI_Replacement_Risk]",$C$3)</f>
        <v>0.43222222222222217</v>
      </c>
    </row>
    <row r="8" spans="1:16" x14ac:dyDescent="0.3">
      <c r="A8" t="s">
        <v>6020</v>
      </c>
      <c r="B8" s="1">
        <f>GETPIVOTDATA("[Measures].[Average of Job_Satisfaction]",$D$3)</f>
        <v>2.8188888888888886</v>
      </c>
    </row>
    <row r="9" spans="1:16" x14ac:dyDescent="0.3">
      <c r="A9" s="6" t="s">
        <v>6028</v>
      </c>
    </row>
    <row r="10" spans="1:16" x14ac:dyDescent="0.3">
      <c r="A10" s="2" t="s">
        <v>2</v>
      </c>
      <c r="B10" t="s">
        <v>6013</v>
      </c>
    </row>
    <row r="11" spans="1:16" x14ac:dyDescent="0.3">
      <c r="A11" s="3" t="s">
        <v>58</v>
      </c>
      <c r="B11" s="18">
        <v>9</v>
      </c>
    </row>
    <row r="12" spans="1:16" x14ac:dyDescent="0.3">
      <c r="A12" s="3" t="s">
        <v>6021</v>
      </c>
      <c r="B12" s="18">
        <v>9</v>
      </c>
    </row>
    <row r="16" spans="1:16" x14ac:dyDescent="0.3">
      <c r="L16" t="s">
        <v>6018</v>
      </c>
      <c r="M16" s="16">
        <f>GETPIVOTDATA("[Measures].[Average of Average_Salary_USD]",$L$3)</f>
        <v>124435.77777777778</v>
      </c>
    </row>
    <row r="17" spans="1:13" x14ac:dyDescent="0.3">
      <c r="L17" t="s">
        <v>6035</v>
      </c>
      <c r="M17" s="16">
        <f>GETPIVOTDATA("[Measures].[Average of Average_Salary_USD]",$M$3)</f>
        <v>124435.77777777778</v>
      </c>
    </row>
    <row r="18" spans="1:13" x14ac:dyDescent="0.3">
      <c r="L18" t="s">
        <v>6036</v>
      </c>
      <c r="M18" s="15">
        <f>GETPIVOTDATA("[Measures].[Average of Future_Demand_Score]",$O$3)</f>
        <v>0.63888888888888884</v>
      </c>
    </row>
    <row r="19" spans="1:13" x14ac:dyDescent="0.3">
      <c r="L19" t="s">
        <v>6037</v>
      </c>
      <c r="M19" s="17">
        <f>GETPIVOTDATA("[Measures].[Average of Job_Growth_2030]",$P$3)</f>
        <v>11.888888888888889</v>
      </c>
    </row>
    <row r="21" spans="1:13" ht="15.6" x14ac:dyDescent="0.3">
      <c r="L21" s="9" t="s">
        <v>6038</v>
      </c>
    </row>
    <row r="22" spans="1:13" x14ac:dyDescent="0.3">
      <c r="L22" s="2" t="s">
        <v>6033</v>
      </c>
      <c r="M22" t="s">
        <v>6014</v>
      </c>
    </row>
    <row r="23" spans="1:13" x14ac:dyDescent="0.3">
      <c r="A23" s="2" t="s">
        <v>11</v>
      </c>
      <c r="B23" t="s">
        <v>6013</v>
      </c>
      <c r="L23" s="3" t="s">
        <v>43</v>
      </c>
      <c r="M23" s="10">
        <v>124435.77777777778</v>
      </c>
    </row>
    <row r="24" spans="1:13" x14ac:dyDescent="0.3">
      <c r="A24" s="3" t="s">
        <v>27</v>
      </c>
      <c r="B24" s="18">
        <v>9</v>
      </c>
      <c r="L24" s="3" t="s">
        <v>6021</v>
      </c>
      <c r="M24" s="10">
        <v>124435.77777777778</v>
      </c>
    </row>
    <row r="25" spans="1:13" x14ac:dyDescent="0.3">
      <c r="A25" s="3" t="s">
        <v>6021</v>
      </c>
      <c r="B25" s="18">
        <v>9</v>
      </c>
    </row>
    <row r="29" spans="1:13" x14ac:dyDescent="0.3">
      <c r="A29" s="2" t="s">
        <v>6023</v>
      </c>
      <c r="B29" t="s">
        <v>6013</v>
      </c>
    </row>
    <row r="30" spans="1:13" x14ac:dyDescent="0.3">
      <c r="A30" s="3" t="s">
        <v>52</v>
      </c>
      <c r="B30">
        <v>980</v>
      </c>
    </row>
    <row r="31" spans="1:13" x14ac:dyDescent="0.3">
      <c r="A31" s="3" t="s">
        <v>30</v>
      </c>
      <c r="B31">
        <v>1010</v>
      </c>
    </row>
    <row r="32" spans="1:13" x14ac:dyDescent="0.3">
      <c r="A32" s="3" t="s">
        <v>47</v>
      </c>
      <c r="B32">
        <v>1010</v>
      </c>
    </row>
    <row r="33" spans="1:13" x14ac:dyDescent="0.3">
      <c r="A33" s="3" t="s">
        <v>6021</v>
      </c>
      <c r="B33">
        <v>3000</v>
      </c>
    </row>
    <row r="35" spans="1:13" x14ac:dyDescent="0.3">
      <c r="A35" s="2" t="s">
        <v>6013</v>
      </c>
      <c r="B35" s="2" t="s">
        <v>6029</v>
      </c>
      <c r="L35" s="2" t="s">
        <v>6033</v>
      </c>
      <c r="M35" t="s">
        <v>6022</v>
      </c>
    </row>
    <row r="36" spans="1:13" x14ac:dyDescent="0.3">
      <c r="A36" s="2" t="s">
        <v>2</v>
      </c>
      <c r="B36" t="s">
        <v>29</v>
      </c>
      <c r="C36" t="s">
        <v>27</v>
      </c>
      <c r="D36" t="s">
        <v>39</v>
      </c>
      <c r="E36" t="s">
        <v>6021</v>
      </c>
      <c r="L36" s="3" t="s">
        <v>58</v>
      </c>
      <c r="M36" s="7">
        <v>0.63888888888888884</v>
      </c>
    </row>
    <row r="37" spans="1:13" x14ac:dyDescent="0.3">
      <c r="A37" s="3" t="s">
        <v>58</v>
      </c>
      <c r="B37" s="18">
        <v>2</v>
      </c>
      <c r="C37" s="18">
        <v>5</v>
      </c>
      <c r="D37" s="18">
        <v>2</v>
      </c>
      <c r="E37" s="18">
        <v>9</v>
      </c>
      <c r="L37" s="3" t="s">
        <v>6021</v>
      </c>
      <c r="M37" s="7">
        <v>0.63888888888888884</v>
      </c>
    </row>
    <row r="38" spans="1:13" x14ac:dyDescent="0.3">
      <c r="A38" s="3" t="s">
        <v>6021</v>
      </c>
      <c r="B38" s="18">
        <v>2</v>
      </c>
      <c r="C38" s="18">
        <v>5</v>
      </c>
      <c r="D38" s="18">
        <v>2</v>
      </c>
      <c r="E38" s="18">
        <v>9</v>
      </c>
    </row>
    <row r="48" spans="1:13" x14ac:dyDescent="0.3">
      <c r="A48" s="2" t="s">
        <v>6030</v>
      </c>
      <c r="B48" t="s">
        <v>6013</v>
      </c>
      <c r="L48" s="2" t="s">
        <v>6033</v>
      </c>
      <c r="M48" t="s">
        <v>6014</v>
      </c>
    </row>
    <row r="49" spans="1:13" x14ac:dyDescent="0.3">
      <c r="A49" s="3" t="s">
        <v>68</v>
      </c>
      <c r="B49" s="18">
        <v>3</v>
      </c>
      <c r="L49" s="3">
        <v>4</v>
      </c>
      <c r="M49" s="8">
        <v>51347</v>
      </c>
    </row>
    <row r="50" spans="1:13" x14ac:dyDescent="0.3">
      <c r="A50" s="3" t="s">
        <v>36</v>
      </c>
      <c r="B50" s="18">
        <v>3</v>
      </c>
      <c r="L50" s="3">
        <v>7</v>
      </c>
      <c r="M50" s="8">
        <v>139287.5</v>
      </c>
    </row>
    <row r="51" spans="1:13" x14ac:dyDescent="0.3">
      <c r="A51" s="3" t="s">
        <v>25</v>
      </c>
      <c r="B51" s="18">
        <v>3</v>
      </c>
      <c r="L51" s="3">
        <v>8</v>
      </c>
      <c r="M51" s="8">
        <v>173433</v>
      </c>
    </row>
    <row r="52" spans="1:13" x14ac:dyDescent="0.3">
      <c r="A52" s="3" t="s">
        <v>6021</v>
      </c>
      <c r="B52" s="18">
        <v>9</v>
      </c>
      <c r="L52" s="3">
        <v>19</v>
      </c>
      <c r="M52" s="8">
        <v>70519</v>
      </c>
    </row>
    <row r="53" spans="1:13" x14ac:dyDescent="0.3">
      <c r="L53" s="3">
        <v>20</v>
      </c>
      <c r="M53" s="8">
        <v>114469</v>
      </c>
    </row>
    <row r="54" spans="1:13" x14ac:dyDescent="0.3">
      <c r="L54" s="3">
        <v>23</v>
      </c>
      <c r="M54" s="8">
        <v>143465</v>
      </c>
    </row>
    <row r="55" spans="1:13" x14ac:dyDescent="0.3">
      <c r="L55" s="3">
        <v>24</v>
      </c>
      <c r="M55" s="8">
        <v>144057</v>
      </c>
    </row>
    <row r="56" spans="1:13" x14ac:dyDescent="0.3">
      <c r="L56" s="3" t="s">
        <v>6021</v>
      </c>
      <c r="M56" s="8">
        <v>124435.77777777778</v>
      </c>
    </row>
    <row r="61" spans="1:13" x14ac:dyDescent="0.3">
      <c r="A61" s="4" t="e" vm="1">
        <v>#VALUE!</v>
      </c>
      <c r="L61" s="2" t="s">
        <v>6033</v>
      </c>
      <c r="M61" t="s">
        <v>6034</v>
      </c>
    </row>
    <row r="62" spans="1:13" x14ac:dyDescent="0.3">
      <c r="L62" s="3" t="s">
        <v>58</v>
      </c>
      <c r="M62" s="11">
        <v>11.888888888888889</v>
      </c>
    </row>
    <row r="63" spans="1:13" x14ac:dyDescent="0.3">
      <c r="L63" s="3" t="s">
        <v>6021</v>
      </c>
      <c r="M63" s="11">
        <v>11.888888888888889</v>
      </c>
    </row>
    <row r="74" spans="1:13" x14ac:dyDescent="0.3">
      <c r="A74" s="2" t="s">
        <v>6031</v>
      </c>
      <c r="B74" s="2" t="s">
        <v>6024</v>
      </c>
      <c r="L74" s="2" t="s">
        <v>6033</v>
      </c>
      <c r="M74" t="s">
        <v>6014</v>
      </c>
    </row>
    <row r="75" spans="1:13" x14ac:dyDescent="0.3">
      <c r="A75" s="2" t="s">
        <v>2</v>
      </c>
      <c r="B75" t="s">
        <v>28</v>
      </c>
      <c r="C75" t="s">
        <v>46</v>
      </c>
      <c r="D75" t="s">
        <v>38</v>
      </c>
      <c r="E75" t="s">
        <v>6021</v>
      </c>
      <c r="L75" s="3" t="s">
        <v>35</v>
      </c>
      <c r="M75" s="13">
        <v>106992</v>
      </c>
    </row>
    <row r="76" spans="1:13" x14ac:dyDescent="0.3">
      <c r="A76" s="3" t="s">
        <v>79</v>
      </c>
      <c r="B76" s="18"/>
      <c r="C76" s="18"/>
      <c r="D76" s="18">
        <v>0.55000000000000004</v>
      </c>
      <c r="E76" s="18">
        <v>0.55000000000000004</v>
      </c>
      <c r="L76" s="3" t="s">
        <v>44</v>
      </c>
      <c r="M76" s="13">
        <v>169730</v>
      </c>
    </row>
    <row r="77" spans="1:13" x14ac:dyDescent="0.3">
      <c r="A77" s="3" t="s">
        <v>238</v>
      </c>
      <c r="B77" s="18"/>
      <c r="C77" s="18">
        <v>0.11</v>
      </c>
      <c r="D77" s="18">
        <v>0.92</v>
      </c>
      <c r="E77" s="18">
        <v>1.03</v>
      </c>
      <c r="L77" s="3" t="s">
        <v>81</v>
      </c>
      <c r="M77" s="13">
        <v>139287.5</v>
      </c>
    </row>
    <row r="78" spans="1:13" x14ac:dyDescent="0.3">
      <c r="A78" s="3" t="s">
        <v>57</v>
      </c>
      <c r="B78" s="18"/>
      <c r="C78" s="18">
        <v>0.06</v>
      </c>
      <c r="D78" s="18"/>
      <c r="E78" s="18">
        <v>0.06</v>
      </c>
      <c r="L78" s="3" t="s">
        <v>24</v>
      </c>
      <c r="M78" s="13">
        <v>114408.25</v>
      </c>
    </row>
    <row r="79" spans="1:13" x14ac:dyDescent="0.3">
      <c r="A79" s="3" t="s">
        <v>75</v>
      </c>
      <c r="B79" s="18"/>
      <c r="C79" s="18">
        <v>0.8</v>
      </c>
      <c r="D79" s="18"/>
      <c r="E79" s="18">
        <v>0.8</v>
      </c>
      <c r="L79" s="3" t="s">
        <v>6021</v>
      </c>
      <c r="M79" s="13">
        <v>124435.77777777778</v>
      </c>
    </row>
    <row r="80" spans="1:13" x14ac:dyDescent="0.3">
      <c r="A80" s="3" t="s">
        <v>71</v>
      </c>
      <c r="B80" s="18"/>
      <c r="C80" s="18"/>
      <c r="D80" s="18">
        <v>0.09</v>
      </c>
      <c r="E80" s="18">
        <v>0.09</v>
      </c>
    </row>
    <row r="81" spans="1:13" x14ac:dyDescent="0.3">
      <c r="A81" s="3" t="s">
        <v>141</v>
      </c>
      <c r="B81" s="18"/>
      <c r="C81" s="18"/>
      <c r="D81" s="18">
        <v>0.28999999999999998</v>
      </c>
      <c r="E81" s="18">
        <v>0.28999999999999998</v>
      </c>
    </row>
    <row r="82" spans="1:13" x14ac:dyDescent="0.3">
      <c r="A82" s="3" t="s">
        <v>91</v>
      </c>
      <c r="B82" s="18">
        <v>0.3</v>
      </c>
      <c r="C82" s="18">
        <v>0.77</v>
      </c>
      <c r="D82" s="18"/>
      <c r="E82" s="18">
        <v>1.07</v>
      </c>
    </row>
    <row r="83" spans="1:13" x14ac:dyDescent="0.3">
      <c r="A83" s="3" t="s">
        <v>6021</v>
      </c>
      <c r="B83" s="18">
        <v>0.3</v>
      </c>
      <c r="C83" s="18">
        <v>1.7400000000000002</v>
      </c>
      <c r="D83" s="18">
        <v>1.85</v>
      </c>
      <c r="E83" s="18">
        <v>3.8899999999999997</v>
      </c>
      <c r="L83" s="2" t="s">
        <v>6033</v>
      </c>
      <c r="M83" t="s">
        <v>6015</v>
      </c>
    </row>
    <row r="84" spans="1:13" x14ac:dyDescent="0.3">
      <c r="L84" s="3" t="s">
        <v>58</v>
      </c>
      <c r="M84" s="12">
        <v>0.43222222222222217</v>
      </c>
    </row>
    <row r="85" spans="1:13" x14ac:dyDescent="0.3">
      <c r="L85" s="3" t="s">
        <v>6021</v>
      </c>
      <c r="M85" s="12">
        <v>0.43222222222222217</v>
      </c>
    </row>
    <row r="96" spans="1:13" x14ac:dyDescent="0.3">
      <c r="L96" s="2" t="s">
        <v>6013</v>
      </c>
      <c r="M96" s="2" t="s">
        <v>6029</v>
      </c>
    </row>
    <row r="97" spans="12:16" x14ac:dyDescent="0.3">
      <c r="L97" s="2" t="s">
        <v>6033</v>
      </c>
      <c r="M97" t="s">
        <v>52</v>
      </c>
      <c r="N97" t="s">
        <v>30</v>
      </c>
      <c r="O97" t="s">
        <v>47</v>
      </c>
      <c r="P97" t="s">
        <v>6021</v>
      </c>
    </row>
    <row r="98" spans="12:16" x14ac:dyDescent="0.3">
      <c r="L98" s="3" t="s">
        <v>43</v>
      </c>
      <c r="M98" s="18">
        <v>2</v>
      </c>
      <c r="N98" s="18">
        <v>3</v>
      </c>
      <c r="O98" s="18">
        <v>4</v>
      </c>
      <c r="P98" s="18">
        <v>9</v>
      </c>
    </row>
    <row r="99" spans="12:16" x14ac:dyDescent="0.3">
      <c r="L99" s="3" t="s">
        <v>6021</v>
      </c>
      <c r="M99" s="18">
        <v>2</v>
      </c>
      <c r="N99" s="18">
        <v>3</v>
      </c>
      <c r="O99" s="18">
        <v>4</v>
      </c>
      <c r="P99" s="18">
        <v>9</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10697-2517-4150-A297-70961933E856}">
  <dimension ref="A1:T3001"/>
  <sheetViews>
    <sheetView workbookViewId="0"/>
  </sheetViews>
  <sheetFormatPr defaultRowHeight="14.4" x14ac:dyDescent="0.3"/>
  <cols>
    <col min="1" max="1" width="14.33203125" bestFit="1" customWidth="1"/>
    <col min="2" max="2" width="23.109375" bestFit="1" customWidth="1"/>
    <col min="3" max="3" width="13.21875" bestFit="1" customWidth="1"/>
    <col min="4" max="4" width="10" bestFit="1" customWidth="1"/>
    <col min="5" max="5" width="17.109375" bestFit="1" customWidth="1"/>
    <col min="6" max="6" width="17.88671875" bestFit="1" customWidth="1"/>
    <col min="7" max="7" width="21.5546875" bestFit="1" customWidth="1"/>
    <col min="8" max="8" width="22.6640625" bestFit="1" customWidth="1"/>
    <col min="9" max="9" width="25" bestFit="1" customWidth="1"/>
    <col min="10" max="10" width="21" bestFit="1" customWidth="1"/>
    <col min="11" max="11" width="80.88671875" bestFit="1" customWidth="1"/>
    <col min="12" max="12" width="18.77734375" bestFit="1" customWidth="1"/>
    <col min="13" max="13" width="18.44140625" bestFit="1" customWidth="1"/>
    <col min="14" max="14" width="23.5546875" bestFit="1" customWidth="1"/>
    <col min="15" max="15" width="15.6640625" bestFit="1" customWidth="1"/>
    <col min="16" max="16" width="15.88671875" bestFit="1" customWidth="1"/>
    <col min="17" max="17" width="20" bestFit="1" customWidth="1"/>
    <col min="18" max="18" width="19" bestFit="1" customWidth="1"/>
    <col min="19" max="19" width="17" bestFit="1" customWidth="1"/>
    <col min="20" max="20" width="19.109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v>1</v>
      </c>
      <c r="G2">
        <v>0.25</v>
      </c>
      <c r="H2">
        <v>0.78</v>
      </c>
      <c r="I2" t="s">
        <v>25</v>
      </c>
      <c r="J2">
        <v>207392</v>
      </c>
      <c r="K2" t="s">
        <v>26</v>
      </c>
      <c r="L2" t="s">
        <v>27</v>
      </c>
      <c r="M2">
        <v>3</v>
      </c>
      <c r="N2">
        <v>37</v>
      </c>
      <c r="O2" t="s">
        <v>28</v>
      </c>
      <c r="P2" t="s">
        <v>29</v>
      </c>
      <c r="Q2">
        <v>2.08</v>
      </c>
      <c r="R2" t="s">
        <v>25</v>
      </c>
      <c r="S2">
        <v>3.86</v>
      </c>
      <c r="T2" t="s">
        <v>30</v>
      </c>
    </row>
    <row r="3" spans="1:20" x14ac:dyDescent="0.3">
      <c r="A3" t="s">
        <v>31</v>
      </c>
      <c r="B3" t="s">
        <v>32</v>
      </c>
      <c r="C3" t="s">
        <v>33</v>
      </c>
      <c r="D3" t="s">
        <v>34</v>
      </c>
      <c r="E3" t="s">
        <v>35</v>
      </c>
      <c r="F3">
        <v>24</v>
      </c>
      <c r="G3">
        <v>0.73</v>
      </c>
      <c r="H3">
        <v>0.33</v>
      </c>
      <c r="I3" t="s">
        <v>36</v>
      </c>
      <c r="J3">
        <v>140785</v>
      </c>
      <c r="K3" t="s">
        <v>37</v>
      </c>
      <c r="L3" t="s">
        <v>27</v>
      </c>
      <c r="M3">
        <v>-5</v>
      </c>
      <c r="N3">
        <v>42</v>
      </c>
      <c r="O3" t="s">
        <v>38</v>
      </c>
      <c r="P3" t="s">
        <v>39</v>
      </c>
      <c r="Q3">
        <v>4.54</v>
      </c>
      <c r="R3" t="s">
        <v>36</v>
      </c>
      <c r="S3">
        <v>4.2300000000000004</v>
      </c>
      <c r="T3" t="s">
        <v>30</v>
      </c>
    </row>
    <row r="4" spans="1:20" x14ac:dyDescent="0.3">
      <c r="A4" t="s">
        <v>40</v>
      </c>
      <c r="B4" t="s">
        <v>41</v>
      </c>
      <c r="C4" t="s">
        <v>42</v>
      </c>
      <c r="D4" t="s">
        <v>43</v>
      </c>
      <c r="E4" t="s">
        <v>44</v>
      </c>
      <c r="F4">
        <v>21</v>
      </c>
      <c r="G4">
        <v>0.8</v>
      </c>
      <c r="H4">
        <v>0.69</v>
      </c>
      <c r="I4" t="s">
        <v>25</v>
      </c>
      <c r="J4">
        <v>124800</v>
      </c>
      <c r="K4" t="s">
        <v>45</v>
      </c>
      <c r="L4" t="s">
        <v>46</v>
      </c>
      <c r="M4">
        <v>-5</v>
      </c>
      <c r="N4">
        <v>57</v>
      </c>
      <c r="O4" t="s">
        <v>38</v>
      </c>
      <c r="P4" t="s">
        <v>27</v>
      </c>
      <c r="Q4">
        <v>3.14</v>
      </c>
      <c r="R4" t="s">
        <v>36</v>
      </c>
      <c r="S4">
        <v>3.54</v>
      </c>
      <c r="T4" t="s">
        <v>47</v>
      </c>
    </row>
    <row r="5" spans="1:20" x14ac:dyDescent="0.3">
      <c r="A5" t="s">
        <v>48</v>
      </c>
      <c r="B5" t="s">
        <v>49</v>
      </c>
      <c r="C5" t="s">
        <v>50</v>
      </c>
      <c r="D5" t="s">
        <v>34</v>
      </c>
      <c r="E5" t="s">
        <v>35</v>
      </c>
      <c r="F5">
        <v>5</v>
      </c>
      <c r="G5">
        <v>0.28999999999999998</v>
      </c>
      <c r="H5">
        <v>0.94</v>
      </c>
      <c r="I5" t="s">
        <v>36</v>
      </c>
      <c r="J5">
        <v>199878</v>
      </c>
      <c r="K5" t="s">
        <v>51</v>
      </c>
      <c r="L5" t="s">
        <v>46</v>
      </c>
      <c r="M5">
        <v>7</v>
      </c>
      <c r="N5">
        <v>59</v>
      </c>
      <c r="O5" t="s">
        <v>28</v>
      </c>
      <c r="P5" t="s">
        <v>29</v>
      </c>
      <c r="Q5">
        <v>3.67</v>
      </c>
      <c r="R5" t="s">
        <v>36</v>
      </c>
      <c r="S5">
        <v>4.37</v>
      </c>
      <c r="T5" t="s">
        <v>52</v>
      </c>
    </row>
    <row r="6" spans="1:20" x14ac:dyDescent="0.3">
      <c r="A6" t="s">
        <v>53</v>
      </c>
      <c r="B6" t="s">
        <v>32</v>
      </c>
      <c r="C6" t="s">
        <v>42</v>
      </c>
      <c r="D6" t="s">
        <v>54</v>
      </c>
      <c r="E6" t="s">
        <v>24</v>
      </c>
      <c r="F6">
        <v>20</v>
      </c>
      <c r="G6">
        <v>0.11</v>
      </c>
      <c r="H6">
        <v>0.92</v>
      </c>
      <c r="I6" t="s">
        <v>36</v>
      </c>
      <c r="J6">
        <v>178682</v>
      </c>
      <c r="K6" t="s">
        <v>55</v>
      </c>
      <c r="L6" t="s">
        <v>27</v>
      </c>
      <c r="M6">
        <v>6</v>
      </c>
      <c r="N6">
        <v>34</v>
      </c>
      <c r="O6" t="s">
        <v>38</v>
      </c>
      <c r="P6" t="s">
        <v>29</v>
      </c>
      <c r="Q6">
        <v>3.68</v>
      </c>
      <c r="R6" t="s">
        <v>36</v>
      </c>
      <c r="S6">
        <v>3.99</v>
      </c>
      <c r="T6" t="s">
        <v>47</v>
      </c>
    </row>
    <row r="7" spans="1:20" x14ac:dyDescent="0.3">
      <c r="A7" t="s">
        <v>56</v>
      </c>
      <c r="B7" t="s">
        <v>57</v>
      </c>
      <c r="C7" t="s">
        <v>58</v>
      </c>
      <c r="D7" t="s">
        <v>23</v>
      </c>
      <c r="E7" t="s">
        <v>44</v>
      </c>
      <c r="F7">
        <v>12</v>
      </c>
      <c r="G7">
        <v>0.73</v>
      </c>
      <c r="H7">
        <v>0.88</v>
      </c>
      <c r="I7" t="s">
        <v>36</v>
      </c>
      <c r="J7">
        <v>70066</v>
      </c>
      <c r="K7" t="s">
        <v>59</v>
      </c>
      <c r="L7" t="s">
        <v>29</v>
      </c>
      <c r="M7">
        <v>19</v>
      </c>
      <c r="N7">
        <v>46</v>
      </c>
      <c r="O7" t="s">
        <v>46</v>
      </c>
      <c r="P7" t="s">
        <v>29</v>
      </c>
      <c r="Q7">
        <v>4.58</v>
      </c>
      <c r="R7" t="s">
        <v>25</v>
      </c>
      <c r="S7">
        <v>3.72</v>
      </c>
      <c r="T7" t="s">
        <v>52</v>
      </c>
    </row>
    <row r="8" spans="1:20" x14ac:dyDescent="0.3">
      <c r="A8" t="s">
        <v>60</v>
      </c>
      <c r="B8" t="s">
        <v>61</v>
      </c>
      <c r="C8" t="s">
        <v>62</v>
      </c>
      <c r="D8" t="s">
        <v>34</v>
      </c>
      <c r="E8" t="s">
        <v>44</v>
      </c>
      <c r="F8">
        <v>20</v>
      </c>
      <c r="G8">
        <v>0.46</v>
      </c>
      <c r="H8">
        <v>0.95</v>
      </c>
      <c r="I8" t="s">
        <v>36</v>
      </c>
      <c r="J8">
        <v>218659</v>
      </c>
      <c r="K8" t="s">
        <v>63</v>
      </c>
      <c r="L8" t="s">
        <v>29</v>
      </c>
      <c r="M8">
        <v>22</v>
      </c>
      <c r="N8">
        <v>49</v>
      </c>
      <c r="O8" t="s">
        <v>38</v>
      </c>
      <c r="P8" t="s">
        <v>27</v>
      </c>
      <c r="Q8">
        <v>3.12</v>
      </c>
      <c r="R8" t="s">
        <v>25</v>
      </c>
      <c r="S8">
        <v>3.16</v>
      </c>
      <c r="T8" t="s">
        <v>30</v>
      </c>
    </row>
    <row r="9" spans="1:20" x14ac:dyDescent="0.3">
      <c r="A9" t="s">
        <v>64</v>
      </c>
      <c r="B9" t="s">
        <v>65</v>
      </c>
      <c r="C9" t="s">
        <v>66</v>
      </c>
      <c r="D9" t="s">
        <v>67</v>
      </c>
      <c r="E9" t="s">
        <v>44</v>
      </c>
      <c r="F9">
        <v>2</v>
      </c>
      <c r="G9">
        <v>0.15</v>
      </c>
      <c r="H9">
        <v>0.49</v>
      </c>
      <c r="I9" t="s">
        <v>68</v>
      </c>
      <c r="J9">
        <v>110612</v>
      </c>
      <c r="K9" t="s">
        <v>69</v>
      </c>
      <c r="L9" t="s">
        <v>46</v>
      </c>
      <c r="M9">
        <v>42</v>
      </c>
      <c r="N9">
        <v>32</v>
      </c>
      <c r="O9" t="s">
        <v>28</v>
      </c>
      <c r="P9" t="s">
        <v>27</v>
      </c>
      <c r="Q9">
        <v>2.39</v>
      </c>
      <c r="R9" t="s">
        <v>36</v>
      </c>
      <c r="S9">
        <v>4.79</v>
      </c>
      <c r="T9" t="s">
        <v>52</v>
      </c>
    </row>
    <row r="10" spans="1:20" x14ac:dyDescent="0.3">
      <c r="A10" t="s">
        <v>70</v>
      </c>
      <c r="B10" t="s">
        <v>71</v>
      </c>
      <c r="C10" t="s">
        <v>58</v>
      </c>
      <c r="D10" t="s">
        <v>72</v>
      </c>
      <c r="E10" t="s">
        <v>24</v>
      </c>
      <c r="F10">
        <v>16</v>
      </c>
      <c r="G10">
        <v>0.73</v>
      </c>
      <c r="H10">
        <v>0.74</v>
      </c>
      <c r="I10" t="s">
        <v>36</v>
      </c>
      <c r="J10">
        <v>216895</v>
      </c>
      <c r="K10" t="s">
        <v>73</v>
      </c>
      <c r="L10" t="s">
        <v>27</v>
      </c>
      <c r="M10">
        <v>5</v>
      </c>
      <c r="N10">
        <v>37</v>
      </c>
      <c r="O10" t="s">
        <v>38</v>
      </c>
      <c r="P10" t="s">
        <v>39</v>
      </c>
      <c r="Q10">
        <v>2.06</v>
      </c>
      <c r="R10" t="s">
        <v>25</v>
      </c>
      <c r="S10">
        <v>3.35</v>
      </c>
      <c r="T10" t="s">
        <v>52</v>
      </c>
    </row>
    <row r="11" spans="1:20" x14ac:dyDescent="0.3">
      <c r="A11" t="s">
        <v>74</v>
      </c>
      <c r="B11" t="s">
        <v>75</v>
      </c>
      <c r="C11" t="s">
        <v>42</v>
      </c>
      <c r="D11" t="s">
        <v>76</v>
      </c>
      <c r="E11" t="s">
        <v>24</v>
      </c>
      <c r="F11">
        <v>6</v>
      </c>
      <c r="G11">
        <v>0.86</v>
      </c>
      <c r="H11">
        <v>0.88</v>
      </c>
      <c r="I11" t="s">
        <v>68</v>
      </c>
      <c r="J11">
        <v>48574</v>
      </c>
      <c r="K11" t="s">
        <v>77</v>
      </c>
      <c r="L11" t="s">
        <v>27</v>
      </c>
      <c r="M11">
        <v>36</v>
      </c>
      <c r="N11">
        <v>59</v>
      </c>
      <c r="O11" t="s">
        <v>28</v>
      </c>
      <c r="P11" t="s">
        <v>29</v>
      </c>
      <c r="Q11">
        <v>3.42</v>
      </c>
      <c r="R11" t="s">
        <v>36</v>
      </c>
      <c r="S11">
        <v>4.2300000000000004</v>
      </c>
      <c r="T11" t="s">
        <v>52</v>
      </c>
    </row>
    <row r="12" spans="1:20" x14ac:dyDescent="0.3">
      <c r="A12" t="s">
        <v>78</v>
      </c>
      <c r="B12" t="s">
        <v>79</v>
      </c>
      <c r="C12" t="s">
        <v>66</v>
      </c>
      <c r="D12" t="s">
        <v>80</v>
      </c>
      <c r="E12" t="s">
        <v>81</v>
      </c>
      <c r="F12">
        <v>25</v>
      </c>
      <c r="G12">
        <v>0.43</v>
      </c>
      <c r="H12">
        <v>0.56999999999999995</v>
      </c>
      <c r="I12" t="s">
        <v>25</v>
      </c>
      <c r="J12">
        <v>44200</v>
      </c>
      <c r="K12" t="s">
        <v>82</v>
      </c>
      <c r="L12" t="s">
        <v>27</v>
      </c>
      <c r="M12">
        <v>2</v>
      </c>
      <c r="N12">
        <v>36</v>
      </c>
      <c r="O12" t="s">
        <v>28</v>
      </c>
      <c r="P12" t="s">
        <v>39</v>
      </c>
      <c r="Q12">
        <v>2.42</v>
      </c>
      <c r="R12" t="s">
        <v>25</v>
      </c>
      <c r="S12">
        <v>2.11</v>
      </c>
      <c r="T12" t="s">
        <v>52</v>
      </c>
    </row>
    <row r="13" spans="1:20" x14ac:dyDescent="0.3">
      <c r="A13" t="s">
        <v>83</v>
      </c>
      <c r="B13" t="s">
        <v>49</v>
      </c>
      <c r="C13" t="s">
        <v>42</v>
      </c>
      <c r="D13" t="s">
        <v>34</v>
      </c>
      <c r="E13" t="s">
        <v>24</v>
      </c>
      <c r="F13">
        <v>15</v>
      </c>
      <c r="G13">
        <v>0.64</v>
      </c>
      <c r="H13">
        <v>0.63</v>
      </c>
      <c r="I13" t="s">
        <v>36</v>
      </c>
      <c r="J13">
        <v>33868</v>
      </c>
      <c r="K13" t="s">
        <v>84</v>
      </c>
      <c r="L13" t="s">
        <v>27</v>
      </c>
      <c r="M13">
        <v>45</v>
      </c>
      <c r="N13">
        <v>42</v>
      </c>
      <c r="O13" t="s">
        <v>38</v>
      </c>
      <c r="P13" t="s">
        <v>27</v>
      </c>
      <c r="Q13">
        <v>3.14</v>
      </c>
      <c r="R13" t="s">
        <v>36</v>
      </c>
      <c r="S13">
        <v>2.06</v>
      </c>
      <c r="T13" t="s">
        <v>47</v>
      </c>
    </row>
    <row r="14" spans="1:20" x14ac:dyDescent="0.3">
      <c r="A14" t="s">
        <v>85</v>
      </c>
      <c r="B14" t="s">
        <v>86</v>
      </c>
      <c r="C14" t="s">
        <v>87</v>
      </c>
      <c r="D14" t="s">
        <v>88</v>
      </c>
      <c r="E14" t="s">
        <v>44</v>
      </c>
      <c r="F14">
        <v>18</v>
      </c>
      <c r="G14">
        <v>0.25</v>
      </c>
      <c r="H14">
        <v>0.25</v>
      </c>
      <c r="I14" t="s">
        <v>36</v>
      </c>
      <c r="J14">
        <v>172133</v>
      </c>
      <c r="K14" t="s">
        <v>89</v>
      </c>
      <c r="L14" t="s">
        <v>29</v>
      </c>
      <c r="M14">
        <v>44</v>
      </c>
      <c r="N14">
        <v>46</v>
      </c>
      <c r="O14" t="s">
        <v>38</v>
      </c>
      <c r="P14" t="s">
        <v>27</v>
      </c>
      <c r="Q14">
        <v>4.88</v>
      </c>
      <c r="R14" t="s">
        <v>25</v>
      </c>
      <c r="S14">
        <v>4.41</v>
      </c>
      <c r="T14" t="s">
        <v>52</v>
      </c>
    </row>
    <row r="15" spans="1:20" x14ac:dyDescent="0.3">
      <c r="A15" t="s">
        <v>90</v>
      </c>
      <c r="B15" t="s">
        <v>91</v>
      </c>
      <c r="C15" t="s">
        <v>66</v>
      </c>
      <c r="D15" t="s">
        <v>23</v>
      </c>
      <c r="E15" t="s">
        <v>44</v>
      </c>
      <c r="F15">
        <v>13</v>
      </c>
      <c r="G15">
        <v>0.9</v>
      </c>
      <c r="H15">
        <v>0.65</v>
      </c>
      <c r="I15" t="s">
        <v>68</v>
      </c>
      <c r="J15">
        <v>181760</v>
      </c>
      <c r="K15" t="s">
        <v>92</v>
      </c>
      <c r="L15" t="s">
        <v>29</v>
      </c>
      <c r="M15">
        <v>26</v>
      </c>
      <c r="N15">
        <v>46</v>
      </c>
      <c r="O15" t="s">
        <v>46</v>
      </c>
      <c r="P15" t="s">
        <v>39</v>
      </c>
      <c r="Q15">
        <v>2.61</v>
      </c>
      <c r="R15" t="s">
        <v>36</v>
      </c>
      <c r="S15">
        <v>1.95</v>
      </c>
      <c r="T15" t="s">
        <v>47</v>
      </c>
    </row>
    <row r="16" spans="1:20" x14ac:dyDescent="0.3">
      <c r="A16" t="s">
        <v>93</v>
      </c>
      <c r="B16" t="s">
        <v>91</v>
      </c>
      <c r="C16" t="s">
        <v>50</v>
      </c>
      <c r="D16" t="s">
        <v>43</v>
      </c>
      <c r="E16" t="s">
        <v>44</v>
      </c>
      <c r="F16">
        <v>17</v>
      </c>
      <c r="G16">
        <v>0.73</v>
      </c>
      <c r="H16">
        <v>0.26</v>
      </c>
      <c r="I16" t="s">
        <v>25</v>
      </c>
      <c r="J16">
        <v>150136</v>
      </c>
      <c r="K16" t="s">
        <v>94</v>
      </c>
      <c r="L16" t="s">
        <v>29</v>
      </c>
      <c r="M16">
        <v>6</v>
      </c>
      <c r="N16">
        <v>34</v>
      </c>
      <c r="O16" t="s">
        <v>46</v>
      </c>
      <c r="P16" t="s">
        <v>27</v>
      </c>
      <c r="Q16">
        <v>4.6399999999999997</v>
      </c>
      <c r="R16" t="s">
        <v>36</v>
      </c>
      <c r="S16">
        <v>2.14</v>
      </c>
      <c r="T16" t="s">
        <v>47</v>
      </c>
    </row>
    <row r="17" spans="1:20" x14ac:dyDescent="0.3">
      <c r="A17" t="s">
        <v>95</v>
      </c>
      <c r="B17" t="s">
        <v>79</v>
      </c>
      <c r="C17" t="s">
        <v>22</v>
      </c>
      <c r="D17" t="s">
        <v>96</v>
      </c>
      <c r="E17" t="s">
        <v>35</v>
      </c>
      <c r="F17">
        <v>8</v>
      </c>
      <c r="G17">
        <v>0.14000000000000001</v>
      </c>
      <c r="H17">
        <v>0.89</v>
      </c>
      <c r="I17" t="s">
        <v>36</v>
      </c>
      <c r="J17">
        <v>99328</v>
      </c>
      <c r="K17" t="s">
        <v>97</v>
      </c>
      <c r="L17" t="s">
        <v>29</v>
      </c>
      <c r="M17">
        <v>3</v>
      </c>
      <c r="N17">
        <v>52</v>
      </c>
      <c r="O17" t="s">
        <v>46</v>
      </c>
      <c r="P17" t="s">
        <v>27</v>
      </c>
      <c r="Q17">
        <v>4.0599999999999996</v>
      </c>
      <c r="R17" t="s">
        <v>36</v>
      </c>
      <c r="S17">
        <v>3.02</v>
      </c>
      <c r="T17" t="s">
        <v>47</v>
      </c>
    </row>
    <row r="18" spans="1:20" x14ac:dyDescent="0.3">
      <c r="A18" t="s">
        <v>98</v>
      </c>
      <c r="B18" t="s">
        <v>61</v>
      </c>
      <c r="C18" t="s">
        <v>99</v>
      </c>
      <c r="D18" t="s">
        <v>54</v>
      </c>
      <c r="E18" t="s">
        <v>24</v>
      </c>
      <c r="F18">
        <v>17</v>
      </c>
      <c r="G18">
        <v>0.09</v>
      </c>
      <c r="H18">
        <v>0.46</v>
      </c>
      <c r="I18" t="s">
        <v>25</v>
      </c>
      <c r="J18">
        <v>64293</v>
      </c>
      <c r="K18" t="s">
        <v>100</v>
      </c>
      <c r="L18" t="s">
        <v>27</v>
      </c>
      <c r="M18">
        <v>-6</v>
      </c>
      <c r="N18">
        <v>60</v>
      </c>
      <c r="O18" t="s">
        <v>28</v>
      </c>
      <c r="P18" t="s">
        <v>27</v>
      </c>
      <c r="Q18">
        <v>3.64</v>
      </c>
      <c r="R18" t="s">
        <v>36</v>
      </c>
      <c r="S18">
        <v>3.33</v>
      </c>
      <c r="T18" t="s">
        <v>52</v>
      </c>
    </row>
    <row r="19" spans="1:20" x14ac:dyDescent="0.3">
      <c r="A19" t="s">
        <v>101</v>
      </c>
      <c r="B19" t="s">
        <v>79</v>
      </c>
      <c r="C19" t="s">
        <v>87</v>
      </c>
      <c r="D19" t="s">
        <v>96</v>
      </c>
      <c r="E19" t="s">
        <v>24</v>
      </c>
      <c r="F19">
        <v>19</v>
      </c>
      <c r="G19">
        <v>0.86</v>
      </c>
      <c r="H19">
        <v>0.37</v>
      </c>
      <c r="I19" t="s">
        <v>68</v>
      </c>
      <c r="J19">
        <v>95412</v>
      </c>
      <c r="K19" t="s">
        <v>102</v>
      </c>
      <c r="L19" t="s">
        <v>27</v>
      </c>
      <c r="M19">
        <v>5</v>
      </c>
      <c r="N19">
        <v>57</v>
      </c>
      <c r="O19" t="s">
        <v>38</v>
      </c>
      <c r="P19" t="s">
        <v>27</v>
      </c>
      <c r="Q19">
        <v>4.6399999999999997</v>
      </c>
      <c r="R19" t="s">
        <v>25</v>
      </c>
      <c r="S19">
        <v>1.72</v>
      </c>
      <c r="T19" t="s">
        <v>47</v>
      </c>
    </row>
    <row r="20" spans="1:20" x14ac:dyDescent="0.3">
      <c r="A20" t="s">
        <v>103</v>
      </c>
      <c r="B20" t="s">
        <v>65</v>
      </c>
      <c r="C20" t="s">
        <v>42</v>
      </c>
      <c r="D20" t="s">
        <v>54</v>
      </c>
      <c r="E20" t="s">
        <v>81</v>
      </c>
      <c r="F20">
        <v>9</v>
      </c>
      <c r="G20">
        <v>0.39</v>
      </c>
      <c r="H20">
        <v>0.23</v>
      </c>
      <c r="I20" t="s">
        <v>25</v>
      </c>
      <c r="J20">
        <v>153388</v>
      </c>
      <c r="K20" t="s">
        <v>104</v>
      </c>
      <c r="L20" t="s">
        <v>27</v>
      </c>
      <c r="M20">
        <v>-9</v>
      </c>
      <c r="N20">
        <v>51</v>
      </c>
      <c r="O20" t="s">
        <v>38</v>
      </c>
      <c r="P20" t="s">
        <v>39</v>
      </c>
      <c r="Q20">
        <v>2.98</v>
      </c>
      <c r="R20" t="s">
        <v>25</v>
      </c>
      <c r="S20">
        <v>4.87</v>
      </c>
      <c r="T20" t="s">
        <v>47</v>
      </c>
    </row>
    <row r="21" spans="1:20" x14ac:dyDescent="0.3">
      <c r="A21" t="s">
        <v>105</v>
      </c>
      <c r="B21" t="s">
        <v>61</v>
      </c>
      <c r="C21" t="s">
        <v>66</v>
      </c>
      <c r="D21" t="s">
        <v>43</v>
      </c>
      <c r="E21" t="s">
        <v>24</v>
      </c>
      <c r="F21">
        <v>11</v>
      </c>
      <c r="G21">
        <v>0.84</v>
      </c>
      <c r="H21">
        <v>0.41</v>
      </c>
      <c r="I21" t="s">
        <v>68</v>
      </c>
      <c r="J21">
        <v>182198</v>
      </c>
      <c r="K21" t="s">
        <v>106</v>
      </c>
      <c r="L21" t="s">
        <v>46</v>
      </c>
      <c r="M21">
        <v>17</v>
      </c>
      <c r="N21">
        <v>49</v>
      </c>
      <c r="O21" t="s">
        <v>28</v>
      </c>
      <c r="P21" t="s">
        <v>27</v>
      </c>
      <c r="Q21">
        <v>3.16</v>
      </c>
      <c r="R21" t="s">
        <v>25</v>
      </c>
      <c r="S21">
        <v>2.02</v>
      </c>
      <c r="T21" t="s">
        <v>30</v>
      </c>
    </row>
    <row r="22" spans="1:20" x14ac:dyDescent="0.3">
      <c r="A22" t="s">
        <v>107</v>
      </c>
      <c r="B22" t="s">
        <v>32</v>
      </c>
      <c r="C22" t="s">
        <v>22</v>
      </c>
      <c r="D22" t="s">
        <v>76</v>
      </c>
      <c r="E22" t="s">
        <v>81</v>
      </c>
      <c r="F22">
        <v>21</v>
      </c>
      <c r="G22">
        <v>0.9</v>
      </c>
      <c r="H22">
        <v>0.93</v>
      </c>
      <c r="I22" t="s">
        <v>36</v>
      </c>
      <c r="J22">
        <v>193356</v>
      </c>
      <c r="K22" t="s">
        <v>108</v>
      </c>
      <c r="L22" t="s">
        <v>46</v>
      </c>
      <c r="M22">
        <v>15</v>
      </c>
      <c r="N22">
        <v>52</v>
      </c>
      <c r="O22" t="s">
        <v>46</v>
      </c>
      <c r="P22" t="s">
        <v>29</v>
      </c>
      <c r="Q22">
        <v>2.38</v>
      </c>
      <c r="R22" t="s">
        <v>36</v>
      </c>
      <c r="S22">
        <v>3.66</v>
      </c>
      <c r="T22" t="s">
        <v>47</v>
      </c>
    </row>
    <row r="23" spans="1:20" x14ac:dyDescent="0.3">
      <c r="A23" t="s">
        <v>109</v>
      </c>
      <c r="B23" t="s">
        <v>91</v>
      </c>
      <c r="C23" t="s">
        <v>87</v>
      </c>
      <c r="D23" t="s">
        <v>54</v>
      </c>
      <c r="E23" t="s">
        <v>24</v>
      </c>
      <c r="F23">
        <v>14</v>
      </c>
      <c r="G23">
        <v>0.31</v>
      </c>
      <c r="H23">
        <v>0.54</v>
      </c>
      <c r="I23" t="s">
        <v>68</v>
      </c>
      <c r="J23">
        <v>182039</v>
      </c>
      <c r="K23" t="s">
        <v>110</v>
      </c>
      <c r="L23" t="s">
        <v>27</v>
      </c>
      <c r="M23">
        <v>22</v>
      </c>
      <c r="N23">
        <v>45</v>
      </c>
      <c r="O23" t="s">
        <v>28</v>
      </c>
      <c r="P23" t="s">
        <v>27</v>
      </c>
      <c r="Q23">
        <v>3.98</v>
      </c>
      <c r="R23" t="s">
        <v>36</v>
      </c>
      <c r="S23">
        <v>3.06</v>
      </c>
      <c r="T23" t="s">
        <v>30</v>
      </c>
    </row>
    <row r="24" spans="1:20" x14ac:dyDescent="0.3">
      <c r="A24" t="s">
        <v>111</v>
      </c>
      <c r="B24" t="s">
        <v>112</v>
      </c>
      <c r="C24" t="s">
        <v>50</v>
      </c>
      <c r="D24" t="s">
        <v>43</v>
      </c>
      <c r="E24" t="s">
        <v>24</v>
      </c>
      <c r="F24">
        <v>13</v>
      </c>
      <c r="G24">
        <v>0.23</v>
      </c>
      <c r="H24">
        <v>0.22</v>
      </c>
      <c r="I24" t="s">
        <v>68</v>
      </c>
      <c r="J24">
        <v>94184</v>
      </c>
      <c r="K24" t="s">
        <v>113</v>
      </c>
      <c r="L24" t="s">
        <v>29</v>
      </c>
      <c r="M24">
        <v>2</v>
      </c>
      <c r="N24">
        <v>52</v>
      </c>
      <c r="O24" t="s">
        <v>28</v>
      </c>
      <c r="P24" t="s">
        <v>39</v>
      </c>
      <c r="Q24">
        <v>3.48</v>
      </c>
      <c r="R24" t="s">
        <v>25</v>
      </c>
      <c r="S24">
        <v>1.59</v>
      </c>
      <c r="T24" t="s">
        <v>30</v>
      </c>
    </row>
    <row r="25" spans="1:20" x14ac:dyDescent="0.3">
      <c r="A25" t="s">
        <v>114</v>
      </c>
      <c r="B25" t="s">
        <v>115</v>
      </c>
      <c r="C25" t="s">
        <v>66</v>
      </c>
      <c r="D25" t="s">
        <v>96</v>
      </c>
      <c r="E25" t="s">
        <v>35</v>
      </c>
      <c r="F25">
        <v>3</v>
      </c>
      <c r="G25">
        <v>0.21</v>
      </c>
      <c r="H25">
        <v>0.96</v>
      </c>
      <c r="I25" t="s">
        <v>36</v>
      </c>
      <c r="J25">
        <v>165779</v>
      </c>
      <c r="K25" t="s">
        <v>116</v>
      </c>
      <c r="L25" t="s">
        <v>27</v>
      </c>
      <c r="M25">
        <v>41</v>
      </c>
      <c r="N25">
        <v>44</v>
      </c>
      <c r="O25" t="s">
        <v>28</v>
      </c>
      <c r="P25" t="s">
        <v>29</v>
      </c>
      <c r="Q25">
        <v>4.96</v>
      </c>
      <c r="R25" t="s">
        <v>36</v>
      </c>
      <c r="S25">
        <v>4.8</v>
      </c>
      <c r="T25" t="s">
        <v>47</v>
      </c>
    </row>
    <row r="26" spans="1:20" x14ac:dyDescent="0.3">
      <c r="A26" t="s">
        <v>117</v>
      </c>
      <c r="B26" t="s">
        <v>61</v>
      </c>
      <c r="C26" t="s">
        <v>62</v>
      </c>
      <c r="D26" t="s">
        <v>54</v>
      </c>
      <c r="E26" t="s">
        <v>35</v>
      </c>
      <c r="F26">
        <v>8</v>
      </c>
      <c r="G26">
        <v>0.46</v>
      </c>
      <c r="H26">
        <v>0.79</v>
      </c>
      <c r="I26" t="s">
        <v>36</v>
      </c>
      <c r="J26">
        <v>197159</v>
      </c>
      <c r="K26" t="s">
        <v>118</v>
      </c>
      <c r="L26" t="s">
        <v>27</v>
      </c>
      <c r="M26">
        <v>35</v>
      </c>
      <c r="N26">
        <v>39</v>
      </c>
      <c r="O26" t="s">
        <v>38</v>
      </c>
      <c r="P26" t="s">
        <v>39</v>
      </c>
      <c r="Q26">
        <v>3.01</v>
      </c>
      <c r="R26" t="s">
        <v>25</v>
      </c>
      <c r="S26">
        <v>1.55</v>
      </c>
      <c r="T26" t="s">
        <v>52</v>
      </c>
    </row>
    <row r="27" spans="1:20" x14ac:dyDescent="0.3">
      <c r="A27" t="s">
        <v>119</v>
      </c>
      <c r="B27" t="s">
        <v>120</v>
      </c>
      <c r="C27" t="s">
        <v>58</v>
      </c>
      <c r="D27" t="s">
        <v>23</v>
      </c>
      <c r="E27" t="s">
        <v>44</v>
      </c>
      <c r="F27">
        <v>24</v>
      </c>
      <c r="G27">
        <v>0.54</v>
      </c>
      <c r="H27">
        <v>0.53</v>
      </c>
      <c r="I27" t="s">
        <v>68</v>
      </c>
      <c r="J27">
        <v>84220</v>
      </c>
      <c r="K27" t="s">
        <v>121</v>
      </c>
      <c r="L27" t="s">
        <v>46</v>
      </c>
      <c r="M27">
        <v>20</v>
      </c>
      <c r="N27">
        <v>30</v>
      </c>
      <c r="O27" t="s">
        <v>46</v>
      </c>
      <c r="P27" t="s">
        <v>39</v>
      </c>
      <c r="Q27">
        <v>4.26</v>
      </c>
      <c r="R27" t="s">
        <v>36</v>
      </c>
      <c r="S27">
        <v>3.15</v>
      </c>
      <c r="T27" t="s">
        <v>30</v>
      </c>
    </row>
    <row r="28" spans="1:20" x14ac:dyDescent="0.3">
      <c r="A28" t="s">
        <v>122</v>
      </c>
      <c r="B28" t="s">
        <v>123</v>
      </c>
      <c r="C28" t="s">
        <v>99</v>
      </c>
      <c r="D28" t="s">
        <v>54</v>
      </c>
      <c r="E28" t="s">
        <v>35</v>
      </c>
      <c r="F28">
        <v>19</v>
      </c>
      <c r="G28">
        <v>0.49</v>
      </c>
      <c r="H28">
        <v>0.51</v>
      </c>
      <c r="I28" t="s">
        <v>68</v>
      </c>
      <c r="J28">
        <v>205341</v>
      </c>
      <c r="K28" t="s">
        <v>124</v>
      </c>
      <c r="L28" t="s">
        <v>27</v>
      </c>
      <c r="M28">
        <v>15</v>
      </c>
      <c r="N28">
        <v>48</v>
      </c>
      <c r="O28" t="s">
        <v>28</v>
      </c>
      <c r="P28" t="s">
        <v>29</v>
      </c>
      <c r="Q28">
        <v>2.08</v>
      </c>
      <c r="R28" t="s">
        <v>36</v>
      </c>
      <c r="S28">
        <v>1.54</v>
      </c>
      <c r="T28" t="s">
        <v>47</v>
      </c>
    </row>
    <row r="29" spans="1:20" x14ac:dyDescent="0.3">
      <c r="A29" t="s">
        <v>125</v>
      </c>
      <c r="B29" t="s">
        <v>61</v>
      </c>
      <c r="C29" t="s">
        <v>58</v>
      </c>
      <c r="D29" t="s">
        <v>76</v>
      </c>
      <c r="E29" t="s">
        <v>44</v>
      </c>
      <c r="F29">
        <v>15</v>
      </c>
      <c r="G29">
        <v>0.24</v>
      </c>
      <c r="H29">
        <v>0.46</v>
      </c>
      <c r="I29" t="s">
        <v>25</v>
      </c>
      <c r="J29">
        <v>129385</v>
      </c>
      <c r="K29" t="s">
        <v>126</v>
      </c>
      <c r="L29" t="s">
        <v>29</v>
      </c>
      <c r="M29">
        <v>24</v>
      </c>
      <c r="N29">
        <v>31</v>
      </c>
      <c r="O29" t="s">
        <v>46</v>
      </c>
      <c r="P29" t="s">
        <v>27</v>
      </c>
      <c r="Q29">
        <v>3.95</v>
      </c>
      <c r="R29" t="s">
        <v>25</v>
      </c>
      <c r="S29">
        <v>4.0199999999999996</v>
      </c>
      <c r="T29" t="s">
        <v>52</v>
      </c>
    </row>
    <row r="30" spans="1:20" x14ac:dyDescent="0.3">
      <c r="A30" t="s">
        <v>127</v>
      </c>
      <c r="B30" t="s">
        <v>115</v>
      </c>
      <c r="C30" t="s">
        <v>33</v>
      </c>
      <c r="D30" t="s">
        <v>72</v>
      </c>
      <c r="E30" t="s">
        <v>35</v>
      </c>
      <c r="F30">
        <v>19</v>
      </c>
      <c r="G30">
        <v>0.48</v>
      </c>
      <c r="H30">
        <v>0.28999999999999998</v>
      </c>
      <c r="I30" t="s">
        <v>68</v>
      </c>
      <c r="J30">
        <v>87138</v>
      </c>
      <c r="K30" t="s">
        <v>128</v>
      </c>
      <c r="L30" t="s">
        <v>29</v>
      </c>
      <c r="M30">
        <v>35</v>
      </c>
      <c r="N30">
        <v>33</v>
      </c>
      <c r="O30" t="s">
        <v>38</v>
      </c>
      <c r="P30" t="s">
        <v>39</v>
      </c>
      <c r="Q30">
        <v>2.3199999999999998</v>
      </c>
      <c r="R30" t="s">
        <v>25</v>
      </c>
      <c r="S30">
        <v>4.72</v>
      </c>
      <c r="T30" t="s">
        <v>30</v>
      </c>
    </row>
    <row r="31" spans="1:20" x14ac:dyDescent="0.3">
      <c r="A31" t="s">
        <v>129</v>
      </c>
      <c r="B31" t="s">
        <v>91</v>
      </c>
      <c r="C31" t="s">
        <v>22</v>
      </c>
      <c r="D31" t="s">
        <v>23</v>
      </c>
      <c r="E31" t="s">
        <v>44</v>
      </c>
      <c r="F31">
        <v>11</v>
      </c>
      <c r="G31">
        <v>0.27</v>
      </c>
      <c r="H31">
        <v>0.75</v>
      </c>
      <c r="I31" t="s">
        <v>68</v>
      </c>
      <c r="J31">
        <v>109058</v>
      </c>
      <c r="K31" t="s">
        <v>130</v>
      </c>
      <c r="L31" t="s">
        <v>46</v>
      </c>
      <c r="M31">
        <v>32</v>
      </c>
      <c r="N31">
        <v>41</v>
      </c>
      <c r="O31" t="s">
        <v>38</v>
      </c>
      <c r="P31" t="s">
        <v>29</v>
      </c>
      <c r="Q31">
        <v>3.94</v>
      </c>
      <c r="R31" t="s">
        <v>25</v>
      </c>
      <c r="S31">
        <v>4.4000000000000004</v>
      </c>
      <c r="T31" t="s">
        <v>47</v>
      </c>
    </row>
    <row r="32" spans="1:20" x14ac:dyDescent="0.3">
      <c r="A32" t="s">
        <v>131</v>
      </c>
      <c r="B32" t="s">
        <v>61</v>
      </c>
      <c r="C32" t="s">
        <v>50</v>
      </c>
      <c r="D32" t="s">
        <v>96</v>
      </c>
      <c r="E32" t="s">
        <v>24</v>
      </c>
      <c r="F32">
        <v>14</v>
      </c>
      <c r="G32">
        <v>0.69</v>
      </c>
      <c r="H32">
        <v>0.54</v>
      </c>
      <c r="I32" t="s">
        <v>36</v>
      </c>
      <c r="J32">
        <v>166772</v>
      </c>
      <c r="K32" t="s">
        <v>132</v>
      </c>
      <c r="L32" t="s">
        <v>29</v>
      </c>
      <c r="M32">
        <v>27</v>
      </c>
      <c r="N32">
        <v>38</v>
      </c>
      <c r="O32" t="s">
        <v>46</v>
      </c>
      <c r="P32" t="s">
        <v>27</v>
      </c>
      <c r="Q32">
        <v>4.49</v>
      </c>
      <c r="R32" t="s">
        <v>25</v>
      </c>
      <c r="S32">
        <v>2.12</v>
      </c>
      <c r="T32" t="s">
        <v>47</v>
      </c>
    </row>
    <row r="33" spans="1:20" x14ac:dyDescent="0.3">
      <c r="A33" t="s">
        <v>133</v>
      </c>
      <c r="B33" t="s">
        <v>134</v>
      </c>
      <c r="C33" t="s">
        <v>87</v>
      </c>
      <c r="D33" t="s">
        <v>76</v>
      </c>
      <c r="E33" t="s">
        <v>81</v>
      </c>
      <c r="F33">
        <v>8</v>
      </c>
      <c r="G33">
        <v>0.49</v>
      </c>
      <c r="H33">
        <v>0.46</v>
      </c>
      <c r="I33" t="s">
        <v>68</v>
      </c>
      <c r="J33">
        <v>157808</v>
      </c>
      <c r="K33" t="s">
        <v>135</v>
      </c>
      <c r="L33" t="s">
        <v>29</v>
      </c>
      <c r="M33">
        <v>7</v>
      </c>
      <c r="N33">
        <v>47</v>
      </c>
      <c r="O33" t="s">
        <v>38</v>
      </c>
      <c r="P33" t="s">
        <v>29</v>
      </c>
      <c r="Q33">
        <v>4.84</v>
      </c>
      <c r="R33" t="s">
        <v>25</v>
      </c>
      <c r="S33">
        <v>1.97</v>
      </c>
      <c r="T33" t="s">
        <v>47</v>
      </c>
    </row>
    <row r="34" spans="1:20" x14ac:dyDescent="0.3">
      <c r="A34" t="s">
        <v>136</v>
      </c>
      <c r="B34" t="s">
        <v>65</v>
      </c>
      <c r="C34" t="s">
        <v>58</v>
      </c>
      <c r="D34" t="s">
        <v>67</v>
      </c>
      <c r="E34" t="s">
        <v>81</v>
      </c>
      <c r="F34">
        <v>21</v>
      </c>
      <c r="G34">
        <v>0.45</v>
      </c>
      <c r="H34">
        <v>0.21</v>
      </c>
      <c r="I34" t="s">
        <v>68</v>
      </c>
      <c r="J34">
        <v>107132</v>
      </c>
      <c r="K34" t="s">
        <v>137</v>
      </c>
      <c r="L34" t="s">
        <v>46</v>
      </c>
      <c r="M34">
        <v>20</v>
      </c>
      <c r="N34">
        <v>47</v>
      </c>
      <c r="O34" t="s">
        <v>28</v>
      </c>
      <c r="P34" t="s">
        <v>39</v>
      </c>
      <c r="Q34">
        <v>3.28</v>
      </c>
      <c r="R34" t="s">
        <v>36</v>
      </c>
      <c r="S34">
        <v>2.41</v>
      </c>
      <c r="T34" t="s">
        <v>47</v>
      </c>
    </row>
    <row r="35" spans="1:20" x14ac:dyDescent="0.3">
      <c r="A35" t="s">
        <v>138</v>
      </c>
      <c r="B35" t="s">
        <v>57</v>
      </c>
      <c r="C35" t="s">
        <v>42</v>
      </c>
      <c r="D35" t="s">
        <v>67</v>
      </c>
      <c r="E35" t="s">
        <v>24</v>
      </c>
      <c r="F35">
        <v>8</v>
      </c>
      <c r="G35">
        <v>0.22</v>
      </c>
      <c r="H35">
        <v>0.28999999999999998</v>
      </c>
      <c r="I35" t="s">
        <v>68</v>
      </c>
      <c r="J35">
        <v>170473</v>
      </c>
      <c r="K35" t="s">
        <v>139</v>
      </c>
      <c r="L35" t="s">
        <v>29</v>
      </c>
      <c r="M35">
        <v>38</v>
      </c>
      <c r="N35">
        <v>46</v>
      </c>
      <c r="O35" t="s">
        <v>28</v>
      </c>
      <c r="P35" t="s">
        <v>39</v>
      </c>
      <c r="Q35">
        <v>4.9400000000000004</v>
      </c>
      <c r="R35" t="s">
        <v>25</v>
      </c>
      <c r="S35">
        <v>2.1800000000000002</v>
      </c>
      <c r="T35" t="s">
        <v>47</v>
      </c>
    </row>
    <row r="36" spans="1:20" x14ac:dyDescent="0.3">
      <c r="A36" t="s">
        <v>140</v>
      </c>
      <c r="B36" t="s">
        <v>141</v>
      </c>
      <c r="C36" t="s">
        <v>142</v>
      </c>
      <c r="D36" t="s">
        <v>43</v>
      </c>
      <c r="E36" t="s">
        <v>44</v>
      </c>
      <c r="F36">
        <v>18</v>
      </c>
      <c r="G36">
        <v>0.09</v>
      </c>
      <c r="H36">
        <v>0.24</v>
      </c>
      <c r="I36" t="s">
        <v>36</v>
      </c>
      <c r="J36">
        <v>106581</v>
      </c>
      <c r="K36" t="s">
        <v>143</v>
      </c>
      <c r="L36" t="s">
        <v>46</v>
      </c>
      <c r="M36">
        <v>20</v>
      </c>
      <c r="N36">
        <v>44</v>
      </c>
      <c r="O36" t="s">
        <v>46</v>
      </c>
      <c r="P36" t="s">
        <v>27</v>
      </c>
      <c r="Q36">
        <v>4.9000000000000004</v>
      </c>
      <c r="R36" t="s">
        <v>36</v>
      </c>
      <c r="S36">
        <v>4.76</v>
      </c>
      <c r="T36" t="s">
        <v>47</v>
      </c>
    </row>
    <row r="37" spans="1:20" x14ac:dyDescent="0.3">
      <c r="A37" t="s">
        <v>144</v>
      </c>
      <c r="B37" t="s">
        <v>141</v>
      </c>
      <c r="C37" t="s">
        <v>99</v>
      </c>
      <c r="D37" t="s">
        <v>23</v>
      </c>
      <c r="E37" t="s">
        <v>81</v>
      </c>
      <c r="F37">
        <v>2</v>
      </c>
      <c r="G37">
        <v>0.12</v>
      </c>
      <c r="H37">
        <v>0.7</v>
      </c>
      <c r="I37" t="s">
        <v>25</v>
      </c>
      <c r="J37">
        <v>44053</v>
      </c>
      <c r="K37" t="s">
        <v>145</v>
      </c>
      <c r="L37" t="s">
        <v>27</v>
      </c>
      <c r="M37">
        <v>25</v>
      </c>
      <c r="N37">
        <v>54</v>
      </c>
      <c r="O37" t="s">
        <v>46</v>
      </c>
      <c r="P37" t="s">
        <v>29</v>
      </c>
      <c r="Q37">
        <v>3.79</v>
      </c>
      <c r="R37" t="s">
        <v>25</v>
      </c>
      <c r="S37">
        <v>4.0999999999999996</v>
      </c>
      <c r="T37" t="s">
        <v>47</v>
      </c>
    </row>
    <row r="38" spans="1:20" x14ac:dyDescent="0.3">
      <c r="A38" t="s">
        <v>146</v>
      </c>
      <c r="B38" t="s">
        <v>134</v>
      </c>
      <c r="C38" t="s">
        <v>42</v>
      </c>
      <c r="D38" t="s">
        <v>76</v>
      </c>
      <c r="E38" t="s">
        <v>44</v>
      </c>
      <c r="F38">
        <v>5</v>
      </c>
      <c r="G38">
        <v>0.1</v>
      </c>
      <c r="H38">
        <v>0.96</v>
      </c>
      <c r="I38" t="s">
        <v>25</v>
      </c>
      <c r="J38">
        <v>56013</v>
      </c>
      <c r="K38" t="s">
        <v>147</v>
      </c>
      <c r="L38" t="s">
        <v>27</v>
      </c>
      <c r="M38">
        <v>25</v>
      </c>
      <c r="N38">
        <v>32</v>
      </c>
      <c r="O38" t="s">
        <v>38</v>
      </c>
      <c r="P38" t="s">
        <v>27</v>
      </c>
      <c r="Q38">
        <v>3.23</v>
      </c>
      <c r="R38" t="s">
        <v>36</v>
      </c>
      <c r="S38">
        <v>2.17</v>
      </c>
      <c r="T38" t="s">
        <v>52</v>
      </c>
    </row>
    <row r="39" spans="1:20" x14ac:dyDescent="0.3">
      <c r="A39" t="s">
        <v>148</v>
      </c>
      <c r="B39" t="s">
        <v>41</v>
      </c>
      <c r="C39" t="s">
        <v>42</v>
      </c>
      <c r="D39" t="s">
        <v>80</v>
      </c>
      <c r="E39" t="s">
        <v>44</v>
      </c>
      <c r="F39">
        <v>17</v>
      </c>
      <c r="G39">
        <v>0.88</v>
      </c>
      <c r="H39">
        <v>0.82</v>
      </c>
      <c r="I39" t="s">
        <v>25</v>
      </c>
      <c r="J39">
        <v>193855</v>
      </c>
      <c r="K39" t="s">
        <v>149</v>
      </c>
      <c r="L39" t="s">
        <v>29</v>
      </c>
      <c r="M39">
        <v>-1</v>
      </c>
      <c r="N39">
        <v>59</v>
      </c>
      <c r="O39" t="s">
        <v>46</v>
      </c>
      <c r="P39" t="s">
        <v>27</v>
      </c>
      <c r="Q39">
        <v>2.21</v>
      </c>
      <c r="R39" t="s">
        <v>25</v>
      </c>
      <c r="S39">
        <v>4.17</v>
      </c>
      <c r="T39" t="s">
        <v>30</v>
      </c>
    </row>
    <row r="40" spans="1:20" x14ac:dyDescent="0.3">
      <c r="A40" t="s">
        <v>150</v>
      </c>
      <c r="B40" t="s">
        <v>21</v>
      </c>
      <c r="C40" t="s">
        <v>142</v>
      </c>
      <c r="D40" t="s">
        <v>54</v>
      </c>
      <c r="E40" t="s">
        <v>44</v>
      </c>
      <c r="F40">
        <v>19</v>
      </c>
      <c r="G40">
        <v>0.68</v>
      </c>
      <c r="H40">
        <v>0.94</v>
      </c>
      <c r="I40" t="s">
        <v>25</v>
      </c>
      <c r="J40">
        <v>161195</v>
      </c>
      <c r="K40" t="s">
        <v>151</v>
      </c>
      <c r="L40" t="s">
        <v>46</v>
      </c>
      <c r="M40">
        <v>37</v>
      </c>
      <c r="N40">
        <v>40</v>
      </c>
      <c r="O40" t="s">
        <v>28</v>
      </c>
      <c r="P40" t="s">
        <v>39</v>
      </c>
      <c r="Q40">
        <v>2.08</v>
      </c>
      <c r="R40" t="s">
        <v>25</v>
      </c>
      <c r="S40">
        <v>4.8499999999999996</v>
      </c>
      <c r="T40" t="s">
        <v>30</v>
      </c>
    </row>
    <row r="41" spans="1:20" x14ac:dyDescent="0.3">
      <c r="A41" t="s">
        <v>152</v>
      </c>
      <c r="B41" t="s">
        <v>57</v>
      </c>
      <c r="C41" t="s">
        <v>50</v>
      </c>
      <c r="D41" t="s">
        <v>80</v>
      </c>
      <c r="E41" t="s">
        <v>24</v>
      </c>
      <c r="F41">
        <v>2</v>
      </c>
      <c r="G41">
        <v>0.47</v>
      </c>
      <c r="H41">
        <v>0.71</v>
      </c>
      <c r="I41" t="s">
        <v>36</v>
      </c>
      <c r="J41">
        <v>102917</v>
      </c>
      <c r="K41" t="s">
        <v>153</v>
      </c>
      <c r="L41" t="s">
        <v>46</v>
      </c>
      <c r="M41">
        <v>16</v>
      </c>
      <c r="N41">
        <v>40</v>
      </c>
      <c r="O41" t="s">
        <v>46</v>
      </c>
      <c r="P41" t="s">
        <v>29</v>
      </c>
      <c r="Q41">
        <v>2.31</v>
      </c>
      <c r="R41" t="s">
        <v>25</v>
      </c>
      <c r="S41">
        <v>2.3199999999999998</v>
      </c>
      <c r="T41" t="s">
        <v>30</v>
      </c>
    </row>
    <row r="42" spans="1:20" x14ac:dyDescent="0.3">
      <c r="A42" t="s">
        <v>154</v>
      </c>
      <c r="B42" t="s">
        <v>75</v>
      </c>
      <c r="C42" t="s">
        <v>66</v>
      </c>
      <c r="D42" t="s">
        <v>96</v>
      </c>
      <c r="E42" t="s">
        <v>24</v>
      </c>
      <c r="F42">
        <v>13</v>
      </c>
      <c r="G42">
        <v>0.28000000000000003</v>
      </c>
      <c r="H42">
        <v>0.28999999999999998</v>
      </c>
      <c r="I42" t="s">
        <v>25</v>
      </c>
      <c r="J42">
        <v>135952</v>
      </c>
      <c r="K42" t="s">
        <v>155</v>
      </c>
      <c r="L42" t="s">
        <v>27</v>
      </c>
      <c r="M42">
        <v>23</v>
      </c>
      <c r="N42">
        <v>41</v>
      </c>
      <c r="O42" t="s">
        <v>28</v>
      </c>
      <c r="P42" t="s">
        <v>39</v>
      </c>
      <c r="Q42">
        <v>3.88</v>
      </c>
      <c r="R42" t="s">
        <v>25</v>
      </c>
      <c r="S42">
        <v>1.81</v>
      </c>
      <c r="T42" t="s">
        <v>30</v>
      </c>
    </row>
    <row r="43" spans="1:20" x14ac:dyDescent="0.3">
      <c r="A43" t="s">
        <v>156</v>
      </c>
      <c r="B43" t="s">
        <v>57</v>
      </c>
      <c r="C43" t="s">
        <v>33</v>
      </c>
      <c r="D43" t="s">
        <v>96</v>
      </c>
      <c r="E43" t="s">
        <v>44</v>
      </c>
      <c r="F43">
        <v>17</v>
      </c>
      <c r="G43">
        <v>0.08</v>
      </c>
      <c r="H43">
        <v>0.7</v>
      </c>
      <c r="I43" t="s">
        <v>36</v>
      </c>
      <c r="J43">
        <v>92730</v>
      </c>
      <c r="K43" t="s">
        <v>157</v>
      </c>
      <c r="L43" t="s">
        <v>27</v>
      </c>
      <c r="M43">
        <v>4</v>
      </c>
      <c r="N43">
        <v>56</v>
      </c>
      <c r="O43" t="s">
        <v>38</v>
      </c>
      <c r="P43" t="s">
        <v>39</v>
      </c>
      <c r="Q43">
        <v>4.84</v>
      </c>
      <c r="R43" t="s">
        <v>25</v>
      </c>
      <c r="S43">
        <v>2.99</v>
      </c>
      <c r="T43" t="s">
        <v>30</v>
      </c>
    </row>
    <row r="44" spans="1:20" x14ac:dyDescent="0.3">
      <c r="A44" t="s">
        <v>158</v>
      </c>
      <c r="B44" t="s">
        <v>141</v>
      </c>
      <c r="C44" t="s">
        <v>58</v>
      </c>
      <c r="D44" t="s">
        <v>67</v>
      </c>
      <c r="E44" t="s">
        <v>35</v>
      </c>
      <c r="F44">
        <v>2</v>
      </c>
      <c r="G44">
        <v>0.93</v>
      </c>
      <c r="H44">
        <v>0.39</v>
      </c>
      <c r="I44" t="s">
        <v>36</v>
      </c>
      <c r="J44">
        <v>174510</v>
      </c>
      <c r="K44" t="s">
        <v>159</v>
      </c>
      <c r="L44" t="s">
        <v>46</v>
      </c>
      <c r="M44">
        <v>11</v>
      </c>
      <c r="N44">
        <v>59</v>
      </c>
      <c r="O44" t="s">
        <v>28</v>
      </c>
      <c r="P44" t="s">
        <v>39</v>
      </c>
      <c r="Q44">
        <v>4.46</v>
      </c>
      <c r="R44" t="s">
        <v>36</v>
      </c>
      <c r="S44">
        <v>3.9</v>
      </c>
      <c r="T44" t="s">
        <v>30</v>
      </c>
    </row>
    <row r="45" spans="1:20" x14ac:dyDescent="0.3">
      <c r="A45" t="s">
        <v>160</v>
      </c>
      <c r="B45" t="s">
        <v>134</v>
      </c>
      <c r="C45" t="s">
        <v>42</v>
      </c>
      <c r="D45" t="s">
        <v>23</v>
      </c>
      <c r="E45" t="s">
        <v>24</v>
      </c>
      <c r="F45">
        <v>7</v>
      </c>
      <c r="G45">
        <v>0.74</v>
      </c>
      <c r="H45">
        <v>0.5</v>
      </c>
      <c r="I45" t="s">
        <v>36</v>
      </c>
      <c r="J45">
        <v>114352</v>
      </c>
      <c r="K45" t="s">
        <v>161</v>
      </c>
      <c r="L45" t="s">
        <v>27</v>
      </c>
      <c r="M45">
        <v>10</v>
      </c>
      <c r="N45">
        <v>53</v>
      </c>
      <c r="O45" t="s">
        <v>46</v>
      </c>
      <c r="P45" t="s">
        <v>29</v>
      </c>
      <c r="Q45">
        <v>4.74</v>
      </c>
      <c r="R45" t="s">
        <v>36</v>
      </c>
      <c r="S45">
        <v>2.54</v>
      </c>
      <c r="T45" t="s">
        <v>30</v>
      </c>
    </row>
    <row r="46" spans="1:20" x14ac:dyDescent="0.3">
      <c r="A46" t="s">
        <v>162</v>
      </c>
      <c r="B46" t="s">
        <v>115</v>
      </c>
      <c r="C46" t="s">
        <v>22</v>
      </c>
      <c r="D46" t="s">
        <v>96</v>
      </c>
      <c r="E46" t="s">
        <v>24</v>
      </c>
      <c r="F46">
        <v>0</v>
      </c>
      <c r="G46">
        <v>0.92</v>
      </c>
      <c r="H46">
        <v>0.46</v>
      </c>
      <c r="I46" t="s">
        <v>68</v>
      </c>
      <c r="J46">
        <v>56309</v>
      </c>
      <c r="K46" t="s">
        <v>163</v>
      </c>
      <c r="L46" t="s">
        <v>27</v>
      </c>
      <c r="M46">
        <v>16</v>
      </c>
      <c r="N46">
        <v>57</v>
      </c>
      <c r="O46" t="s">
        <v>28</v>
      </c>
      <c r="P46" t="s">
        <v>27</v>
      </c>
      <c r="Q46">
        <v>2.2200000000000002</v>
      </c>
      <c r="R46" t="s">
        <v>36</v>
      </c>
      <c r="S46">
        <v>2.35</v>
      </c>
      <c r="T46" t="s">
        <v>30</v>
      </c>
    </row>
    <row r="47" spans="1:20" x14ac:dyDescent="0.3">
      <c r="A47" t="s">
        <v>164</v>
      </c>
      <c r="B47" t="s">
        <v>86</v>
      </c>
      <c r="C47" t="s">
        <v>50</v>
      </c>
      <c r="D47" t="s">
        <v>43</v>
      </c>
      <c r="E47" t="s">
        <v>35</v>
      </c>
      <c r="F47">
        <v>20</v>
      </c>
      <c r="G47">
        <v>0.85</v>
      </c>
      <c r="H47">
        <v>0.59</v>
      </c>
      <c r="I47" t="s">
        <v>68</v>
      </c>
      <c r="J47">
        <v>171824</v>
      </c>
      <c r="K47" t="s">
        <v>165</v>
      </c>
      <c r="L47" t="s">
        <v>46</v>
      </c>
      <c r="M47">
        <v>4</v>
      </c>
      <c r="N47">
        <v>53</v>
      </c>
      <c r="O47" t="s">
        <v>38</v>
      </c>
      <c r="P47" t="s">
        <v>39</v>
      </c>
      <c r="Q47">
        <v>4.9400000000000004</v>
      </c>
      <c r="R47" t="s">
        <v>25</v>
      </c>
      <c r="S47">
        <v>2.77</v>
      </c>
      <c r="T47" t="s">
        <v>30</v>
      </c>
    </row>
    <row r="48" spans="1:20" x14ac:dyDescent="0.3">
      <c r="A48" t="s">
        <v>166</v>
      </c>
      <c r="B48" t="s">
        <v>65</v>
      </c>
      <c r="C48" t="s">
        <v>62</v>
      </c>
      <c r="D48" t="s">
        <v>80</v>
      </c>
      <c r="E48" t="s">
        <v>35</v>
      </c>
      <c r="F48">
        <v>5</v>
      </c>
      <c r="G48">
        <v>0.31</v>
      </c>
      <c r="H48">
        <v>0.5</v>
      </c>
      <c r="I48" t="s">
        <v>25</v>
      </c>
      <c r="J48">
        <v>68160</v>
      </c>
      <c r="K48" t="s">
        <v>167</v>
      </c>
      <c r="L48" t="s">
        <v>27</v>
      </c>
      <c r="M48">
        <v>29</v>
      </c>
      <c r="N48">
        <v>57</v>
      </c>
      <c r="O48" t="s">
        <v>46</v>
      </c>
      <c r="P48" t="s">
        <v>29</v>
      </c>
      <c r="Q48">
        <v>4.05</v>
      </c>
      <c r="R48" t="s">
        <v>36</v>
      </c>
      <c r="S48">
        <v>4.6500000000000004</v>
      </c>
      <c r="T48" t="s">
        <v>52</v>
      </c>
    </row>
    <row r="49" spans="1:20" x14ac:dyDescent="0.3">
      <c r="A49" t="s">
        <v>168</v>
      </c>
      <c r="B49" t="s">
        <v>71</v>
      </c>
      <c r="C49" t="s">
        <v>62</v>
      </c>
      <c r="D49" t="s">
        <v>34</v>
      </c>
      <c r="E49" t="s">
        <v>44</v>
      </c>
      <c r="F49">
        <v>14</v>
      </c>
      <c r="G49">
        <v>0.65</v>
      </c>
      <c r="H49">
        <v>0.91</v>
      </c>
      <c r="I49" t="s">
        <v>36</v>
      </c>
      <c r="J49">
        <v>151963</v>
      </c>
      <c r="K49" t="s">
        <v>169</v>
      </c>
      <c r="L49" t="s">
        <v>29</v>
      </c>
      <c r="M49">
        <v>9</v>
      </c>
      <c r="N49">
        <v>50</v>
      </c>
      <c r="O49" t="s">
        <v>46</v>
      </c>
      <c r="P49" t="s">
        <v>29</v>
      </c>
      <c r="Q49">
        <v>2.75</v>
      </c>
      <c r="R49" t="s">
        <v>36</v>
      </c>
      <c r="S49">
        <v>1.8</v>
      </c>
      <c r="T49" t="s">
        <v>47</v>
      </c>
    </row>
    <row r="50" spans="1:20" x14ac:dyDescent="0.3">
      <c r="A50" t="s">
        <v>170</v>
      </c>
      <c r="B50" t="s">
        <v>123</v>
      </c>
      <c r="C50" t="s">
        <v>33</v>
      </c>
      <c r="D50" t="s">
        <v>88</v>
      </c>
      <c r="E50" t="s">
        <v>44</v>
      </c>
      <c r="F50">
        <v>19</v>
      </c>
      <c r="G50">
        <v>0.32</v>
      </c>
      <c r="H50">
        <v>0.75</v>
      </c>
      <c r="I50" t="s">
        <v>68</v>
      </c>
      <c r="J50">
        <v>35751</v>
      </c>
      <c r="K50" t="s">
        <v>171</v>
      </c>
      <c r="L50" t="s">
        <v>46</v>
      </c>
      <c r="M50">
        <v>43</v>
      </c>
      <c r="N50">
        <v>58</v>
      </c>
      <c r="O50" t="s">
        <v>46</v>
      </c>
      <c r="P50" t="s">
        <v>27</v>
      </c>
      <c r="Q50">
        <v>3.82</v>
      </c>
      <c r="R50" t="s">
        <v>36</v>
      </c>
      <c r="S50">
        <v>1.88</v>
      </c>
      <c r="T50" t="s">
        <v>52</v>
      </c>
    </row>
    <row r="51" spans="1:20" x14ac:dyDescent="0.3">
      <c r="A51" t="s">
        <v>172</v>
      </c>
      <c r="B51" t="s">
        <v>49</v>
      </c>
      <c r="C51" t="s">
        <v>33</v>
      </c>
      <c r="D51" t="s">
        <v>72</v>
      </c>
      <c r="E51" t="s">
        <v>24</v>
      </c>
      <c r="F51">
        <v>5</v>
      </c>
      <c r="G51">
        <v>0.45</v>
      </c>
      <c r="H51">
        <v>0.66</v>
      </c>
      <c r="I51" t="s">
        <v>25</v>
      </c>
      <c r="J51">
        <v>64448</v>
      </c>
      <c r="K51" t="s">
        <v>173</v>
      </c>
      <c r="L51" t="s">
        <v>27</v>
      </c>
      <c r="M51">
        <v>40</v>
      </c>
      <c r="N51">
        <v>47</v>
      </c>
      <c r="O51" t="s">
        <v>46</v>
      </c>
      <c r="P51" t="s">
        <v>29</v>
      </c>
      <c r="Q51">
        <v>3.51</v>
      </c>
      <c r="R51" t="s">
        <v>36</v>
      </c>
      <c r="S51">
        <v>4.32</v>
      </c>
      <c r="T51" t="s">
        <v>47</v>
      </c>
    </row>
    <row r="52" spans="1:20" x14ac:dyDescent="0.3">
      <c r="A52" t="s">
        <v>174</v>
      </c>
      <c r="B52" t="s">
        <v>123</v>
      </c>
      <c r="C52" t="s">
        <v>62</v>
      </c>
      <c r="D52" t="s">
        <v>72</v>
      </c>
      <c r="E52" t="s">
        <v>44</v>
      </c>
      <c r="F52">
        <v>25</v>
      </c>
      <c r="G52">
        <v>0.73</v>
      </c>
      <c r="H52">
        <v>0.38</v>
      </c>
      <c r="I52" t="s">
        <v>36</v>
      </c>
      <c r="J52">
        <v>207294</v>
      </c>
      <c r="K52" t="s">
        <v>175</v>
      </c>
      <c r="L52" t="s">
        <v>27</v>
      </c>
      <c r="M52">
        <v>6</v>
      </c>
      <c r="N52">
        <v>47</v>
      </c>
      <c r="O52" t="s">
        <v>38</v>
      </c>
      <c r="P52" t="s">
        <v>39</v>
      </c>
      <c r="Q52">
        <v>3.11</v>
      </c>
      <c r="R52" t="s">
        <v>36</v>
      </c>
      <c r="S52">
        <v>3.34</v>
      </c>
      <c r="T52" t="s">
        <v>30</v>
      </c>
    </row>
    <row r="53" spans="1:20" x14ac:dyDescent="0.3">
      <c r="A53" t="s">
        <v>176</v>
      </c>
      <c r="B53" t="s">
        <v>65</v>
      </c>
      <c r="C53" t="s">
        <v>22</v>
      </c>
      <c r="D53" t="s">
        <v>54</v>
      </c>
      <c r="E53" t="s">
        <v>81</v>
      </c>
      <c r="F53">
        <v>20</v>
      </c>
      <c r="G53">
        <v>0.85</v>
      </c>
      <c r="H53">
        <v>0.64</v>
      </c>
      <c r="I53" t="s">
        <v>36</v>
      </c>
      <c r="J53">
        <v>189929</v>
      </c>
      <c r="K53" t="s">
        <v>177</v>
      </c>
      <c r="L53" t="s">
        <v>27</v>
      </c>
      <c r="M53">
        <v>-2</v>
      </c>
      <c r="N53">
        <v>31</v>
      </c>
      <c r="O53" t="s">
        <v>38</v>
      </c>
      <c r="P53" t="s">
        <v>39</v>
      </c>
      <c r="Q53">
        <v>4.99</v>
      </c>
      <c r="R53" t="s">
        <v>25</v>
      </c>
      <c r="S53">
        <v>1.39</v>
      </c>
      <c r="T53" t="s">
        <v>30</v>
      </c>
    </row>
    <row r="54" spans="1:20" x14ac:dyDescent="0.3">
      <c r="A54" t="s">
        <v>178</v>
      </c>
      <c r="B54" t="s">
        <v>120</v>
      </c>
      <c r="C54" t="s">
        <v>50</v>
      </c>
      <c r="D54" t="s">
        <v>34</v>
      </c>
      <c r="E54" t="s">
        <v>24</v>
      </c>
      <c r="F54">
        <v>20</v>
      </c>
      <c r="G54">
        <v>0.9</v>
      </c>
      <c r="H54">
        <v>0.75</v>
      </c>
      <c r="I54" t="s">
        <v>25</v>
      </c>
      <c r="J54">
        <v>171608</v>
      </c>
      <c r="K54" t="s">
        <v>179</v>
      </c>
      <c r="L54" t="s">
        <v>46</v>
      </c>
      <c r="M54">
        <v>29</v>
      </c>
      <c r="N54">
        <v>43</v>
      </c>
      <c r="O54" t="s">
        <v>46</v>
      </c>
      <c r="P54" t="s">
        <v>27</v>
      </c>
      <c r="Q54">
        <v>4.07</v>
      </c>
      <c r="R54" t="s">
        <v>25</v>
      </c>
      <c r="S54">
        <v>2.77</v>
      </c>
      <c r="T54" t="s">
        <v>52</v>
      </c>
    </row>
    <row r="55" spans="1:20" x14ac:dyDescent="0.3">
      <c r="A55" t="s">
        <v>180</v>
      </c>
      <c r="B55" t="s">
        <v>49</v>
      </c>
      <c r="C55" t="s">
        <v>42</v>
      </c>
      <c r="D55" t="s">
        <v>23</v>
      </c>
      <c r="E55" t="s">
        <v>44</v>
      </c>
      <c r="F55">
        <v>1</v>
      </c>
      <c r="G55">
        <v>0.3</v>
      </c>
      <c r="H55">
        <v>0.96</v>
      </c>
      <c r="I55" t="s">
        <v>36</v>
      </c>
      <c r="J55">
        <v>149201</v>
      </c>
      <c r="K55" t="s">
        <v>181</v>
      </c>
      <c r="L55" t="s">
        <v>27</v>
      </c>
      <c r="M55">
        <v>-2</v>
      </c>
      <c r="N55">
        <v>55</v>
      </c>
      <c r="O55" t="s">
        <v>28</v>
      </c>
      <c r="P55" t="s">
        <v>27</v>
      </c>
      <c r="Q55">
        <v>2.21</v>
      </c>
      <c r="R55" t="s">
        <v>25</v>
      </c>
      <c r="S55">
        <v>3.35</v>
      </c>
      <c r="T55" t="s">
        <v>52</v>
      </c>
    </row>
    <row r="56" spans="1:20" x14ac:dyDescent="0.3">
      <c r="A56" t="s">
        <v>182</v>
      </c>
      <c r="B56" t="s">
        <v>79</v>
      </c>
      <c r="C56" t="s">
        <v>66</v>
      </c>
      <c r="D56" t="s">
        <v>34</v>
      </c>
      <c r="E56" t="s">
        <v>44</v>
      </c>
      <c r="F56">
        <v>11</v>
      </c>
      <c r="G56">
        <v>0.94</v>
      </c>
      <c r="H56">
        <v>0.63</v>
      </c>
      <c r="I56" t="s">
        <v>25</v>
      </c>
      <c r="J56">
        <v>75743</v>
      </c>
      <c r="K56" t="s">
        <v>183</v>
      </c>
      <c r="L56" t="s">
        <v>29</v>
      </c>
      <c r="M56">
        <v>10</v>
      </c>
      <c r="N56">
        <v>30</v>
      </c>
      <c r="O56" t="s">
        <v>38</v>
      </c>
      <c r="P56" t="s">
        <v>39</v>
      </c>
      <c r="Q56">
        <v>2.16</v>
      </c>
      <c r="R56" t="s">
        <v>36</v>
      </c>
      <c r="S56">
        <v>3.1</v>
      </c>
      <c r="T56" t="s">
        <v>30</v>
      </c>
    </row>
    <row r="57" spans="1:20" x14ac:dyDescent="0.3">
      <c r="A57" t="s">
        <v>184</v>
      </c>
      <c r="B57" t="s">
        <v>65</v>
      </c>
      <c r="C57" t="s">
        <v>50</v>
      </c>
      <c r="D57" t="s">
        <v>88</v>
      </c>
      <c r="E57" t="s">
        <v>81</v>
      </c>
      <c r="F57">
        <v>14</v>
      </c>
      <c r="G57">
        <v>0.51</v>
      </c>
      <c r="H57">
        <v>0.28999999999999998</v>
      </c>
      <c r="I57" t="s">
        <v>68</v>
      </c>
      <c r="J57">
        <v>162078</v>
      </c>
      <c r="K57" t="s">
        <v>185</v>
      </c>
      <c r="L57" t="s">
        <v>27</v>
      </c>
      <c r="M57">
        <v>-7</v>
      </c>
      <c r="N57">
        <v>45</v>
      </c>
      <c r="O57" t="s">
        <v>46</v>
      </c>
      <c r="P57" t="s">
        <v>39</v>
      </c>
      <c r="Q57">
        <v>4.0599999999999996</v>
      </c>
      <c r="R57" t="s">
        <v>36</v>
      </c>
      <c r="S57">
        <v>3.85</v>
      </c>
      <c r="T57" t="s">
        <v>47</v>
      </c>
    </row>
    <row r="58" spans="1:20" x14ac:dyDescent="0.3">
      <c r="A58" t="s">
        <v>186</v>
      </c>
      <c r="B58" t="s">
        <v>41</v>
      </c>
      <c r="C58" t="s">
        <v>62</v>
      </c>
      <c r="D58" t="s">
        <v>72</v>
      </c>
      <c r="E58" t="s">
        <v>24</v>
      </c>
      <c r="F58">
        <v>19</v>
      </c>
      <c r="G58">
        <v>0.11</v>
      </c>
      <c r="H58">
        <v>0.42</v>
      </c>
      <c r="I58" t="s">
        <v>68</v>
      </c>
      <c r="J58">
        <v>195957</v>
      </c>
      <c r="K58" t="s">
        <v>187</v>
      </c>
      <c r="L58" t="s">
        <v>46</v>
      </c>
      <c r="M58">
        <v>19</v>
      </c>
      <c r="N58">
        <v>46</v>
      </c>
      <c r="O58" t="s">
        <v>28</v>
      </c>
      <c r="P58" t="s">
        <v>39</v>
      </c>
      <c r="Q58">
        <v>2.2999999999999998</v>
      </c>
      <c r="R58" t="s">
        <v>25</v>
      </c>
      <c r="S58">
        <v>4.41</v>
      </c>
      <c r="T58" t="s">
        <v>30</v>
      </c>
    </row>
    <row r="59" spans="1:20" x14ac:dyDescent="0.3">
      <c r="A59" t="s">
        <v>188</v>
      </c>
      <c r="B59" t="s">
        <v>79</v>
      </c>
      <c r="C59" t="s">
        <v>87</v>
      </c>
      <c r="D59" t="s">
        <v>80</v>
      </c>
      <c r="E59" t="s">
        <v>81</v>
      </c>
      <c r="F59">
        <v>21</v>
      </c>
      <c r="G59">
        <v>0.36</v>
      </c>
      <c r="H59">
        <v>0.56000000000000005</v>
      </c>
      <c r="I59" t="s">
        <v>36</v>
      </c>
      <c r="J59">
        <v>139049</v>
      </c>
      <c r="K59" t="s">
        <v>189</v>
      </c>
      <c r="L59" t="s">
        <v>46</v>
      </c>
      <c r="M59">
        <v>-1</v>
      </c>
      <c r="N59">
        <v>51</v>
      </c>
      <c r="O59" t="s">
        <v>46</v>
      </c>
      <c r="P59" t="s">
        <v>27</v>
      </c>
      <c r="Q59">
        <v>2.27</v>
      </c>
      <c r="R59" t="s">
        <v>25</v>
      </c>
      <c r="S59">
        <v>1.37</v>
      </c>
      <c r="T59" t="s">
        <v>52</v>
      </c>
    </row>
    <row r="60" spans="1:20" x14ac:dyDescent="0.3">
      <c r="A60" t="s">
        <v>190</v>
      </c>
      <c r="B60" t="s">
        <v>86</v>
      </c>
      <c r="C60" t="s">
        <v>33</v>
      </c>
      <c r="D60" t="s">
        <v>23</v>
      </c>
      <c r="E60" t="s">
        <v>81</v>
      </c>
      <c r="F60">
        <v>11</v>
      </c>
      <c r="G60">
        <v>0.42</v>
      </c>
      <c r="H60">
        <v>0.89</v>
      </c>
      <c r="I60" t="s">
        <v>25</v>
      </c>
      <c r="J60">
        <v>140870</v>
      </c>
      <c r="K60" t="s">
        <v>191</v>
      </c>
      <c r="L60" t="s">
        <v>29</v>
      </c>
      <c r="M60">
        <v>22</v>
      </c>
      <c r="N60">
        <v>36</v>
      </c>
      <c r="O60" t="s">
        <v>38</v>
      </c>
      <c r="P60" t="s">
        <v>29</v>
      </c>
      <c r="Q60">
        <v>3.45</v>
      </c>
      <c r="R60" t="s">
        <v>25</v>
      </c>
      <c r="S60">
        <v>2.4</v>
      </c>
      <c r="T60" t="s">
        <v>30</v>
      </c>
    </row>
    <row r="61" spans="1:20" x14ac:dyDescent="0.3">
      <c r="A61" t="s">
        <v>192</v>
      </c>
      <c r="B61" t="s">
        <v>91</v>
      </c>
      <c r="C61" t="s">
        <v>62</v>
      </c>
      <c r="D61" t="s">
        <v>88</v>
      </c>
      <c r="E61" t="s">
        <v>81</v>
      </c>
      <c r="F61">
        <v>0</v>
      </c>
      <c r="G61">
        <v>0.81</v>
      </c>
      <c r="H61">
        <v>0.97</v>
      </c>
      <c r="I61" t="s">
        <v>25</v>
      </c>
      <c r="J61">
        <v>192981</v>
      </c>
      <c r="K61" t="s">
        <v>193</v>
      </c>
      <c r="L61" t="s">
        <v>46</v>
      </c>
      <c r="M61">
        <v>34</v>
      </c>
      <c r="N61">
        <v>54</v>
      </c>
      <c r="O61" t="s">
        <v>46</v>
      </c>
      <c r="P61" t="s">
        <v>39</v>
      </c>
      <c r="Q61">
        <v>3.05</v>
      </c>
      <c r="R61" t="s">
        <v>25</v>
      </c>
      <c r="S61">
        <v>4.4800000000000004</v>
      </c>
      <c r="T61" t="s">
        <v>30</v>
      </c>
    </row>
    <row r="62" spans="1:20" x14ac:dyDescent="0.3">
      <c r="A62" t="s">
        <v>194</v>
      </c>
      <c r="B62" t="s">
        <v>57</v>
      </c>
      <c r="C62" t="s">
        <v>87</v>
      </c>
      <c r="D62" t="s">
        <v>76</v>
      </c>
      <c r="E62" t="s">
        <v>81</v>
      </c>
      <c r="F62">
        <v>24</v>
      </c>
      <c r="G62">
        <v>0.24</v>
      </c>
      <c r="H62">
        <v>0.53</v>
      </c>
      <c r="I62" t="s">
        <v>68</v>
      </c>
      <c r="J62">
        <v>119363</v>
      </c>
      <c r="K62" t="s">
        <v>195</v>
      </c>
      <c r="L62" t="s">
        <v>29</v>
      </c>
      <c r="M62">
        <v>-5</v>
      </c>
      <c r="N62">
        <v>58</v>
      </c>
      <c r="O62" t="s">
        <v>38</v>
      </c>
      <c r="P62" t="s">
        <v>27</v>
      </c>
      <c r="Q62">
        <v>2.4700000000000002</v>
      </c>
      <c r="R62" t="s">
        <v>25</v>
      </c>
      <c r="S62">
        <v>3.7</v>
      </c>
      <c r="T62" t="s">
        <v>47</v>
      </c>
    </row>
    <row r="63" spans="1:20" x14ac:dyDescent="0.3">
      <c r="A63" t="s">
        <v>196</v>
      </c>
      <c r="B63" t="s">
        <v>79</v>
      </c>
      <c r="C63" t="s">
        <v>33</v>
      </c>
      <c r="D63" t="s">
        <v>23</v>
      </c>
      <c r="E63" t="s">
        <v>24</v>
      </c>
      <c r="F63">
        <v>16</v>
      </c>
      <c r="G63">
        <v>0.73</v>
      </c>
      <c r="H63">
        <v>0.28999999999999998</v>
      </c>
      <c r="I63" t="s">
        <v>68</v>
      </c>
      <c r="J63">
        <v>142699</v>
      </c>
      <c r="K63" t="s">
        <v>197</v>
      </c>
      <c r="L63" t="s">
        <v>46</v>
      </c>
      <c r="M63">
        <v>-8</v>
      </c>
      <c r="N63">
        <v>37</v>
      </c>
      <c r="O63" t="s">
        <v>46</v>
      </c>
      <c r="P63" t="s">
        <v>29</v>
      </c>
      <c r="Q63">
        <v>2.16</v>
      </c>
      <c r="R63" t="s">
        <v>25</v>
      </c>
      <c r="S63">
        <v>2.21</v>
      </c>
      <c r="T63" t="s">
        <v>52</v>
      </c>
    </row>
    <row r="64" spans="1:20" x14ac:dyDescent="0.3">
      <c r="A64" t="s">
        <v>198</v>
      </c>
      <c r="B64" t="s">
        <v>141</v>
      </c>
      <c r="C64" t="s">
        <v>58</v>
      </c>
      <c r="D64" t="s">
        <v>96</v>
      </c>
      <c r="E64" t="s">
        <v>35</v>
      </c>
      <c r="F64">
        <v>16</v>
      </c>
      <c r="G64">
        <v>0.06</v>
      </c>
      <c r="H64">
        <v>0.79</v>
      </c>
      <c r="I64" t="s">
        <v>68</v>
      </c>
      <c r="J64">
        <v>76057</v>
      </c>
      <c r="K64" t="s">
        <v>199</v>
      </c>
      <c r="L64" t="s">
        <v>29</v>
      </c>
      <c r="M64">
        <v>41</v>
      </c>
      <c r="N64">
        <v>41</v>
      </c>
      <c r="O64" t="s">
        <v>38</v>
      </c>
      <c r="P64" t="s">
        <v>39</v>
      </c>
      <c r="Q64">
        <v>4.59</v>
      </c>
      <c r="R64" t="s">
        <v>25</v>
      </c>
      <c r="S64">
        <v>2.74</v>
      </c>
      <c r="T64" t="s">
        <v>47</v>
      </c>
    </row>
    <row r="65" spans="1:20" x14ac:dyDescent="0.3">
      <c r="A65" t="s">
        <v>200</v>
      </c>
      <c r="B65" t="s">
        <v>123</v>
      </c>
      <c r="C65" t="s">
        <v>66</v>
      </c>
      <c r="D65" t="s">
        <v>72</v>
      </c>
      <c r="E65" t="s">
        <v>35</v>
      </c>
      <c r="F65">
        <v>25</v>
      </c>
      <c r="G65">
        <v>0.69</v>
      </c>
      <c r="H65">
        <v>0.53</v>
      </c>
      <c r="I65" t="s">
        <v>68</v>
      </c>
      <c r="J65">
        <v>60192</v>
      </c>
      <c r="K65" t="s">
        <v>201</v>
      </c>
      <c r="L65" t="s">
        <v>46</v>
      </c>
      <c r="M65">
        <v>43</v>
      </c>
      <c r="N65">
        <v>52</v>
      </c>
      <c r="O65" t="s">
        <v>46</v>
      </c>
      <c r="P65" t="s">
        <v>27</v>
      </c>
      <c r="Q65">
        <v>3.31</v>
      </c>
      <c r="R65" t="s">
        <v>25</v>
      </c>
      <c r="S65">
        <v>1.97</v>
      </c>
      <c r="T65" t="s">
        <v>30</v>
      </c>
    </row>
    <row r="66" spans="1:20" x14ac:dyDescent="0.3">
      <c r="A66" t="s">
        <v>202</v>
      </c>
      <c r="B66" t="s">
        <v>49</v>
      </c>
      <c r="C66" t="s">
        <v>62</v>
      </c>
      <c r="D66" t="s">
        <v>43</v>
      </c>
      <c r="E66" t="s">
        <v>35</v>
      </c>
      <c r="F66">
        <v>24</v>
      </c>
      <c r="G66">
        <v>0.36</v>
      </c>
      <c r="H66">
        <v>0.46</v>
      </c>
      <c r="I66" t="s">
        <v>36</v>
      </c>
      <c r="J66">
        <v>74074</v>
      </c>
      <c r="K66" t="s">
        <v>203</v>
      </c>
      <c r="L66" t="s">
        <v>46</v>
      </c>
      <c r="M66">
        <v>36</v>
      </c>
      <c r="N66">
        <v>60</v>
      </c>
      <c r="O66" t="s">
        <v>28</v>
      </c>
      <c r="P66" t="s">
        <v>27</v>
      </c>
      <c r="Q66">
        <v>2.71</v>
      </c>
      <c r="R66" t="s">
        <v>25</v>
      </c>
      <c r="S66">
        <v>2.02</v>
      </c>
      <c r="T66" t="s">
        <v>52</v>
      </c>
    </row>
    <row r="67" spans="1:20" x14ac:dyDescent="0.3">
      <c r="A67" t="s">
        <v>204</v>
      </c>
      <c r="B67" t="s">
        <v>41</v>
      </c>
      <c r="C67" t="s">
        <v>50</v>
      </c>
      <c r="D67" t="s">
        <v>72</v>
      </c>
      <c r="E67" t="s">
        <v>81</v>
      </c>
      <c r="F67">
        <v>4</v>
      </c>
      <c r="G67">
        <v>0.73</v>
      </c>
      <c r="H67">
        <v>0.8</v>
      </c>
      <c r="I67" t="s">
        <v>36</v>
      </c>
      <c r="J67">
        <v>147677</v>
      </c>
      <c r="K67" t="s">
        <v>205</v>
      </c>
      <c r="L67" t="s">
        <v>27</v>
      </c>
      <c r="M67">
        <v>20</v>
      </c>
      <c r="N67">
        <v>44</v>
      </c>
      <c r="O67" t="s">
        <v>28</v>
      </c>
      <c r="P67" t="s">
        <v>39</v>
      </c>
      <c r="Q67">
        <v>4.3899999999999997</v>
      </c>
      <c r="R67" t="s">
        <v>25</v>
      </c>
      <c r="S67">
        <v>2.41</v>
      </c>
      <c r="T67" t="s">
        <v>52</v>
      </c>
    </row>
    <row r="68" spans="1:20" x14ac:dyDescent="0.3">
      <c r="A68" t="s">
        <v>206</v>
      </c>
      <c r="B68" t="s">
        <v>91</v>
      </c>
      <c r="C68" t="s">
        <v>50</v>
      </c>
      <c r="D68" t="s">
        <v>96</v>
      </c>
      <c r="E68" t="s">
        <v>24</v>
      </c>
      <c r="F68">
        <v>14</v>
      </c>
      <c r="G68">
        <v>0.8</v>
      </c>
      <c r="H68">
        <v>0.26</v>
      </c>
      <c r="I68" t="s">
        <v>68</v>
      </c>
      <c r="J68">
        <v>53670</v>
      </c>
      <c r="K68" t="s">
        <v>207</v>
      </c>
      <c r="L68" t="s">
        <v>29</v>
      </c>
      <c r="M68">
        <v>40</v>
      </c>
      <c r="N68">
        <v>53</v>
      </c>
      <c r="O68" t="s">
        <v>38</v>
      </c>
      <c r="P68" t="s">
        <v>39</v>
      </c>
      <c r="Q68">
        <v>4.7300000000000004</v>
      </c>
      <c r="R68" t="s">
        <v>25</v>
      </c>
      <c r="S68">
        <v>2.29</v>
      </c>
      <c r="T68" t="s">
        <v>47</v>
      </c>
    </row>
    <row r="69" spans="1:20" x14ac:dyDescent="0.3">
      <c r="A69" t="s">
        <v>208</v>
      </c>
      <c r="B69" t="s">
        <v>49</v>
      </c>
      <c r="C69" t="s">
        <v>62</v>
      </c>
      <c r="D69" t="s">
        <v>34</v>
      </c>
      <c r="E69" t="s">
        <v>44</v>
      </c>
      <c r="F69">
        <v>7</v>
      </c>
      <c r="G69">
        <v>0.86</v>
      </c>
      <c r="H69">
        <v>0.47</v>
      </c>
      <c r="I69" t="s">
        <v>68</v>
      </c>
      <c r="J69">
        <v>217253</v>
      </c>
      <c r="K69" t="s">
        <v>209</v>
      </c>
      <c r="L69" t="s">
        <v>46</v>
      </c>
      <c r="M69">
        <v>18</v>
      </c>
      <c r="N69">
        <v>46</v>
      </c>
      <c r="O69" t="s">
        <v>28</v>
      </c>
      <c r="P69" t="s">
        <v>29</v>
      </c>
      <c r="Q69">
        <v>2.48</v>
      </c>
      <c r="R69" t="s">
        <v>36</v>
      </c>
      <c r="S69">
        <v>4.67</v>
      </c>
      <c r="T69" t="s">
        <v>47</v>
      </c>
    </row>
    <row r="70" spans="1:20" x14ac:dyDescent="0.3">
      <c r="A70" t="s">
        <v>210</v>
      </c>
      <c r="B70" t="s">
        <v>91</v>
      </c>
      <c r="C70" t="s">
        <v>99</v>
      </c>
      <c r="D70" t="s">
        <v>72</v>
      </c>
      <c r="E70" t="s">
        <v>44</v>
      </c>
      <c r="F70">
        <v>18</v>
      </c>
      <c r="G70">
        <v>0.55000000000000004</v>
      </c>
      <c r="H70">
        <v>0.51</v>
      </c>
      <c r="I70" t="s">
        <v>68</v>
      </c>
      <c r="J70">
        <v>96059</v>
      </c>
      <c r="K70" t="s">
        <v>211</v>
      </c>
      <c r="L70" t="s">
        <v>27</v>
      </c>
      <c r="M70">
        <v>12</v>
      </c>
      <c r="N70">
        <v>39</v>
      </c>
      <c r="O70" t="s">
        <v>28</v>
      </c>
      <c r="P70" t="s">
        <v>29</v>
      </c>
      <c r="Q70">
        <v>3.99</v>
      </c>
      <c r="R70" t="s">
        <v>25</v>
      </c>
      <c r="S70">
        <v>3.38</v>
      </c>
      <c r="T70" t="s">
        <v>52</v>
      </c>
    </row>
    <row r="71" spans="1:20" x14ac:dyDescent="0.3">
      <c r="A71" t="s">
        <v>212</v>
      </c>
      <c r="B71" t="s">
        <v>75</v>
      </c>
      <c r="C71" t="s">
        <v>22</v>
      </c>
      <c r="D71" t="s">
        <v>80</v>
      </c>
      <c r="E71" t="s">
        <v>81</v>
      </c>
      <c r="F71">
        <v>0</v>
      </c>
      <c r="G71">
        <v>0.65</v>
      </c>
      <c r="H71">
        <v>0.85</v>
      </c>
      <c r="I71" t="s">
        <v>36</v>
      </c>
      <c r="J71">
        <v>209677</v>
      </c>
      <c r="K71" t="s">
        <v>213</v>
      </c>
      <c r="L71" t="s">
        <v>46</v>
      </c>
      <c r="M71">
        <v>1</v>
      </c>
      <c r="N71">
        <v>60</v>
      </c>
      <c r="O71" t="s">
        <v>38</v>
      </c>
      <c r="P71" t="s">
        <v>39</v>
      </c>
      <c r="Q71">
        <v>4.84</v>
      </c>
      <c r="R71" t="s">
        <v>36</v>
      </c>
      <c r="S71">
        <v>1.77</v>
      </c>
      <c r="T71" t="s">
        <v>52</v>
      </c>
    </row>
    <row r="72" spans="1:20" x14ac:dyDescent="0.3">
      <c r="A72" t="s">
        <v>214</v>
      </c>
      <c r="B72" t="s">
        <v>86</v>
      </c>
      <c r="C72" t="s">
        <v>87</v>
      </c>
      <c r="D72" t="s">
        <v>23</v>
      </c>
      <c r="E72" t="s">
        <v>35</v>
      </c>
      <c r="F72">
        <v>19</v>
      </c>
      <c r="G72">
        <v>0.74</v>
      </c>
      <c r="H72">
        <v>0.86</v>
      </c>
      <c r="I72" t="s">
        <v>36</v>
      </c>
      <c r="J72">
        <v>168027</v>
      </c>
      <c r="K72" t="s">
        <v>215</v>
      </c>
      <c r="L72" t="s">
        <v>27</v>
      </c>
      <c r="M72">
        <v>0</v>
      </c>
      <c r="N72">
        <v>35</v>
      </c>
      <c r="O72" t="s">
        <v>28</v>
      </c>
      <c r="P72" t="s">
        <v>29</v>
      </c>
      <c r="Q72">
        <v>4.43</v>
      </c>
      <c r="R72" t="s">
        <v>25</v>
      </c>
      <c r="S72">
        <v>3.88</v>
      </c>
      <c r="T72" t="s">
        <v>52</v>
      </c>
    </row>
    <row r="73" spans="1:20" x14ac:dyDescent="0.3">
      <c r="A73" t="s">
        <v>216</v>
      </c>
      <c r="B73" t="s">
        <v>65</v>
      </c>
      <c r="C73" t="s">
        <v>33</v>
      </c>
      <c r="D73" t="s">
        <v>54</v>
      </c>
      <c r="E73" t="s">
        <v>35</v>
      </c>
      <c r="F73">
        <v>11</v>
      </c>
      <c r="G73">
        <v>0.72</v>
      </c>
      <c r="H73">
        <v>0.55000000000000004</v>
      </c>
      <c r="I73" t="s">
        <v>68</v>
      </c>
      <c r="J73">
        <v>169987</v>
      </c>
      <c r="K73" t="s">
        <v>217</v>
      </c>
      <c r="L73" t="s">
        <v>29</v>
      </c>
      <c r="M73">
        <v>18</v>
      </c>
      <c r="N73">
        <v>44</v>
      </c>
      <c r="O73" t="s">
        <v>46</v>
      </c>
      <c r="P73" t="s">
        <v>39</v>
      </c>
      <c r="Q73">
        <v>3.51</v>
      </c>
      <c r="R73" t="s">
        <v>36</v>
      </c>
      <c r="S73">
        <v>4.87</v>
      </c>
      <c r="T73" t="s">
        <v>52</v>
      </c>
    </row>
    <row r="74" spans="1:20" x14ac:dyDescent="0.3">
      <c r="A74" t="s">
        <v>218</v>
      </c>
      <c r="B74" t="s">
        <v>75</v>
      </c>
      <c r="C74" t="s">
        <v>22</v>
      </c>
      <c r="D74" t="s">
        <v>76</v>
      </c>
      <c r="E74" t="s">
        <v>44</v>
      </c>
      <c r="F74">
        <v>24</v>
      </c>
      <c r="G74">
        <v>0.38</v>
      </c>
      <c r="H74">
        <v>0.94</v>
      </c>
      <c r="I74" t="s">
        <v>25</v>
      </c>
      <c r="J74">
        <v>216489</v>
      </c>
      <c r="K74" t="s">
        <v>219</v>
      </c>
      <c r="L74" t="s">
        <v>46</v>
      </c>
      <c r="M74">
        <v>18</v>
      </c>
      <c r="N74">
        <v>58</v>
      </c>
      <c r="O74" t="s">
        <v>28</v>
      </c>
      <c r="P74" t="s">
        <v>27</v>
      </c>
      <c r="Q74">
        <v>4.49</v>
      </c>
      <c r="R74" t="s">
        <v>25</v>
      </c>
      <c r="S74">
        <v>4.79</v>
      </c>
      <c r="T74" t="s">
        <v>52</v>
      </c>
    </row>
    <row r="75" spans="1:20" x14ac:dyDescent="0.3">
      <c r="A75" t="s">
        <v>220</v>
      </c>
      <c r="B75" t="s">
        <v>221</v>
      </c>
      <c r="C75" t="s">
        <v>42</v>
      </c>
      <c r="D75" t="s">
        <v>88</v>
      </c>
      <c r="E75" t="s">
        <v>81</v>
      </c>
      <c r="F75">
        <v>3</v>
      </c>
      <c r="G75">
        <v>0.39</v>
      </c>
      <c r="H75">
        <v>0.51</v>
      </c>
      <c r="I75" t="s">
        <v>68</v>
      </c>
      <c r="J75">
        <v>51392</v>
      </c>
      <c r="K75" t="s">
        <v>222</v>
      </c>
      <c r="L75" t="s">
        <v>29</v>
      </c>
      <c r="M75">
        <v>11</v>
      </c>
      <c r="N75">
        <v>55</v>
      </c>
      <c r="O75" t="s">
        <v>38</v>
      </c>
      <c r="P75" t="s">
        <v>27</v>
      </c>
      <c r="Q75">
        <v>2.11</v>
      </c>
      <c r="R75" t="s">
        <v>36</v>
      </c>
      <c r="S75">
        <v>3.78</v>
      </c>
      <c r="T75" t="s">
        <v>52</v>
      </c>
    </row>
    <row r="76" spans="1:20" x14ac:dyDescent="0.3">
      <c r="A76" t="s">
        <v>223</v>
      </c>
      <c r="B76" t="s">
        <v>75</v>
      </c>
      <c r="C76" t="s">
        <v>58</v>
      </c>
      <c r="D76" t="s">
        <v>43</v>
      </c>
      <c r="E76" t="s">
        <v>81</v>
      </c>
      <c r="F76">
        <v>7</v>
      </c>
      <c r="G76">
        <v>0.8</v>
      </c>
      <c r="H76">
        <v>0.63</v>
      </c>
      <c r="I76" t="s">
        <v>36</v>
      </c>
      <c r="J76">
        <v>189614</v>
      </c>
      <c r="K76" t="s">
        <v>224</v>
      </c>
      <c r="L76" t="s">
        <v>27</v>
      </c>
      <c r="M76">
        <v>-7</v>
      </c>
      <c r="N76">
        <v>37</v>
      </c>
      <c r="O76" t="s">
        <v>46</v>
      </c>
      <c r="P76" t="s">
        <v>29</v>
      </c>
      <c r="Q76">
        <v>4.38</v>
      </c>
      <c r="R76" t="s">
        <v>36</v>
      </c>
      <c r="S76">
        <v>1.25</v>
      </c>
      <c r="T76" t="s">
        <v>47</v>
      </c>
    </row>
    <row r="77" spans="1:20" x14ac:dyDescent="0.3">
      <c r="A77" t="s">
        <v>225</v>
      </c>
      <c r="B77" t="s">
        <v>65</v>
      </c>
      <c r="C77" t="s">
        <v>50</v>
      </c>
      <c r="D77" t="s">
        <v>80</v>
      </c>
      <c r="E77" t="s">
        <v>35</v>
      </c>
      <c r="F77">
        <v>21</v>
      </c>
      <c r="G77">
        <v>0.31</v>
      </c>
      <c r="H77">
        <v>0.2</v>
      </c>
      <c r="I77" t="s">
        <v>68</v>
      </c>
      <c r="J77">
        <v>122488</v>
      </c>
      <c r="K77" t="s">
        <v>226</v>
      </c>
      <c r="L77" t="s">
        <v>27</v>
      </c>
      <c r="M77">
        <v>23</v>
      </c>
      <c r="N77">
        <v>41</v>
      </c>
      <c r="O77" t="s">
        <v>38</v>
      </c>
      <c r="P77" t="s">
        <v>29</v>
      </c>
      <c r="Q77">
        <v>3.63</v>
      </c>
      <c r="R77" t="s">
        <v>25</v>
      </c>
      <c r="S77">
        <v>2.56</v>
      </c>
      <c r="T77" t="s">
        <v>47</v>
      </c>
    </row>
    <row r="78" spans="1:20" x14ac:dyDescent="0.3">
      <c r="A78" t="s">
        <v>227</v>
      </c>
      <c r="B78" t="s">
        <v>221</v>
      </c>
      <c r="C78" t="s">
        <v>42</v>
      </c>
      <c r="D78" t="s">
        <v>43</v>
      </c>
      <c r="E78" t="s">
        <v>81</v>
      </c>
      <c r="F78">
        <v>4</v>
      </c>
      <c r="G78">
        <v>0.72</v>
      </c>
      <c r="H78">
        <v>0.48</v>
      </c>
      <c r="I78" t="s">
        <v>25</v>
      </c>
      <c r="J78">
        <v>47710</v>
      </c>
      <c r="K78" t="s">
        <v>228</v>
      </c>
      <c r="L78" t="s">
        <v>46</v>
      </c>
      <c r="M78">
        <v>24</v>
      </c>
      <c r="N78">
        <v>40</v>
      </c>
      <c r="O78" t="s">
        <v>28</v>
      </c>
      <c r="P78" t="s">
        <v>27</v>
      </c>
      <c r="Q78">
        <v>4.49</v>
      </c>
      <c r="R78" t="s">
        <v>36</v>
      </c>
      <c r="S78">
        <v>4.92</v>
      </c>
      <c r="T78" t="s">
        <v>47</v>
      </c>
    </row>
    <row r="79" spans="1:20" x14ac:dyDescent="0.3">
      <c r="A79" t="s">
        <v>229</v>
      </c>
      <c r="B79" t="s">
        <v>86</v>
      </c>
      <c r="C79" t="s">
        <v>87</v>
      </c>
      <c r="D79" t="s">
        <v>76</v>
      </c>
      <c r="E79" t="s">
        <v>24</v>
      </c>
      <c r="F79">
        <v>17</v>
      </c>
      <c r="G79">
        <v>0.31</v>
      </c>
      <c r="H79">
        <v>0.23</v>
      </c>
      <c r="I79" t="s">
        <v>36</v>
      </c>
      <c r="J79">
        <v>82289</v>
      </c>
      <c r="K79" t="s">
        <v>230</v>
      </c>
      <c r="L79" t="s">
        <v>46</v>
      </c>
      <c r="M79">
        <v>-8</v>
      </c>
      <c r="N79">
        <v>54</v>
      </c>
      <c r="O79" t="s">
        <v>28</v>
      </c>
      <c r="P79" t="s">
        <v>27</v>
      </c>
      <c r="Q79">
        <v>2.86</v>
      </c>
      <c r="R79" t="s">
        <v>25</v>
      </c>
      <c r="S79">
        <v>4.46</v>
      </c>
      <c r="T79" t="s">
        <v>47</v>
      </c>
    </row>
    <row r="80" spans="1:20" x14ac:dyDescent="0.3">
      <c r="A80" t="s">
        <v>231</v>
      </c>
      <c r="B80" t="s">
        <v>32</v>
      </c>
      <c r="C80" t="s">
        <v>99</v>
      </c>
      <c r="D80" t="s">
        <v>54</v>
      </c>
      <c r="E80" t="s">
        <v>24</v>
      </c>
      <c r="F80">
        <v>11</v>
      </c>
      <c r="G80">
        <v>0.72</v>
      </c>
      <c r="H80">
        <v>0.91</v>
      </c>
      <c r="I80" t="s">
        <v>68</v>
      </c>
      <c r="J80">
        <v>131356</v>
      </c>
      <c r="K80" t="s">
        <v>232</v>
      </c>
      <c r="L80" t="s">
        <v>46</v>
      </c>
      <c r="M80">
        <v>41</v>
      </c>
      <c r="N80">
        <v>32</v>
      </c>
      <c r="O80" t="s">
        <v>28</v>
      </c>
      <c r="P80" t="s">
        <v>39</v>
      </c>
      <c r="Q80">
        <v>2.2400000000000002</v>
      </c>
      <c r="R80" t="s">
        <v>25</v>
      </c>
      <c r="S80">
        <v>3.18</v>
      </c>
      <c r="T80" t="s">
        <v>47</v>
      </c>
    </row>
    <row r="81" spans="1:20" x14ac:dyDescent="0.3">
      <c r="A81" t="s">
        <v>233</v>
      </c>
      <c r="B81" t="s">
        <v>57</v>
      </c>
      <c r="C81" t="s">
        <v>142</v>
      </c>
      <c r="D81" t="s">
        <v>72</v>
      </c>
      <c r="E81" t="s">
        <v>24</v>
      </c>
      <c r="F81">
        <v>1</v>
      </c>
      <c r="G81">
        <v>0.33</v>
      </c>
      <c r="H81">
        <v>0.68</v>
      </c>
      <c r="I81" t="s">
        <v>68</v>
      </c>
      <c r="J81">
        <v>141703</v>
      </c>
      <c r="K81" t="s">
        <v>234</v>
      </c>
      <c r="L81" t="s">
        <v>46</v>
      </c>
      <c r="M81">
        <v>29</v>
      </c>
      <c r="N81">
        <v>43</v>
      </c>
      <c r="O81" t="s">
        <v>46</v>
      </c>
      <c r="P81" t="s">
        <v>29</v>
      </c>
      <c r="Q81">
        <v>4.9400000000000004</v>
      </c>
      <c r="R81" t="s">
        <v>25</v>
      </c>
      <c r="S81">
        <v>1.3</v>
      </c>
      <c r="T81" t="s">
        <v>30</v>
      </c>
    </row>
    <row r="82" spans="1:20" x14ac:dyDescent="0.3">
      <c r="A82" t="s">
        <v>235</v>
      </c>
      <c r="B82" t="s">
        <v>49</v>
      </c>
      <c r="C82" t="s">
        <v>42</v>
      </c>
      <c r="D82" t="s">
        <v>72</v>
      </c>
      <c r="E82" t="s">
        <v>81</v>
      </c>
      <c r="F82">
        <v>12</v>
      </c>
      <c r="G82">
        <v>0.66</v>
      </c>
      <c r="H82">
        <v>0.55000000000000004</v>
      </c>
      <c r="I82" t="s">
        <v>68</v>
      </c>
      <c r="J82">
        <v>63090</v>
      </c>
      <c r="K82" t="s">
        <v>236</v>
      </c>
      <c r="L82" t="s">
        <v>27</v>
      </c>
      <c r="M82">
        <v>28</v>
      </c>
      <c r="N82">
        <v>34</v>
      </c>
      <c r="O82" t="s">
        <v>28</v>
      </c>
      <c r="P82" t="s">
        <v>39</v>
      </c>
      <c r="Q82">
        <v>4.8499999999999996</v>
      </c>
      <c r="R82" t="s">
        <v>36</v>
      </c>
      <c r="S82">
        <v>2.78</v>
      </c>
      <c r="T82" t="s">
        <v>52</v>
      </c>
    </row>
    <row r="83" spans="1:20" x14ac:dyDescent="0.3">
      <c r="A83" t="s">
        <v>237</v>
      </c>
      <c r="B83" t="s">
        <v>238</v>
      </c>
      <c r="C83" t="s">
        <v>99</v>
      </c>
      <c r="D83" t="s">
        <v>54</v>
      </c>
      <c r="E83" t="s">
        <v>24</v>
      </c>
      <c r="F83">
        <v>17</v>
      </c>
      <c r="G83">
        <v>0.63</v>
      </c>
      <c r="H83">
        <v>0.4</v>
      </c>
      <c r="I83" t="s">
        <v>25</v>
      </c>
      <c r="J83">
        <v>59739</v>
      </c>
      <c r="K83" t="s">
        <v>239</v>
      </c>
      <c r="L83" t="s">
        <v>46</v>
      </c>
      <c r="M83">
        <v>39</v>
      </c>
      <c r="N83">
        <v>38</v>
      </c>
      <c r="O83" t="s">
        <v>28</v>
      </c>
      <c r="P83" t="s">
        <v>39</v>
      </c>
      <c r="Q83">
        <v>2.64</v>
      </c>
      <c r="R83" t="s">
        <v>36</v>
      </c>
      <c r="S83">
        <v>3.78</v>
      </c>
      <c r="T83" t="s">
        <v>47</v>
      </c>
    </row>
    <row r="84" spans="1:20" x14ac:dyDescent="0.3">
      <c r="A84" t="s">
        <v>240</v>
      </c>
      <c r="B84" t="s">
        <v>32</v>
      </c>
      <c r="C84" t="s">
        <v>87</v>
      </c>
      <c r="D84" t="s">
        <v>43</v>
      </c>
      <c r="E84" t="s">
        <v>81</v>
      </c>
      <c r="F84">
        <v>9</v>
      </c>
      <c r="G84">
        <v>0.21</v>
      </c>
      <c r="H84">
        <v>0.76</v>
      </c>
      <c r="I84" t="s">
        <v>25</v>
      </c>
      <c r="J84">
        <v>53013</v>
      </c>
      <c r="K84" t="s">
        <v>241</v>
      </c>
      <c r="L84" t="s">
        <v>29</v>
      </c>
      <c r="M84">
        <v>35</v>
      </c>
      <c r="N84">
        <v>59</v>
      </c>
      <c r="O84" t="s">
        <v>28</v>
      </c>
      <c r="P84" t="s">
        <v>29</v>
      </c>
      <c r="Q84">
        <v>2.52</v>
      </c>
      <c r="R84" t="s">
        <v>36</v>
      </c>
      <c r="S84">
        <v>3.04</v>
      </c>
      <c r="T84" t="s">
        <v>52</v>
      </c>
    </row>
    <row r="85" spans="1:20" x14ac:dyDescent="0.3">
      <c r="A85" t="s">
        <v>242</v>
      </c>
      <c r="B85" t="s">
        <v>21</v>
      </c>
      <c r="C85" t="s">
        <v>99</v>
      </c>
      <c r="D85" t="s">
        <v>23</v>
      </c>
      <c r="E85" t="s">
        <v>44</v>
      </c>
      <c r="F85">
        <v>2</v>
      </c>
      <c r="G85">
        <v>0.37</v>
      </c>
      <c r="H85">
        <v>0.65</v>
      </c>
      <c r="I85" t="s">
        <v>36</v>
      </c>
      <c r="J85">
        <v>152527</v>
      </c>
      <c r="K85" t="s">
        <v>243</v>
      </c>
      <c r="L85" t="s">
        <v>46</v>
      </c>
      <c r="M85">
        <v>35</v>
      </c>
      <c r="N85">
        <v>53</v>
      </c>
      <c r="O85" t="s">
        <v>46</v>
      </c>
      <c r="P85" t="s">
        <v>29</v>
      </c>
      <c r="Q85">
        <v>3.23</v>
      </c>
      <c r="R85" t="s">
        <v>36</v>
      </c>
      <c r="S85">
        <v>4.29</v>
      </c>
      <c r="T85" t="s">
        <v>52</v>
      </c>
    </row>
    <row r="86" spans="1:20" x14ac:dyDescent="0.3">
      <c r="A86" t="s">
        <v>244</v>
      </c>
      <c r="B86" t="s">
        <v>41</v>
      </c>
      <c r="C86" t="s">
        <v>99</v>
      </c>
      <c r="D86" t="s">
        <v>34</v>
      </c>
      <c r="E86" t="s">
        <v>24</v>
      </c>
      <c r="F86">
        <v>16</v>
      </c>
      <c r="G86">
        <v>0.66</v>
      </c>
      <c r="H86">
        <v>0.47</v>
      </c>
      <c r="I86" t="s">
        <v>25</v>
      </c>
      <c r="J86">
        <v>174520</v>
      </c>
      <c r="K86" t="s">
        <v>245</v>
      </c>
      <c r="L86" t="s">
        <v>27</v>
      </c>
      <c r="M86">
        <v>23</v>
      </c>
      <c r="N86">
        <v>34</v>
      </c>
      <c r="O86" t="s">
        <v>46</v>
      </c>
      <c r="P86" t="s">
        <v>27</v>
      </c>
      <c r="Q86">
        <v>2.4900000000000002</v>
      </c>
      <c r="R86" t="s">
        <v>25</v>
      </c>
      <c r="S86">
        <v>2.38</v>
      </c>
      <c r="T86" t="s">
        <v>30</v>
      </c>
    </row>
    <row r="87" spans="1:20" x14ac:dyDescent="0.3">
      <c r="A87" t="s">
        <v>246</v>
      </c>
      <c r="B87" t="s">
        <v>21</v>
      </c>
      <c r="C87" t="s">
        <v>22</v>
      </c>
      <c r="D87" t="s">
        <v>96</v>
      </c>
      <c r="E87" t="s">
        <v>35</v>
      </c>
      <c r="F87">
        <v>18</v>
      </c>
      <c r="G87">
        <v>0.3</v>
      </c>
      <c r="H87">
        <v>0.69</v>
      </c>
      <c r="I87" t="s">
        <v>68</v>
      </c>
      <c r="J87">
        <v>191068</v>
      </c>
      <c r="K87" t="s">
        <v>247</v>
      </c>
      <c r="L87" t="s">
        <v>27</v>
      </c>
      <c r="M87">
        <v>0</v>
      </c>
      <c r="N87">
        <v>51</v>
      </c>
      <c r="O87" t="s">
        <v>28</v>
      </c>
      <c r="P87" t="s">
        <v>29</v>
      </c>
      <c r="Q87">
        <v>4.71</v>
      </c>
      <c r="R87" t="s">
        <v>36</v>
      </c>
      <c r="S87">
        <v>4.37</v>
      </c>
      <c r="T87" t="s">
        <v>30</v>
      </c>
    </row>
    <row r="88" spans="1:20" x14ac:dyDescent="0.3">
      <c r="A88" t="s">
        <v>248</v>
      </c>
      <c r="B88" t="s">
        <v>134</v>
      </c>
      <c r="C88" t="s">
        <v>50</v>
      </c>
      <c r="D88" t="s">
        <v>80</v>
      </c>
      <c r="E88" t="s">
        <v>44</v>
      </c>
      <c r="F88">
        <v>15</v>
      </c>
      <c r="G88">
        <v>0.9</v>
      </c>
      <c r="H88">
        <v>0.81</v>
      </c>
      <c r="I88" t="s">
        <v>68</v>
      </c>
      <c r="J88">
        <v>99377</v>
      </c>
      <c r="K88" t="s">
        <v>249</v>
      </c>
      <c r="L88" t="s">
        <v>29</v>
      </c>
      <c r="M88">
        <v>8</v>
      </c>
      <c r="N88">
        <v>50</v>
      </c>
      <c r="O88" t="s">
        <v>46</v>
      </c>
      <c r="P88" t="s">
        <v>39</v>
      </c>
      <c r="Q88">
        <v>2.73</v>
      </c>
      <c r="R88" t="s">
        <v>36</v>
      </c>
      <c r="S88">
        <v>2.19</v>
      </c>
      <c r="T88" t="s">
        <v>52</v>
      </c>
    </row>
    <row r="89" spans="1:20" x14ac:dyDescent="0.3">
      <c r="A89" t="s">
        <v>250</v>
      </c>
      <c r="B89" t="s">
        <v>141</v>
      </c>
      <c r="C89" t="s">
        <v>87</v>
      </c>
      <c r="D89" t="s">
        <v>72</v>
      </c>
      <c r="E89" t="s">
        <v>81</v>
      </c>
      <c r="F89">
        <v>12</v>
      </c>
      <c r="G89">
        <v>0.49</v>
      </c>
      <c r="H89">
        <v>0.36</v>
      </c>
      <c r="I89" t="s">
        <v>25</v>
      </c>
      <c r="J89">
        <v>189032</v>
      </c>
      <c r="K89" t="s">
        <v>251</v>
      </c>
      <c r="L89" t="s">
        <v>46</v>
      </c>
      <c r="M89">
        <v>22</v>
      </c>
      <c r="N89">
        <v>47</v>
      </c>
      <c r="O89" t="s">
        <v>38</v>
      </c>
      <c r="P89" t="s">
        <v>39</v>
      </c>
      <c r="Q89">
        <v>2.73</v>
      </c>
      <c r="R89" t="s">
        <v>25</v>
      </c>
      <c r="S89">
        <v>2.0699999999999998</v>
      </c>
      <c r="T89" t="s">
        <v>52</v>
      </c>
    </row>
    <row r="90" spans="1:20" x14ac:dyDescent="0.3">
      <c r="A90" t="s">
        <v>252</v>
      </c>
      <c r="B90" t="s">
        <v>32</v>
      </c>
      <c r="C90" t="s">
        <v>50</v>
      </c>
      <c r="D90" t="s">
        <v>72</v>
      </c>
      <c r="E90" t="s">
        <v>35</v>
      </c>
      <c r="F90">
        <v>24</v>
      </c>
      <c r="G90">
        <v>0.83</v>
      </c>
      <c r="H90">
        <v>0.53</v>
      </c>
      <c r="I90" t="s">
        <v>25</v>
      </c>
      <c r="J90">
        <v>71864</v>
      </c>
      <c r="K90" t="s">
        <v>253</v>
      </c>
      <c r="L90" t="s">
        <v>46</v>
      </c>
      <c r="M90">
        <v>22</v>
      </c>
      <c r="N90">
        <v>44</v>
      </c>
      <c r="O90" t="s">
        <v>46</v>
      </c>
      <c r="P90" t="s">
        <v>39</v>
      </c>
      <c r="Q90">
        <v>3.49</v>
      </c>
      <c r="R90" t="s">
        <v>25</v>
      </c>
      <c r="S90">
        <v>4.78</v>
      </c>
      <c r="T90" t="s">
        <v>30</v>
      </c>
    </row>
    <row r="91" spans="1:20" x14ac:dyDescent="0.3">
      <c r="A91" t="s">
        <v>254</v>
      </c>
      <c r="B91" t="s">
        <v>112</v>
      </c>
      <c r="C91" t="s">
        <v>33</v>
      </c>
      <c r="D91" t="s">
        <v>96</v>
      </c>
      <c r="E91" t="s">
        <v>44</v>
      </c>
      <c r="F91">
        <v>3</v>
      </c>
      <c r="G91">
        <v>0.5</v>
      </c>
      <c r="H91">
        <v>0.9</v>
      </c>
      <c r="I91" t="s">
        <v>36</v>
      </c>
      <c r="J91">
        <v>201510</v>
      </c>
      <c r="K91" t="s">
        <v>255</v>
      </c>
      <c r="L91" t="s">
        <v>27</v>
      </c>
      <c r="M91">
        <v>6</v>
      </c>
      <c r="N91">
        <v>53</v>
      </c>
      <c r="O91" t="s">
        <v>46</v>
      </c>
      <c r="P91" t="s">
        <v>39</v>
      </c>
      <c r="Q91">
        <v>3.1</v>
      </c>
      <c r="R91" t="s">
        <v>36</v>
      </c>
      <c r="S91">
        <v>1.2</v>
      </c>
      <c r="T91" t="s">
        <v>30</v>
      </c>
    </row>
    <row r="92" spans="1:20" x14ac:dyDescent="0.3">
      <c r="A92" t="s">
        <v>256</v>
      </c>
      <c r="B92" t="s">
        <v>91</v>
      </c>
      <c r="C92" t="s">
        <v>50</v>
      </c>
      <c r="D92" t="s">
        <v>43</v>
      </c>
      <c r="E92" t="s">
        <v>35</v>
      </c>
      <c r="F92">
        <v>3</v>
      </c>
      <c r="G92">
        <v>0.5</v>
      </c>
      <c r="H92">
        <v>0.8</v>
      </c>
      <c r="I92" t="s">
        <v>36</v>
      </c>
      <c r="J92">
        <v>103327</v>
      </c>
      <c r="K92" t="s">
        <v>257</v>
      </c>
      <c r="L92" t="s">
        <v>46</v>
      </c>
      <c r="M92">
        <v>40</v>
      </c>
      <c r="N92">
        <v>40</v>
      </c>
      <c r="O92" t="s">
        <v>28</v>
      </c>
      <c r="P92" t="s">
        <v>39</v>
      </c>
      <c r="Q92">
        <v>4.26</v>
      </c>
      <c r="R92" t="s">
        <v>25</v>
      </c>
      <c r="S92">
        <v>3.41</v>
      </c>
      <c r="T92" t="s">
        <v>47</v>
      </c>
    </row>
    <row r="93" spans="1:20" x14ac:dyDescent="0.3">
      <c r="A93" t="s">
        <v>258</v>
      </c>
      <c r="B93" t="s">
        <v>115</v>
      </c>
      <c r="C93" t="s">
        <v>99</v>
      </c>
      <c r="D93" t="s">
        <v>23</v>
      </c>
      <c r="E93" t="s">
        <v>35</v>
      </c>
      <c r="F93">
        <v>10</v>
      </c>
      <c r="G93">
        <v>0.69</v>
      </c>
      <c r="H93">
        <v>0.84</v>
      </c>
      <c r="I93" t="s">
        <v>68</v>
      </c>
      <c r="J93">
        <v>166139</v>
      </c>
      <c r="K93" t="s">
        <v>259</v>
      </c>
      <c r="L93" t="s">
        <v>46</v>
      </c>
      <c r="M93">
        <v>0</v>
      </c>
      <c r="N93">
        <v>42</v>
      </c>
      <c r="O93" t="s">
        <v>28</v>
      </c>
      <c r="P93" t="s">
        <v>29</v>
      </c>
      <c r="Q93">
        <v>4.53</v>
      </c>
      <c r="R93" t="s">
        <v>36</v>
      </c>
      <c r="S93">
        <v>3.03</v>
      </c>
      <c r="T93" t="s">
        <v>30</v>
      </c>
    </row>
    <row r="94" spans="1:20" x14ac:dyDescent="0.3">
      <c r="A94" t="s">
        <v>260</v>
      </c>
      <c r="B94" t="s">
        <v>238</v>
      </c>
      <c r="C94" t="s">
        <v>50</v>
      </c>
      <c r="D94" t="s">
        <v>54</v>
      </c>
      <c r="E94" t="s">
        <v>81</v>
      </c>
      <c r="F94">
        <v>20</v>
      </c>
      <c r="G94">
        <v>0.15</v>
      </c>
      <c r="H94">
        <v>0.53</v>
      </c>
      <c r="I94" t="s">
        <v>68</v>
      </c>
      <c r="J94">
        <v>110655</v>
      </c>
      <c r="K94" t="s">
        <v>261</v>
      </c>
      <c r="L94" t="s">
        <v>29</v>
      </c>
      <c r="M94">
        <v>4</v>
      </c>
      <c r="N94">
        <v>53</v>
      </c>
      <c r="O94" t="s">
        <v>38</v>
      </c>
      <c r="P94" t="s">
        <v>29</v>
      </c>
      <c r="Q94">
        <v>3.44</v>
      </c>
      <c r="R94" t="s">
        <v>36</v>
      </c>
      <c r="S94">
        <v>1.59</v>
      </c>
      <c r="T94" t="s">
        <v>30</v>
      </c>
    </row>
    <row r="95" spans="1:20" x14ac:dyDescent="0.3">
      <c r="A95" t="s">
        <v>262</v>
      </c>
      <c r="B95" t="s">
        <v>134</v>
      </c>
      <c r="C95" t="s">
        <v>58</v>
      </c>
      <c r="D95" t="s">
        <v>96</v>
      </c>
      <c r="E95" t="s">
        <v>24</v>
      </c>
      <c r="F95">
        <v>23</v>
      </c>
      <c r="G95">
        <v>0.45</v>
      </c>
      <c r="H95">
        <v>0.53</v>
      </c>
      <c r="I95" t="s">
        <v>68</v>
      </c>
      <c r="J95">
        <v>138255</v>
      </c>
      <c r="K95" t="s">
        <v>263</v>
      </c>
      <c r="L95" t="s">
        <v>27</v>
      </c>
      <c r="M95">
        <v>35</v>
      </c>
      <c r="N95">
        <v>34</v>
      </c>
      <c r="O95" t="s">
        <v>28</v>
      </c>
      <c r="P95" t="s">
        <v>27</v>
      </c>
      <c r="Q95">
        <v>3.68</v>
      </c>
      <c r="R95" t="s">
        <v>36</v>
      </c>
      <c r="S95">
        <v>3.1</v>
      </c>
      <c r="T95" t="s">
        <v>47</v>
      </c>
    </row>
    <row r="96" spans="1:20" x14ac:dyDescent="0.3">
      <c r="A96" t="s">
        <v>264</v>
      </c>
      <c r="B96" t="s">
        <v>61</v>
      </c>
      <c r="C96" t="s">
        <v>50</v>
      </c>
      <c r="D96" t="s">
        <v>54</v>
      </c>
      <c r="E96" t="s">
        <v>35</v>
      </c>
      <c r="F96">
        <v>7</v>
      </c>
      <c r="G96">
        <v>0.74</v>
      </c>
      <c r="H96">
        <v>0.77</v>
      </c>
      <c r="I96" t="s">
        <v>36</v>
      </c>
      <c r="J96">
        <v>198639</v>
      </c>
      <c r="K96" t="s">
        <v>265</v>
      </c>
      <c r="L96" t="s">
        <v>29</v>
      </c>
      <c r="M96">
        <v>9</v>
      </c>
      <c r="N96">
        <v>37</v>
      </c>
      <c r="O96" t="s">
        <v>46</v>
      </c>
      <c r="P96" t="s">
        <v>39</v>
      </c>
      <c r="Q96">
        <v>4.1100000000000003</v>
      </c>
      <c r="R96" t="s">
        <v>36</v>
      </c>
      <c r="S96">
        <v>2.27</v>
      </c>
      <c r="T96" t="s">
        <v>47</v>
      </c>
    </row>
    <row r="97" spans="1:20" x14ac:dyDescent="0.3">
      <c r="A97" t="s">
        <v>266</v>
      </c>
      <c r="B97" t="s">
        <v>71</v>
      </c>
      <c r="C97" t="s">
        <v>66</v>
      </c>
      <c r="D97" t="s">
        <v>76</v>
      </c>
      <c r="E97" t="s">
        <v>44</v>
      </c>
      <c r="F97">
        <v>11</v>
      </c>
      <c r="G97">
        <v>0.79</v>
      </c>
      <c r="H97">
        <v>0.95</v>
      </c>
      <c r="I97" t="s">
        <v>36</v>
      </c>
      <c r="J97">
        <v>68397</v>
      </c>
      <c r="K97" t="s">
        <v>267</v>
      </c>
      <c r="L97" t="s">
        <v>29</v>
      </c>
      <c r="M97">
        <v>6</v>
      </c>
      <c r="N97">
        <v>53</v>
      </c>
      <c r="O97" t="s">
        <v>46</v>
      </c>
      <c r="P97" t="s">
        <v>27</v>
      </c>
      <c r="Q97">
        <v>2.61</v>
      </c>
      <c r="R97" t="s">
        <v>36</v>
      </c>
      <c r="S97">
        <v>4.7300000000000004</v>
      </c>
      <c r="T97" t="s">
        <v>30</v>
      </c>
    </row>
    <row r="98" spans="1:20" x14ac:dyDescent="0.3">
      <c r="A98" t="s">
        <v>268</v>
      </c>
      <c r="B98" t="s">
        <v>65</v>
      </c>
      <c r="C98" t="s">
        <v>66</v>
      </c>
      <c r="D98" t="s">
        <v>43</v>
      </c>
      <c r="E98" t="s">
        <v>24</v>
      </c>
      <c r="F98">
        <v>10</v>
      </c>
      <c r="G98">
        <v>0.65</v>
      </c>
      <c r="H98">
        <v>0.62</v>
      </c>
      <c r="I98" t="s">
        <v>68</v>
      </c>
      <c r="J98">
        <v>197233</v>
      </c>
      <c r="K98" t="s">
        <v>269</v>
      </c>
      <c r="L98" t="s">
        <v>46</v>
      </c>
      <c r="M98">
        <v>-4</v>
      </c>
      <c r="N98">
        <v>51</v>
      </c>
      <c r="O98" t="s">
        <v>38</v>
      </c>
      <c r="P98" t="s">
        <v>27</v>
      </c>
      <c r="Q98">
        <v>4.8899999999999997</v>
      </c>
      <c r="R98" t="s">
        <v>25</v>
      </c>
      <c r="S98">
        <v>2.63</v>
      </c>
      <c r="T98" t="s">
        <v>47</v>
      </c>
    </row>
    <row r="99" spans="1:20" x14ac:dyDescent="0.3">
      <c r="A99" t="s">
        <v>270</v>
      </c>
      <c r="B99" t="s">
        <v>65</v>
      </c>
      <c r="C99" t="s">
        <v>62</v>
      </c>
      <c r="D99" t="s">
        <v>88</v>
      </c>
      <c r="E99" t="s">
        <v>35</v>
      </c>
      <c r="F99">
        <v>13</v>
      </c>
      <c r="G99">
        <v>0.87</v>
      </c>
      <c r="H99">
        <v>0.27</v>
      </c>
      <c r="I99" t="s">
        <v>25</v>
      </c>
      <c r="J99">
        <v>180505</v>
      </c>
      <c r="K99" t="s">
        <v>271</v>
      </c>
      <c r="L99" t="s">
        <v>27</v>
      </c>
      <c r="M99">
        <v>43</v>
      </c>
      <c r="N99">
        <v>42</v>
      </c>
      <c r="O99" t="s">
        <v>46</v>
      </c>
      <c r="P99" t="s">
        <v>27</v>
      </c>
      <c r="Q99">
        <v>4.8099999999999996</v>
      </c>
      <c r="R99" t="s">
        <v>36</v>
      </c>
      <c r="S99">
        <v>4.51</v>
      </c>
      <c r="T99" t="s">
        <v>52</v>
      </c>
    </row>
    <row r="100" spans="1:20" x14ac:dyDescent="0.3">
      <c r="A100" t="s">
        <v>272</v>
      </c>
      <c r="B100" t="s">
        <v>75</v>
      </c>
      <c r="C100" t="s">
        <v>142</v>
      </c>
      <c r="D100" t="s">
        <v>76</v>
      </c>
      <c r="E100" t="s">
        <v>35</v>
      </c>
      <c r="F100">
        <v>25</v>
      </c>
      <c r="G100">
        <v>0.54</v>
      </c>
      <c r="H100">
        <v>0.59</v>
      </c>
      <c r="I100" t="s">
        <v>25</v>
      </c>
      <c r="J100">
        <v>65179</v>
      </c>
      <c r="K100" t="s">
        <v>273</v>
      </c>
      <c r="L100" t="s">
        <v>46</v>
      </c>
      <c r="M100">
        <v>0</v>
      </c>
      <c r="N100">
        <v>53</v>
      </c>
      <c r="O100" t="s">
        <v>46</v>
      </c>
      <c r="P100" t="s">
        <v>29</v>
      </c>
      <c r="Q100">
        <v>2.77</v>
      </c>
      <c r="R100" t="s">
        <v>25</v>
      </c>
      <c r="S100">
        <v>1.06</v>
      </c>
      <c r="T100" t="s">
        <v>47</v>
      </c>
    </row>
    <row r="101" spans="1:20" x14ac:dyDescent="0.3">
      <c r="A101" t="s">
        <v>274</v>
      </c>
      <c r="B101" t="s">
        <v>79</v>
      </c>
      <c r="C101" t="s">
        <v>99</v>
      </c>
      <c r="D101" t="s">
        <v>34</v>
      </c>
      <c r="E101" t="s">
        <v>24</v>
      </c>
      <c r="F101">
        <v>10</v>
      </c>
      <c r="G101">
        <v>0.51</v>
      </c>
      <c r="H101">
        <v>0.27</v>
      </c>
      <c r="I101" t="s">
        <v>25</v>
      </c>
      <c r="J101">
        <v>205441</v>
      </c>
      <c r="K101" t="s">
        <v>275</v>
      </c>
      <c r="L101" t="s">
        <v>27</v>
      </c>
      <c r="M101">
        <v>6</v>
      </c>
      <c r="N101">
        <v>42</v>
      </c>
      <c r="O101" t="s">
        <v>38</v>
      </c>
      <c r="P101" t="s">
        <v>39</v>
      </c>
      <c r="Q101">
        <v>4.26</v>
      </c>
      <c r="R101" t="s">
        <v>36</v>
      </c>
      <c r="S101">
        <v>2.21</v>
      </c>
      <c r="T101" t="s">
        <v>30</v>
      </c>
    </row>
    <row r="102" spans="1:20" x14ac:dyDescent="0.3">
      <c r="A102" t="s">
        <v>276</v>
      </c>
      <c r="B102" t="s">
        <v>57</v>
      </c>
      <c r="C102" t="s">
        <v>58</v>
      </c>
      <c r="D102" t="s">
        <v>96</v>
      </c>
      <c r="E102" t="s">
        <v>81</v>
      </c>
      <c r="F102">
        <v>22</v>
      </c>
      <c r="G102">
        <v>0.11</v>
      </c>
      <c r="H102">
        <v>0.28999999999999998</v>
      </c>
      <c r="I102" t="s">
        <v>25</v>
      </c>
      <c r="J102">
        <v>110427</v>
      </c>
      <c r="K102" t="s">
        <v>277</v>
      </c>
      <c r="L102" t="s">
        <v>29</v>
      </c>
      <c r="M102">
        <v>8</v>
      </c>
      <c r="N102">
        <v>41</v>
      </c>
      <c r="O102" t="s">
        <v>28</v>
      </c>
      <c r="P102" t="s">
        <v>27</v>
      </c>
      <c r="Q102">
        <v>2.66</v>
      </c>
      <c r="R102" t="s">
        <v>25</v>
      </c>
      <c r="S102">
        <v>2.91</v>
      </c>
      <c r="T102" t="s">
        <v>47</v>
      </c>
    </row>
    <row r="103" spans="1:20" x14ac:dyDescent="0.3">
      <c r="A103" t="s">
        <v>278</v>
      </c>
      <c r="B103" t="s">
        <v>75</v>
      </c>
      <c r="C103" t="s">
        <v>142</v>
      </c>
      <c r="D103" t="s">
        <v>96</v>
      </c>
      <c r="E103" t="s">
        <v>81</v>
      </c>
      <c r="F103">
        <v>2</v>
      </c>
      <c r="G103">
        <v>0.66</v>
      </c>
      <c r="H103">
        <v>0.67</v>
      </c>
      <c r="I103" t="s">
        <v>68</v>
      </c>
      <c r="J103">
        <v>51461</v>
      </c>
      <c r="K103" t="s">
        <v>279</v>
      </c>
      <c r="L103" t="s">
        <v>27</v>
      </c>
      <c r="M103">
        <v>-7</v>
      </c>
      <c r="N103">
        <v>56</v>
      </c>
      <c r="O103" t="s">
        <v>28</v>
      </c>
      <c r="P103" t="s">
        <v>29</v>
      </c>
      <c r="Q103">
        <v>2.61</v>
      </c>
      <c r="R103" t="s">
        <v>25</v>
      </c>
      <c r="S103">
        <v>1.66</v>
      </c>
      <c r="T103" t="s">
        <v>30</v>
      </c>
    </row>
    <row r="104" spans="1:20" x14ac:dyDescent="0.3">
      <c r="A104" t="s">
        <v>280</v>
      </c>
      <c r="B104" t="s">
        <v>120</v>
      </c>
      <c r="C104" t="s">
        <v>142</v>
      </c>
      <c r="D104" t="s">
        <v>23</v>
      </c>
      <c r="E104" t="s">
        <v>44</v>
      </c>
      <c r="F104">
        <v>17</v>
      </c>
      <c r="G104">
        <v>0.78</v>
      </c>
      <c r="H104">
        <v>0.56000000000000005</v>
      </c>
      <c r="I104" t="s">
        <v>36</v>
      </c>
      <c r="J104">
        <v>164544</v>
      </c>
      <c r="K104" t="s">
        <v>281</v>
      </c>
      <c r="L104" t="s">
        <v>29</v>
      </c>
      <c r="M104">
        <v>41</v>
      </c>
      <c r="N104">
        <v>39</v>
      </c>
      <c r="O104" t="s">
        <v>28</v>
      </c>
      <c r="P104" t="s">
        <v>27</v>
      </c>
      <c r="Q104">
        <v>3.19</v>
      </c>
      <c r="R104" t="s">
        <v>25</v>
      </c>
      <c r="S104">
        <v>3.98</v>
      </c>
      <c r="T104" t="s">
        <v>30</v>
      </c>
    </row>
    <row r="105" spans="1:20" x14ac:dyDescent="0.3">
      <c r="A105" t="s">
        <v>282</v>
      </c>
      <c r="B105" t="s">
        <v>49</v>
      </c>
      <c r="C105" t="s">
        <v>142</v>
      </c>
      <c r="D105" t="s">
        <v>88</v>
      </c>
      <c r="E105" t="s">
        <v>81</v>
      </c>
      <c r="F105">
        <v>13</v>
      </c>
      <c r="G105">
        <v>0.68</v>
      </c>
      <c r="H105">
        <v>0.63</v>
      </c>
      <c r="I105" t="s">
        <v>25</v>
      </c>
      <c r="J105">
        <v>45795</v>
      </c>
      <c r="K105" t="s">
        <v>283</v>
      </c>
      <c r="L105" t="s">
        <v>27</v>
      </c>
      <c r="M105">
        <v>39</v>
      </c>
      <c r="N105">
        <v>50</v>
      </c>
      <c r="O105" t="s">
        <v>28</v>
      </c>
      <c r="P105" t="s">
        <v>29</v>
      </c>
      <c r="Q105">
        <v>4.8899999999999997</v>
      </c>
      <c r="R105" t="s">
        <v>36</v>
      </c>
      <c r="S105">
        <v>4.97</v>
      </c>
      <c r="T105" t="s">
        <v>47</v>
      </c>
    </row>
    <row r="106" spans="1:20" x14ac:dyDescent="0.3">
      <c r="A106" t="s">
        <v>284</v>
      </c>
      <c r="B106" t="s">
        <v>57</v>
      </c>
      <c r="C106" t="s">
        <v>62</v>
      </c>
      <c r="D106" t="s">
        <v>80</v>
      </c>
      <c r="E106" t="s">
        <v>35</v>
      </c>
      <c r="F106">
        <v>23</v>
      </c>
      <c r="G106">
        <v>0.17</v>
      </c>
      <c r="H106">
        <v>0.88</v>
      </c>
      <c r="I106" t="s">
        <v>25</v>
      </c>
      <c r="J106">
        <v>61098</v>
      </c>
      <c r="K106" t="s">
        <v>285</v>
      </c>
      <c r="L106" t="s">
        <v>27</v>
      </c>
      <c r="M106">
        <v>38</v>
      </c>
      <c r="N106">
        <v>30</v>
      </c>
      <c r="O106" t="s">
        <v>46</v>
      </c>
      <c r="P106" t="s">
        <v>39</v>
      </c>
      <c r="Q106">
        <v>4.0199999999999996</v>
      </c>
      <c r="R106" t="s">
        <v>36</v>
      </c>
      <c r="S106">
        <v>3.13</v>
      </c>
      <c r="T106" t="s">
        <v>52</v>
      </c>
    </row>
    <row r="107" spans="1:20" x14ac:dyDescent="0.3">
      <c r="A107" t="s">
        <v>286</v>
      </c>
      <c r="B107" t="s">
        <v>86</v>
      </c>
      <c r="C107" t="s">
        <v>58</v>
      </c>
      <c r="D107" t="s">
        <v>23</v>
      </c>
      <c r="E107" t="s">
        <v>44</v>
      </c>
      <c r="F107">
        <v>7</v>
      </c>
      <c r="G107">
        <v>0.22</v>
      </c>
      <c r="H107">
        <v>0.89</v>
      </c>
      <c r="I107" t="s">
        <v>25</v>
      </c>
      <c r="J107">
        <v>59581</v>
      </c>
      <c r="K107" t="s">
        <v>287</v>
      </c>
      <c r="L107" t="s">
        <v>27</v>
      </c>
      <c r="M107">
        <v>-4</v>
      </c>
      <c r="N107">
        <v>49</v>
      </c>
      <c r="O107" t="s">
        <v>38</v>
      </c>
      <c r="P107" t="s">
        <v>39</v>
      </c>
      <c r="Q107">
        <v>3.79</v>
      </c>
      <c r="R107" t="s">
        <v>25</v>
      </c>
      <c r="S107">
        <v>1.98</v>
      </c>
      <c r="T107" t="s">
        <v>52</v>
      </c>
    </row>
    <row r="108" spans="1:20" x14ac:dyDescent="0.3">
      <c r="A108" t="s">
        <v>288</v>
      </c>
      <c r="B108" t="s">
        <v>65</v>
      </c>
      <c r="C108" t="s">
        <v>50</v>
      </c>
      <c r="D108" t="s">
        <v>72</v>
      </c>
      <c r="E108" t="s">
        <v>81</v>
      </c>
      <c r="F108">
        <v>7</v>
      </c>
      <c r="G108">
        <v>0.1</v>
      </c>
      <c r="H108">
        <v>0.6</v>
      </c>
      <c r="I108" t="s">
        <v>36</v>
      </c>
      <c r="J108">
        <v>105828</v>
      </c>
      <c r="K108" t="s">
        <v>289</v>
      </c>
      <c r="L108" t="s">
        <v>27</v>
      </c>
      <c r="M108">
        <v>32</v>
      </c>
      <c r="N108">
        <v>46</v>
      </c>
      <c r="O108" t="s">
        <v>38</v>
      </c>
      <c r="P108" t="s">
        <v>39</v>
      </c>
      <c r="Q108">
        <v>2.9</v>
      </c>
      <c r="R108" t="s">
        <v>25</v>
      </c>
      <c r="S108">
        <v>3.23</v>
      </c>
      <c r="T108" t="s">
        <v>30</v>
      </c>
    </row>
    <row r="109" spans="1:20" x14ac:dyDescent="0.3">
      <c r="A109" t="s">
        <v>290</v>
      </c>
      <c r="B109" t="s">
        <v>32</v>
      </c>
      <c r="C109" t="s">
        <v>58</v>
      </c>
      <c r="D109" t="s">
        <v>80</v>
      </c>
      <c r="E109" t="s">
        <v>35</v>
      </c>
      <c r="F109">
        <v>9</v>
      </c>
      <c r="G109">
        <v>0.9</v>
      </c>
      <c r="H109">
        <v>0.73</v>
      </c>
      <c r="I109" t="s">
        <v>36</v>
      </c>
      <c r="J109">
        <v>167484</v>
      </c>
      <c r="K109" t="s">
        <v>291</v>
      </c>
      <c r="L109" t="s">
        <v>27</v>
      </c>
      <c r="M109">
        <v>38</v>
      </c>
      <c r="N109">
        <v>47</v>
      </c>
      <c r="O109" t="s">
        <v>46</v>
      </c>
      <c r="P109" t="s">
        <v>27</v>
      </c>
      <c r="Q109">
        <v>4.55</v>
      </c>
      <c r="R109" t="s">
        <v>36</v>
      </c>
      <c r="S109">
        <v>4.43</v>
      </c>
      <c r="T109" t="s">
        <v>52</v>
      </c>
    </row>
    <row r="110" spans="1:20" x14ac:dyDescent="0.3">
      <c r="A110" t="s">
        <v>292</v>
      </c>
      <c r="B110" t="s">
        <v>49</v>
      </c>
      <c r="C110" t="s">
        <v>142</v>
      </c>
      <c r="D110" t="s">
        <v>72</v>
      </c>
      <c r="E110" t="s">
        <v>44</v>
      </c>
      <c r="F110">
        <v>17</v>
      </c>
      <c r="G110">
        <v>0.4</v>
      </c>
      <c r="H110">
        <v>0.4</v>
      </c>
      <c r="I110" t="s">
        <v>68</v>
      </c>
      <c r="J110">
        <v>116576</v>
      </c>
      <c r="K110" t="s">
        <v>293</v>
      </c>
      <c r="L110" t="s">
        <v>27</v>
      </c>
      <c r="M110">
        <v>-7</v>
      </c>
      <c r="N110">
        <v>38</v>
      </c>
      <c r="O110" t="s">
        <v>46</v>
      </c>
      <c r="P110" t="s">
        <v>29</v>
      </c>
      <c r="Q110">
        <v>3.81</v>
      </c>
      <c r="R110" t="s">
        <v>25</v>
      </c>
      <c r="S110">
        <v>4.49</v>
      </c>
      <c r="T110" t="s">
        <v>52</v>
      </c>
    </row>
    <row r="111" spans="1:20" x14ac:dyDescent="0.3">
      <c r="A111" t="s">
        <v>294</v>
      </c>
      <c r="B111" t="s">
        <v>79</v>
      </c>
      <c r="C111" t="s">
        <v>142</v>
      </c>
      <c r="D111" t="s">
        <v>67</v>
      </c>
      <c r="E111" t="s">
        <v>35</v>
      </c>
      <c r="F111">
        <v>12</v>
      </c>
      <c r="G111">
        <v>0.91</v>
      </c>
      <c r="H111">
        <v>0.21</v>
      </c>
      <c r="I111" t="s">
        <v>25</v>
      </c>
      <c r="J111">
        <v>79813</v>
      </c>
      <c r="K111" t="s">
        <v>295</v>
      </c>
      <c r="L111" t="s">
        <v>29</v>
      </c>
      <c r="M111">
        <v>10</v>
      </c>
      <c r="N111">
        <v>54</v>
      </c>
      <c r="O111" t="s">
        <v>46</v>
      </c>
      <c r="P111" t="s">
        <v>39</v>
      </c>
      <c r="Q111">
        <v>3.4</v>
      </c>
      <c r="R111" t="s">
        <v>36</v>
      </c>
      <c r="S111">
        <v>2.23</v>
      </c>
      <c r="T111" t="s">
        <v>47</v>
      </c>
    </row>
    <row r="112" spans="1:20" x14ac:dyDescent="0.3">
      <c r="A112" t="s">
        <v>296</v>
      </c>
      <c r="B112" t="s">
        <v>86</v>
      </c>
      <c r="C112" t="s">
        <v>50</v>
      </c>
      <c r="D112" t="s">
        <v>67</v>
      </c>
      <c r="E112" t="s">
        <v>35</v>
      </c>
      <c r="F112">
        <v>0</v>
      </c>
      <c r="G112">
        <v>0.87</v>
      </c>
      <c r="H112">
        <v>0.49</v>
      </c>
      <c r="I112" t="s">
        <v>36</v>
      </c>
      <c r="J112">
        <v>138509</v>
      </c>
      <c r="K112" t="s">
        <v>297</v>
      </c>
      <c r="L112" t="s">
        <v>29</v>
      </c>
      <c r="M112">
        <v>27</v>
      </c>
      <c r="N112">
        <v>48</v>
      </c>
      <c r="O112" t="s">
        <v>28</v>
      </c>
      <c r="P112" t="s">
        <v>39</v>
      </c>
      <c r="Q112">
        <v>2.89</v>
      </c>
      <c r="R112" t="s">
        <v>25</v>
      </c>
      <c r="S112">
        <v>2.3199999999999998</v>
      </c>
      <c r="T112" t="s">
        <v>47</v>
      </c>
    </row>
    <row r="113" spans="1:20" x14ac:dyDescent="0.3">
      <c r="A113" t="s">
        <v>298</v>
      </c>
      <c r="B113" t="s">
        <v>112</v>
      </c>
      <c r="C113" t="s">
        <v>142</v>
      </c>
      <c r="D113" t="s">
        <v>34</v>
      </c>
      <c r="E113" t="s">
        <v>81</v>
      </c>
      <c r="F113">
        <v>5</v>
      </c>
      <c r="G113">
        <v>0.79</v>
      </c>
      <c r="H113">
        <v>0.96</v>
      </c>
      <c r="I113" t="s">
        <v>25</v>
      </c>
      <c r="J113">
        <v>198216</v>
      </c>
      <c r="K113" t="s">
        <v>299</v>
      </c>
      <c r="L113" t="s">
        <v>29</v>
      </c>
      <c r="M113">
        <v>24</v>
      </c>
      <c r="N113">
        <v>45</v>
      </c>
      <c r="O113" t="s">
        <v>38</v>
      </c>
      <c r="P113" t="s">
        <v>29</v>
      </c>
      <c r="Q113">
        <v>4.97</v>
      </c>
      <c r="R113" t="s">
        <v>25</v>
      </c>
      <c r="S113">
        <v>3.1</v>
      </c>
      <c r="T113" t="s">
        <v>52</v>
      </c>
    </row>
    <row r="114" spans="1:20" x14ac:dyDescent="0.3">
      <c r="A114" t="s">
        <v>300</v>
      </c>
      <c r="B114" t="s">
        <v>141</v>
      </c>
      <c r="C114" t="s">
        <v>66</v>
      </c>
      <c r="D114" t="s">
        <v>67</v>
      </c>
      <c r="E114" t="s">
        <v>24</v>
      </c>
      <c r="F114">
        <v>11</v>
      </c>
      <c r="G114">
        <v>0.81</v>
      </c>
      <c r="H114">
        <v>0.38</v>
      </c>
      <c r="I114" t="s">
        <v>25</v>
      </c>
      <c r="J114">
        <v>215380</v>
      </c>
      <c r="K114" t="s">
        <v>301</v>
      </c>
      <c r="L114" t="s">
        <v>29</v>
      </c>
      <c r="M114">
        <v>30</v>
      </c>
      <c r="N114">
        <v>51</v>
      </c>
      <c r="O114" t="s">
        <v>28</v>
      </c>
      <c r="P114" t="s">
        <v>39</v>
      </c>
      <c r="Q114">
        <v>3.98</v>
      </c>
      <c r="R114" t="s">
        <v>25</v>
      </c>
      <c r="S114">
        <v>1.03</v>
      </c>
      <c r="T114" t="s">
        <v>30</v>
      </c>
    </row>
    <row r="115" spans="1:20" x14ac:dyDescent="0.3">
      <c r="A115" t="s">
        <v>302</v>
      </c>
      <c r="B115" t="s">
        <v>57</v>
      </c>
      <c r="C115" t="s">
        <v>22</v>
      </c>
      <c r="D115" t="s">
        <v>43</v>
      </c>
      <c r="E115" t="s">
        <v>35</v>
      </c>
      <c r="F115">
        <v>7</v>
      </c>
      <c r="G115">
        <v>0.5</v>
      </c>
      <c r="H115">
        <v>0.75</v>
      </c>
      <c r="I115" t="s">
        <v>25</v>
      </c>
      <c r="J115">
        <v>142872</v>
      </c>
      <c r="K115" t="s">
        <v>303</v>
      </c>
      <c r="L115" t="s">
        <v>29</v>
      </c>
      <c r="M115">
        <v>23</v>
      </c>
      <c r="N115">
        <v>38</v>
      </c>
      <c r="O115" t="s">
        <v>46</v>
      </c>
      <c r="P115" t="s">
        <v>39</v>
      </c>
      <c r="Q115">
        <v>4.38</v>
      </c>
      <c r="R115" t="s">
        <v>25</v>
      </c>
      <c r="S115">
        <v>2.4900000000000002</v>
      </c>
      <c r="T115" t="s">
        <v>47</v>
      </c>
    </row>
    <row r="116" spans="1:20" x14ac:dyDescent="0.3">
      <c r="A116" t="s">
        <v>304</v>
      </c>
      <c r="B116" t="s">
        <v>49</v>
      </c>
      <c r="C116" t="s">
        <v>58</v>
      </c>
      <c r="D116" t="s">
        <v>80</v>
      </c>
      <c r="E116" t="s">
        <v>24</v>
      </c>
      <c r="F116">
        <v>17</v>
      </c>
      <c r="G116">
        <v>0.64</v>
      </c>
      <c r="H116">
        <v>0.88</v>
      </c>
      <c r="I116" t="s">
        <v>36</v>
      </c>
      <c r="J116">
        <v>38305</v>
      </c>
      <c r="K116" t="s">
        <v>305</v>
      </c>
      <c r="L116" t="s">
        <v>27</v>
      </c>
      <c r="M116">
        <v>30</v>
      </c>
      <c r="N116">
        <v>30</v>
      </c>
      <c r="O116" t="s">
        <v>28</v>
      </c>
      <c r="P116" t="s">
        <v>27</v>
      </c>
      <c r="Q116">
        <v>2.25</v>
      </c>
      <c r="R116" t="s">
        <v>36</v>
      </c>
      <c r="S116">
        <v>3.58</v>
      </c>
      <c r="T116" t="s">
        <v>47</v>
      </c>
    </row>
    <row r="117" spans="1:20" x14ac:dyDescent="0.3">
      <c r="A117" t="s">
        <v>306</v>
      </c>
      <c r="B117" t="s">
        <v>112</v>
      </c>
      <c r="C117" t="s">
        <v>33</v>
      </c>
      <c r="D117" t="s">
        <v>88</v>
      </c>
      <c r="E117" t="s">
        <v>44</v>
      </c>
      <c r="F117">
        <v>21</v>
      </c>
      <c r="G117">
        <v>0.24</v>
      </c>
      <c r="H117">
        <v>0.89</v>
      </c>
      <c r="I117" t="s">
        <v>36</v>
      </c>
      <c r="J117">
        <v>178579</v>
      </c>
      <c r="K117" t="s">
        <v>307</v>
      </c>
      <c r="L117" t="s">
        <v>29</v>
      </c>
      <c r="M117">
        <v>26</v>
      </c>
      <c r="N117">
        <v>51</v>
      </c>
      <c r="O117" t="s">
        <v>38</v>
      </c>
      <c r="P117" t="s">
        <v>27</v>
      </c>
      <c r="Q117">
        <v>4.79</v>
      </c>
      <c r="R117" t="s">
        <v>36</v>
      </c>
      <c r="S117">
        <v>1.06</v>
      </c>
      <c r="T117" t="s">
        <v>52</v>
      </c>
    </row>
    <row r="118" spans="1:20" x14ac:dyDescent="0.3">
      <c r="A118" t="s">
        <v>308</v>
      </c>
      <c r="B118" t="s">
        <v>21</v>
      </c>
      <c r="C118" t="s">
        <v>87</v>
      </c>
      <c r="D118" t="s">
        <v>80</v>
      </c>
      <c r="E118" t="s">
        <v>35</v>
      </c>
      <c r="F118">
        <v>25</v>
      </c>
      <c r="G118">
        <v>0.56000000000000005</v>
      </c>
      <c r="H118">
        <v>0.65</v>
      </c>
      <c r="I118" t="s">
        <v>68</v>
      </c>
      <c r="J118">
        <v>132015</v>
      </c>
      <c r="K118" t="s">
        <v>309</v>
      </c>
      <c r="L118" t="s">
        <v>29</v>
      </c>
      <c r="M118">
        <v>-5</v>
      </c>
      <c r="N118">
        <v>46</v>
      </c>
      <c r="O118" t="s">
        <v>28</v>
      </c>
      <c r="P118" t="s">
        <v>39</v>
      </c>
      <c r="Q118">
        <v>2.16</v>
      </c>
      <c r="R118" t="s">
        <v>36</v>
      </c>
      <c r="S118">
        <v>1.93</v>
      </c>
      <c r="T118" t="s">
        <v>52</v>
      </c>
    </row>
    <row r="119" spans="1:20" x14ac:dyDescent="0.3">
      <c r="A119" t="s">
        <v>310</v>
      </c>
      <c r="B119" t="s">
        <v>221</v>
      </c>
      <c r="C119" t="s">
        <v>62</v>
      </c>
      <c r="D119" t="s">
        <v>80</v>
      </c>
      <c r="E119" t="s">
        <v>24</v>
      </c>
      <c r="F119">
        <v>5</v>
      </c>
      <c r="G119">
        <v>0.76</v>
      </c>
      <c r="H119">
        <v>0.56000000000000005</v>
      </c>
      <c r="I119" t="s">
        <v>68</v>
      </c>
      <c r="J119">
        <v>89805</v>
      </c>
      <c r="K119" t="s">
        <v>311</v>
      </c>
      <c r="L119" t="s">
        <v>29</v>
      </c>
      <c r="M119">
        <v>32</v>
      </c>
      <c r="N119">
        <v>42</v>
      </c>
      <c r="O119" t="s">
        <v>38</v>
      </c>
      <c r="P119" t="s">
        <v>29</v>
      </c>
      <c r="Q119">
        <v>2.89</v>
      </c>
      <c r="R119" t="s">
        <v>25</v>
      </c>
      <c r="S119">
        <v>3.85</v>
      </c>
      <c r="T119" t="s">
        <v>52</v>
      </c>
    </row>
    <row r="120" spans="1:20" x14ac:dyDescent="0.3">
      <c r="A120" t="s">
        <v>312</v>
      </c>
      <c r="B120" t="s">
        <v>71</v>
      </c>
      <c r="C120" t="s">
        <v>142</v>
      </c>
      <c r="D120" t="s">
        <v>72</v>
      </c>
      <c r="E120" t="s">
        <v>81</v>
      </c>
      <c r="F120">
        <v>3</v>
      </c>
      <c r="G120">
        <v>0.34</v>
      </c>
      <c r="H120">
        <v>0.28000000000000003</v>
      </c>
      <c r="I120" t="s">
        <v>25</v>
      </c>
      <c r="J120">
        <v>31361</v>
      </c>
      <c r="K120" t="s">
        <v>313</v>
      </c>
      <c r="L120" t="s">
        <v>27</v>
      </c>
      <c r="M120">
        <v>1</v>
      </c>
      <c r="N120">
        <v>43</v>
      </c>
      <c r="O120" t="s">
        <v>46</v>
      </c>
      <c r="P120" t="s">
        <v>29</v>
      </c>
      <c r="Q120">
        <v>3.66</v>
      </c>
      <c r="R120" t="s">
        <v>36</v>
      </c>
      <c r="S120">
        <v>1.41</v>
      </c>
      <c r="T120" t="s">
        <v>52</v>
      </c>
    </row>
    <row r="121" spans="1:20" x14ac:dyDescent="0.3">
      <c r="A121" t="s">
        <v>314</v>
      </c>
      <c r="B121" t="s">
        <v>21</v>
      </c>
      <c r="C121" t="s">
        <v>42</v>
      </c>
      <c r="D121" t="s">
        <v>23</v>
      </c>
      <c r="E121" t="s">
        <v>35</v>
      </c>
      <c r="F121">
        <v>21</v>
      </c>
      <c r="G121">
        <v>0.06</v>
      </c>
      <c r="H121">
        <v>0.53</v>
      </c>
      <c r="I121" t="s">
        <v>36</v>
      </c>
      <c r="J121">
        <v>52203</v>
      </c>
      <c r="K121" t="s">
        <v>315</v>
      </c>
      <c r="L121" t="s">
        <v>27</v>
      </c>
      <c r="M121">
        <v>-2</v>
      </c>
      <c r="N121">
        <v>38</v>
      </c>
      <c r="O121" t="s">
        <v>46</v>
      </c>
      <c r="P121" t="s">
        <v>39</v>
      </c>
      <c r="Q121">
        <v>3.48</v>
      </c>
      <c r="R121" t="s">
        <v>25</v>
      </c>
      <c r="S121">
        <v>1.67</v>
      </c>
      <c r="T121" t="s">
        <v>47</v>
      </c>
    </row>
    <row r="122" spans="1:20" x14ac:dyDescent="0.3">
      <c r="A122" t="s">
        <v>316</v>
      </c>
      <c r="B122" t="s">
        <v>134</v>
      </c>
      <c r="C122" t="s">
        <v>142</v>
      </c>
      <c r="D122" t="s">
        <v>43</v>
      </c>
      <c r="E122" t="s">
        <v>35</v>
      </c>
      <c r="F122">
        <v>9</v>
      </c>
      <c r="G122">
        <v>0.7</v>
      </c>
      <c r="H122">
        <v>0.59</v>
      </c>
      <c r="I122" t="s">
        <v>25</v>
      </c>
      <c r="J122">
        <v>191656</v>
      </c>
      <c r="K122" t="s">
        <v>317</v>
      </c>
      <c r="L122" t="s">
        <v>46</v>
      </c>
      <c r="M122">
        <v>11</v>
      </c>
      <c r="N122">
        <v>56</v>
      </c>
      <c r="O122" t="s">
        <v>28</v>
      </c>
      <c r="P122" t="s">
        <v>39</v>
      </c>
      <c r="Q122">
        <v>4.41</v>
      </c>
      <c r="R122" t="s">
        <v>36</v>
      </c>
      <c r="S122">
        <v>2.76</v>
      </c>
      <c r="T122" t="s">
        <v>47</v>
      </c>
    </row>
    <row r="123" spans="1:20" x14ac:dyDescent="0.3">
      <c r="A123" t="s">
        <v>318</v>
      </c>
      <c r="B123" t="s">
        <v>71</v>
      </c>
      <c r="C123" t="s">
        <v>142</v>
      </c>
      <c r="D123" t="s">
        <v>23</v>
      </c>
      <c r="E123" t="s">
        <v>35</v>
      </c>
      <c r="F123">
        <v>10</v>
      </c>
      <c r="G123">
        <v>0.33</v>
      </c>
      <c r="H123">
        <v>0.96</v>
      </c>
      <c r="I123" t="s">
        <v>36</v>
      </c>
      <c r="J123">
        <v>113660</v>
      </c>
      <c r="K123" t="s">
        <v>319</v>
      </c>
      <c r="L123" t="s">
        <v>46</v>
      </c>
      <c r="M123">
        <v>42</v>
      </c>
      <c r="N123">
        <v>55</v>
      </c>
      <c r="O123" t="s">
        <v>46</v>
      </c>
      <c r="P123" t="s">
        <v>39</v>
      </c>
      <c r="Q123">
        <v>2.34</v>
      </c>
      <c r="R123" t="s">
        <v>25</v>
      </c>
      <c r="S123">
        <v>3.37</v>
      </c>
      <c r="T123" t="s">
        <v>30</v>
      </c>
    </row>
    <row r="124" spans="1:20" x14ac:dyDescent="0.3">
      <c r="A124" t="s">
        <v>320</v>
      </c>
      <c r="B124" t="s">
        <v>49</v>
      </c>
      <c r="C124" t="s">
        <v>58</v>
      </c>
      <c r="D124" t="s">
        <v>54</v>
      </c>
      <c r="E124" t="s">
        <v>35</v>
      </c>
      <c r="F124">
        <v>20</v>
      </c>
      <c r="G124">
        <v>0.24</v>
      </c>
      <c r="H124">
        <v>0.83</v>
      </c>
      <c r="I124" t="s">
        <v>36</v>
      </c>
      <c r="J124">
        <v>211622</v>
      </c>
      <c r="K124" t="s">
        <v>321</v>
      </c>
      <c r="L124" t="s">
        <v>27</v>
      </c>
      <c r="M124">
        <v>6</v>
      </c>
      <c r="N124">
        <v>51</v>
      </c>
      <c r="O124" t="s">
        <v>38</v>
      </c>
      <c r="P124" t="s">
        <v>29</v>
      </c>
      <c r="Q124">
        <v>3.27</v>
      </c>
      <c r="R124" t="s">
        <v>36</v>
      </c>
      <c r="S124">
        <v>1.3</v>
      </c>
      <c r="T124" t="s">
        <v>30</v>
      </c>
    </row>
    <row r="125" spans="1:20" x14ac:dyDescent="0.3">
      <c r="A125" t="s">
        <v>322</v>
      </c>
      <c r="B125" t="s">
        <v>91</v>
      </c>
      <c r="C125" t="s">
        <v>22</v>
      </c>
      <c r="D125" t="s">
        <v>43</v>
      </c>
      <c r="E125" t="s">
        <v>35</v>
      </c>
      <c r="F125">
        <v>21</v>
      </c>
      <c r="G125">
        <v>0.92</v>
      </c>
      <c r="H125">
        <v>0.75</v>
      </c>
      <c r="I125" t="s">
        <v>68</v>
      </c>
      <c r="J125">
        <v>170746</v>
      </c>
      <c r="K125" t="s">
        <v>323</v>
      </c>
      <c r="L125" t="s">
        <v>46</v>
      </c>
      <c r="M125">
        <v>0</v>
      </c>
      <c r="N125">
        <v>50</v>
      </c>
      <c r="O125" t="s">
        <v>28</v>
      </c>
      <c r="P125" t="s">
        <v>27</v>
      </c>
      <c r="Q125">
        <v>3.69</v>
      </c>
      <c r="R125" t="s">
        <v>36</v>
      </c>
      <c r="S125">
        <v>4.87</v>
      </c>
      <c r="T125" t="s">
        <v>47</v>
      </c>
    </row>
    <row r="126" spans="1:20" x14ac:dyDescent="0.3">
      <c r="A126" t="s">
        <v>324</v>
      </c>
      <c r="B126" t="s">
        <v>41</v>
      </c>
      <c r="C126" t="s">
        <v>42</v>
      </c>
      <c r="D126" t="s">
        <v>54</v>
      </c>
      <c r="E126" t="s">
        <v>81</v>
      </c>
      <c r="F126">
        <v>12</v>
      </c>
      <c r="G126">
        <v>0.72</v>
      </c>
      <c r="H126">
        <v>0.64</v>
      </c>
      <c r="I126" t="s">
        <v>36</v>
      </c>
      <c r="J126">
        <v>210267</v>
      </c>
      <c r="K126" t="s">
        <v>325</v>
      </c>
      <c r="L126" t="s">
        <v>29</v>
      </c>
      <c r="M126">
        <v>27</v>
      </c>
      <c r="N126">
        <v>52</v>
      </c>
      <c r="O126" t="s">
        <v>28</v>
      </c>
      <c r="P126" t="s">
        <v>27</v>
      </c>
      <c r="Q126">
        <v>3.03</v>
      </c>
      <c r="R126" t="s">
        <v>25</v>
      </c>
      <c r="S126">
        <v>2.93</v>
      </c>
      <c r="T126" t="s">
        <v>47</v>
      </c>
    </row>
    <row r="127" spans="1:20" x14ac:dyDescent="0.3">
      <c r="A127" t="s">
        <v>326</v>
      </c>
      <c r="B127" t="s">
        <v>221</v>
      </c>
      <c r="C127" t="s">
        <v>142</v>
      </c>
      <c r="D127" t="s">
        <v>43</v>
      </c>
      <c r="E127" t="s">
        <v>24</v>
      </c>
      <c r="F127">
        <v>23</v>
      </c>
      <c r="G127">
        <v>0.46</v>
      </c>
      <c r="H127">
        <v>0.36</v>
      </c>
      <c r="I127" t="s">
        <v>68</v>
      </c>
      <c r="J127">
        <v>156596</v>
      </c>
      <c r="K127" t="s">
        <v>327</v>
      </c>
      <c r="L127" t="s">
        <v>46</v>
      </c>
      <c r="M127">
        <v>10</v>
      </c>
      <c r="N127">
        <v>32</v>
      </c>
      <c r="O127" t="s">
        <v>46</v>
      </c>
      <c r="P127" t="s">
        <v>27</v>
      </c>
      <c r="Q127">
        <v>4.43</v>
      </c>
      <c r="R127" t="s">
        <v>25</v>
      </c>
      <c r="S127">
        <v>1.0900000000000001</v>
      </c>
      <c r="T127" t="s">
        <v>47</v>
      </c>
    </row>
    <row r="128" spans="1:20" x14ac:dyDescent="0.3">
      <c r="A128" t="s">
        <v>328</v>
      </c>
      <c r="B128" t="s">
        <v>115</v>
      </c>
      <c r="C128" t="s">
        <v>42</v>
      </c>
      <c r="D128" t="s">
        <v>80</v>
      </c>
      <c r="E128" t="s">
        <v>35</v>
      </c>
      <c r="F128">
        <v>5</v>
      </c>
      <c r="G128">
        <v>0.55000000000000004</v>
      </c>
      <c r="H128">
        <v>0.46</v>
      </c>
      <c r="I128" t="s">
        <v>68</v>
      </c>
      <c r="J128">
        <v>141770</v>
      </c>
      <c r="K128" t="s">
        <v>329</v>
      </c>
      <c r="L128" t="s">
        <v>29</v>
      </c>
      <c r="M128">
        <v>17</v>
      </c>
      <c r="N128">
        <v>42</v>
      </c>
      <c r="O128" t="s">
        <v>38</v>
      </c>
      <c r="P128" t="s">
        <v>29</v>
      </c>
      <c r="Q128">
        <v>3.84</v>
      </c>
      <c r="R128" t="s">
        <v>25</v>
      </c>
      <c r="S128">
        <v>2.8</v>
      </c>
      <c r="T128" t="s">
        <v>47</v>
      </c>
    </row>
    <row r="129" spans="1:20" x14ac:dyDescent="0.3">
      <c r="A129" t="s">
        <v>330</v>
      </c>
      <c r="B129" t="s">
        <v>21</v>
      </c>
      <c r="C129" t="s">
        <v>99</v>
      </c>
      <c r="D129" t="s">
        <v>72</v>
      </c>
      <c r="E129" t="s">
        <v>81</v>
      </c>
      <c r="F129">
        <v>6</v>
      </c>
      <c r="G129">
        <v>0.78</v>
      </c>
      <c r="H129">
        <v>0.25</v>
      </c>
      <c r="I129" t="s">
        <v>36</v>
      </c>
      <c r="J129">
        <v>56673</v>
      </c>
      <c r="K129" t="s">
        <v>331</v>
      </c>
      <c r="L129" t="s">
        <v>27</v>
      </c>
      <c r="M129">
        <v>6</v>
      </c>
      <c r="N129">
        <v>51</v>
      </c>
      <c r="O129" t="s">
        <v>46</v>
      </c>
      <c r="P129" t="s">
        <v>29</v>
      </c>
      <c r="Q129">
        <v>4.9000000000000004</v>
      </c>
      <c r="R129" t="s">
        <v>36</v>
      </c>
      <c r="S129">
        <v>3.39</v>
      </c>
      <c r="T129" t="s">
        <v>30</v>
      </c>
    </row>
    <row r="130" spans="1:20" x14ac:dyDescent="0.3">
      <c r="A130" t="s">
        <v>332</v>
      </c>
      <c r="B130" t="s">
        <v>91</v>
      </c>
      <c r="C130" t="s">
        <v>50</v>
      </c>
      <c r="D130" t="s">
        <v>43</v>
      </c>
      <c r="E130" t="s">
        <v>35</v>
      </c>
      <c r="F130">
        <v>10</v>
      </c>
      <c r="G130">
        <v>0.21</v>
      </c>
      <c r="H130">
        <v>0.73</v>
      </c>
      <c r="I130" t="s">
        <v>25</v>
      </c>
      <c r="J130">
        <v>107973</v>
      </c>
      <c r="K130" t="s">
        <v>333</v>
      </c>
      <c r="L130" t="s">
        <v>27</v>
      </c>
      <c r="M130">
        <v>9</v>
      </c>
      <c r="N130">
        <v>33</v>
      </c>
      <c r="O130" t="s">
        <v>38</v>
      </c>
      <c r="P130" t="s">
        <v>39</v>
      </c>
      <c r="Q130">
        <v>4.08</v>
      </c>
      <c r="R130" t="s">
        <v>36</v>
      </c>
      <c r="S130">
        <v>2.67</v>
      </c>
      <c r="T130" t="s">
        <v>52</v>
      </c>
    </row>
    <row r="131" spans="1:20" x14ac:dyDescent="0.3">
      <c r="A131" t="s">
        <v>334</v>
      </c>
      <c r="B131" t="s">
        <v>21</v>
      </c>
      <c r="C131" t="s">
        <v>99</v>
      </c>
      <c r="D131" t="s">
        <v>54</v>
      </c>
      <c r="E131" t="s">
        <v>81</v>
      </c>
      <c r="F131">
        <v>4</v>
      </c>
      <c r="G131">
        <v>0.88</v>
      </c>
      <c r="H131">
        <v>0.94</v>
      </c>
      <c r="I131" t="s">
        <v>25</v>
      </c>
      <c r="J131">
        <v>75412</v>
      </c>
      <c r="K131" t="s">
        <v>335</v>
      </c>
      <c r="L131" t="s">
        <v>46</v>
      </c>
      <c r="M131">
        <v>43</v>
      </c>
      <c r="N131">
        <v>44</v>
      </c>
      <c r="O131" t="s">
        <v>28</v>
      </c>
      <c r="P131" t="s">
        <v>27</v>
      </c>
      <c r="Q131">
        <v>4.5999999999999996</v>
      </c>
      <c r="R131" t="s">
        <v>25</v>
      </c>
      <c r="S131">
        <v>2.94</v>
      </c>
      <c r="T131" t="s">
        <v>52</v>
      </c>
    </row>
    <row r="132" spans="1:20" x14ac:dyDescent="0.3">
      <c r="A132" t="s">
        <v>336</v>
      </c>
      <c r="B132" t="s">
        <v>57</v>
      </c>
      <c r="C132" t="s">
        <v>22</v>
      </c>
      <c r="D132" t="s">
        <v>23</v>
      </c>
      <c r="E132" t="s">
        <v>44</v>
      </c>
      <c r="F132">
        <v>25</v>
      </c>
      <c r="G132">
        <v>0.42</v>
      </c>
      <c r="H132">
        <v>0.86</v>
      </c>
      <c r="I132" t="s">
        <v>25</v>
      </c>
      <c r="J132">
        <v>158109</v>
      </c>
      <c r="K132" t="s">
        <v>337</v>
      </c>
      <c r="L132" t="s">
        <v>46</v>
      </c>
      <c r="M132">
        <v>-8</v>
      </c>
      <c r="N132">
        <v>38</v>
      </c>
      <c r="O132" t="s">
        <v>38</v>
      </c>
      <c r="P132" t="s">
        <v>29</v>
      </c>
      <c r="Q132">
        <v>2.87</v>
      </c>
      <c r="R132" t="s">
        <v>36</v>
      </c>
      <c r="S132">
        <v>3.26</v>
      </c>
      <c r="T132" t="s">
        <v>47</v>
      </c>
    </row>
    <row r="133" spans="1:20" x14ac:dyDescent="0.3">
      <c r="A133" t="s">
        <v>338</v>
      </c>
      <c r="B133" t="s">
        <v>115</v>
      </c>
      <c r="C133" t="s">
        <v>62</v>
      </c>
      <c r="D133" t="s">
        <v>67</v>
      </c>
      <c r="E133" t="s">
        <v>24</v>
      </c>
      <c r="F133">
        <v>3</v>
      </c>
      <c r="G133">
        <v>0.54</v>
      </c>
      <c r="H133">
        <v>0.8</v>
      </c>
      <c r="I133" t="s">
        <v>68</v>
      </c>
      <c r="J133">
        <v>218476</v>
      </c>
      <c r="K133" t="s">
        <v>339</v>
      </c>
      <c r="L133" t="s">
        <v>29</v>
      </c>
      <c r="M133">
        <v>38</v>
      </c>
      <c r="N133">
        <v>37</v>
      </c>
      <c r="O133" t="s">
        <v>46</v>
      </c>
      <c r="P133" t="s">
        <v>27</v>
      </c>
      <c r="Q133">
        <v>3.35</v>
      </c>
      <c r="R133" t="s">
        <v>36</v>
      </c>
      <c r="S133">
        <v>4.45</v>
      </c>
      <c r="T133" t="s">
        <v>52</v>
      </c>
    </row>
    <row r="134" spans="1:20" x14ac:dyDescent="0.3">
      <c r="A134" t="s">
        <v>340</v>
      </c>
      <c r="B134" t="s">
        <v>120</v>
      </c>
      <c r="C134" t="s">
        <v>99</v>
      </c>
      <c r="D134" t="s">
        <v>23</v>
      </c>
      <c r="E134" t="s">
        <v>35</v>
      </c>
      <c r="F134">
        <v>25</v>
      </c>
      <c r="G134">
        <v>0.67</v>
      </c>
      <c r="H134">
        <v>0.88</v>
      </c>
      <c r="I134" t="s">
        <v>25</v>
      </c>
      <c r="J134">
        <v>189976</v>
      </c>
      <c r="K134" t="s">
        <v>341</v>
      </c>
      <c r="L134" t="s">
        <v>27</v>
      </c>
      <c r="M134">
        <v>41</v>
      </c>
      <c r="N134">
        <v>31</v>
      </c>
      <c r="O134" t="s">
        <v>28</v>
      </c>
      <c r="P134" t="s">
        <v>39</v>
      </c>
      <c r="Q134">
        <v>3.6</v>
      </c>
      <c r="R134" t="s">
        <v>25</v>
      </c>
      <c r="S134">
        <v>2.29</v>
      </c>
      <c r="T134" t="s">
        <v>30</v>
      </c>
    </row>
    <row r="135" spans="1:20" x14ac:dyDescent="0.3">
      <c r="A135" t="s">
        <v>342</v>
      </c>
      <c r="B135" t="s">
        <v>141</v>
      </c>
      <c r="C135" t="s">
        <v>99</v>
      </c>
      <c r="D135" t="s">
        <v>67</v>
      </c>
      <c r="E135" t="s">
        <v>35</v>
      </c>
      <c r="F135">
        <v>22</v>
      </c>
      <c r="G135">
        <v>0.76</v>
      </c>
      <c r="H135">
        <v>0.93</v>
      </c>
      <c r="I135" t="s">
        <v>36</v>
      </c>
      <c r="J135">
        <v>102698</v>
      </c>
      <c r="K135" t="s">
        <v>343</v>
      </c>
      <c r="L135" t="s">
        <v>27</v>
      </c>
      <c r="M135">
        <v>38</v>
      </c>
      <c r="N135">
        <v>56</v>
      </c>
      <c r="O135" t="s">
        <v>28</v>
      </c>
      <c r="P135" t="s">
        <v>39</v>
      </c>
      <c r="Q135">
        <v>3.47</v>
      </c>
      <c r="R135" t="s">
        <v>36</v>
      </c>
      <c r="S135">
        <v>3.51</v>
      </c>
      <c r="T135" t="s">
        <v>47</v>
      </c>
    </row>
    <row r="136" spans="1:20" x14ac:dyDescent="0.3">
      <c r="A136" t="s">
        <v>344</v>
      </c>
      <c r="B136" t="s">
        <v>112</v>
      </c>
      <c r="C136" t="s">
        <v>87</v>
      </c>
      <c r="D136" t="s">
        <v>23</v>
      </c>
      <c r="E136" t="s">
        <v>44</v>
      </c>
      <c r="F136">
        <v>24</v>
      </c>
      <c r="G136">
        <v>0.68</v>
      </c>
      <c r="H136">
        <v>0.89</v>
      </c>
      <c r="I136" t="s">
        <v>68</v>
      </c>
      <c r="J136">
        <v>149195</v>
      </c>
      <c r="K136" t="s">
        <v>345</v>
      </c>
      <c r="L136" t="s">
        <v>27</v>
      </c>
      <c r="M136">
        <v>36</v>
      </c>
      <c r="N136">
        <v>44</v>
      </c>
      <c r="O136" t="s">
        <v>28</v>
      </c>
      <c r="P136" t="s">
        <v>29</v>
      </c>
      <c r="Q136">
        <v>4.09</v>
      </c>
      <c r="R136" t="s">
        <v>25</v>
      </c>
      <c r="S136">
        <v>4.18</v>
      </c>
      <c r="T136" t="s">
        <v>47</v>
      </c>
    </row>
    <row r="137" spans="1:20" x14ac:dyDescent="0.3">
      <c r="A137" t="s">
        <v>346</v>
      </c>
      <c r="B137" t="s">
        <v>41</v>
      </c>
      <c r="C137" t="s">
        <v>99</v>
      </c>
      <c r="D137" t="s">
        <v>23</v>
      </c>
      <c r="E137" t="s">
        <v>24</v>
      </c>
      <c r="F137">
        <v>25</v>
      </c>
      <c r="G137">
        <v>0.34</v>
      </c>
      <c r="H137">
        <v>0.42</v>
      </c>
      <c r="I137" t="s">
        <v>36</v>
      </c>
      <c r="J137">
        <v>173474</v>
      </c>
      <c r="K137" t="s">
        <v>347</v>
      </c>
      <c r="L137" t="s">
        <v>29</v>
      </c>
      <c r="M137">
        <v>38</v>
      </c>
      <c r="N137">
        <v>31</v>
      </c>
      <c r="O137" t="s">
        <v>38</v>
      </c>
      <c r="P137" t="s">
        <v>27</v>
      </c>
      <c r="Q137">
        <v>3.88</v>
      </c>
      <c r="R137" t="s">
        <v>36</v>
      </c>
      <c r="S137">
        <v>1.07</v>
      </c>
      <c r="T137" t="s">
        <v>52</v>
      </c>
    </row>
    <row r="138" spans="1:20" x14ac:dyDescent="0.3">
      <c r="A138" t="s">
        <v>348</v>
      </c>
      <c r="B138" t="s">
        <v>49</v>
      </c>
      <c r="C138" t="s">
        <v>87</v>
      </c>
      <c r="D138" t="s">
        <v>76</v>
      </c>
      <c r="E138" t="s">
        <v>44</v>
      </c>
      <c r="F138">
        <v>11</v>
      </c>
      <c r="G138">
        <v>0.84</v>
      </c>
      <c r="H138">
        <v>0.44</v>
      </c>
      <c r="I138" t="s">
        <v>68</v>
      </c>
      <c r="J138">
        <v>101832</v>
      </c>
      <c r="K138" t="s">
        <v>349</v>
      </c>
      <c r="L138" t="s">
        <v>29</v>
      </c>
      <c r="M138">
        <v>0</v>
      </c>
      <c r="N138">
        <v>31</v>
      </c>
      <c r="O138" t="s">
        <v>46</v>
      </c>
      <c r="P138" t="s">
        <v>29</v>
      </c>
      <c r="Q138">
        <v>2.92</v>
      </c>
      <c r="R138" t="s">
        <v>25</v>
      </c>
      <c r="S138">
        <v>2.72</v>
      </c>
      <c r="T138" t="s">
        <v>52</v>
      </c>
    </row>
    <row r="139" spans="1:20" x14ac:dyDescent="0.3">
      <c r="A139" t="s">
        <v>350</v>
      </c>
      <c r="B139" t="s">
        <v>115</v>
      </c>
      <c r="C139" t="s">
        <v>66</v>
      </c>
      <c r="D139" t="s">
        <v>88</v>
      </c>
      <c r="E139" t="s">
        <v>81</v>
      </c>
      <c r="F139">
        <v>3</v>
      </c>
      <c r="G139">
        <v>0.12</v>
      </c>
      <c r="H139">
        <v>0.67</v>
      </c>
      <c r="I139" t="s">
        <v>36</v>
      </c>
      <c r="J139">
        <v>166169</v>
      </c>
      <c r="K139" t="s">
        <v>351</v>
      </c>
      <c r="L139" t="s">
        <v>29</v>
      </c>
      <c r="M139">
        <v>-2</v>
      </c>
      <c r="N139">
        <v>45</v>
      </c>
      <c r="O139" t="s">
        <v>38</v>
      </c>
      <c r="P139" t="s">
        <v>27</v>
      </c>
      <c r="Q139">
        <v>3.15</v>
      </c>
      <c r="R139" t="s">
        <v>25</v>
      </c>
      <c r="S139">
        <v>1.41</v>
      </c>
      <c r="T139" t="s">
        <v>47</v>
      </c>
    </row>
    <row r="140" spans="1:20" x14ac:dyDescent="0.3">
      <c r="A140" t="s">
        <v>352</v>
      </c>
      <c r="B140" t="s">
        <v>91</v>
      </c>
      <c r="C140" t="s">
        <v>99</v>
      </c>
      <c r="D140" t="s">
        <v>54</v>
      </c>
      <c r="E140" t="s">
        <v>81</v>
      </c>
      <c r="F140">
        <v>23</v>
      </c>
      <c r="G140">
        <v>0.18</v>
      </c>
      <c r="H140">
        <v>0.62</v>
      </c>
      <c r="I140" t="s">
        <v>25</v>
      </c>
      <c r="J140">
        <v>32221</v>
      </c>
      <c r="K140" t="s">
        <v>353</v>
      </c>
      <c r="L140" t="s">
        <v>29</v>
      </c>
      <c r="M140">
        <v>37</v>
      </c>
      <c r="N140">
        <v>34</v>
      </c>
      <c r="O140" t="s">
        <v>46</v>
      </c>
      <c r="P140" t="s">
        <v>29</v>
      </c>
      <c r="Q140">
        <v>4.0599999999999996</v>
      </c>
      <c r="R140" t="s">
        <v>25</v>
      </c>
      <c r="S140">
        <v>1.35</v>
      </c>
      <c r="T140" t="s">
        <v>52</v>
      </c>
    </row>
    <row r="141" spans="1:20" x14ac:dyDescent="0.3">
      <c r="A141" t="s">
        <v>354</v>
      </c>
      <c r="B141" t="s">
        <v>49</v>
      </c>
      <c r="C141" t="s">
        <v>42</v>
      </c>
      <c r="D141" t="s">
        <v>96</v>
      </c>
      <c r="E141" t="s">
        <v>81</v>
      </c>
      <c r="F141">
        <v>24</v>
      </c>
      <c r="G141">
        <v>0.33</v>
      </c>
      <c r="H141">
        <v>0.31</v>
      </c>
      <c r="I141" t="s">
        <v>68</v>
      </c>
      <c r="J141">
        <v>102605</v>
      </c>
      <c r="K141" t="s">
        <v>355</v>
      </c>
      <c r="L141" t="s">
        <v>27</v>
      </c>
      <c r="M141">
        <v>44</v>
      </c>
      <c r="N141">
        <v>57</v>
      </c>
      <c r="O141" t="s">
        <v>28</v>
      </c>
      <c r="P141" t="s">
        <v>39</v>
      </c>
      <c r="Q141">
        <v>2.62</v>
      </c>
      <c r="R141" t="s">
        <v>25</v>
      </c>
      <c r="S141">
        <v>3.99</v>
      </c>
      <c r="T141" t="s">
        <v>47</v>
      </c>
    </row>
    <row r="142" spans="1:20" x14ac:dyDescent="0.3">
      <c r="A142" t="s">
        <v>356</v>
      </c>
      <c r="B142" t="s">
        <v>49</v>
      </c>
      <c r="C142" t="s">
        <v>62</v>
      </c>
      <c r="D142" t="s">
        <v>88</v>
      </c>
      <c r="E142" t="s">
        <v>81</v>
      </c>
      <c r="F142">
        <v>10</v>
      </c>
      <c r="G142">
        <v>0.15</v>
      </c>
      <c r="H142">
        <v>0.59</v>
      </c>
      <c r="I142" t="s">
        <v>25</v>
      </c>
      <c r="J142">
        <v>185695</v>
      </c>
      <c r="K142" t="s">
        <v>357</v>
      </c>
      <c r="L142" t="s">
        <v>46</v>
      </c>
      <c r="M142">
        <v>45</v>
      </c>
      <c r="N142">
        <v>56</v>
      </c>
      <c r="O142" t="s">
        <v>28</v>
      </c>
      <c r="P142" t="s">
        <v>39</v>
      </c>
      <c r="Q142">
        <v>3.1</v>
      </c>
      <c r="R142" t="s">
        <v>25</v>
      </c>
      <c r="S142">
        <v>4.05</v>
      </c>
      <c r="T142" t="s">
        <v>52</v>
      </c>
    </row>
    <row r="143" spans="1:20" x14ac:dyDescent="0.3">
      <c r="A143" t="s">
        <v>358</v>
      </c>
      <c r="B143" t="s">
        <v>75</v>
      </c>
      <c r="C143" t="s">
        <v>33</v>
      </c>
      <c r="D143" t="s">
        <v>96</v>
      </c>
      <c r="E143" t="s">
        <v>24</v>
      </c>
      <c r="F143">
        <v>13</v>
      </c>
      <c r="G143">
        <v>0.24</v>
      </c>
      <c r="H143">
        <v>0.93</v>
      </c>
      <c r="I143" t="s">
        <v>68</v>
      </c>
      <c r="J143">
        <v>134326</v>
      </c>
      <c r="K143" t="s">
        <v>359</v>
      </c>
      <c r="L143" t="s">
        <v>46</v>
      </c>
      <c r="M143">
        <v>-5</v>
      </c>
      <c r="N143">
        <v>50</v>
      </c>
      <c r="O143" t="s">
        <v>28</v>
      </c>
      <c r="P143" t="s">
        <v>29</v>
      </c>
      <c r="Q143">
        <v>3.85</v>
      </c>
      <c r="R143" t="s">
        <v>36</v>
      </c>
      <c r="S143">
        <v>1.33</v>
      </c>
      <c r="T143" t="s">
        <v>52</v>
      </c>
    </row>
    <row r="144" spans="1:20" x14ac:dyDescent="0.3">
      <c r="A144" t="s">
        <v>360</v>
      </c>
      <c r="B144" t="s">
        <v>49</v>
      </c>
      <c r="C144" t="s">
        <v>33</v>
      </c>
      <c r="D144" t="s">
        <v>80</v>
      </c>
      <c r="E144" t="s">
        <v>35</v>
      </c>
      <c r="F144">
        <v>1</v>
      </c>
      <c r="G144">
        <v>0.62</v>
      </c>
      <c r="H144">
        <v>0.86</v>
      </c>
      <c r="I144" t="s">
        <v>25</v>
      </c>
      <c r="J144">
        <v>208534</v>
      </c>
      <c r="K144" t="s">
        <v>361</v>
      </c>
      <c r="L144" t="s">
        <v>27</v>
      </c>
      <c r="M144">
        <v>17</v>
      </c>
      <c r="N144">
        <v>33</v>
      </c>
      <c r="O144" t="s">
        <v>46</v>
      </c>
      <c r="P144" t="s">
        <v>29</v>
      </c>
      <c r="Q144">
        <v>3.83</v>
      </c>
      <c r="R144" t="s">
        <v>36</v>
      </c>
      <c r="S144">
        <v>3.66</v>
      </c>
      <c r="T144" t="s">
        <v>30</v>
      </c>
    </row>
    <row r="145" spans="1:20" x14ac:dyDescent="0.3">
      <c r="A145" t="s">
        <v>362</v>
      </c>
      <c r="B145" t="s">
        <v>75</v>
      </c>
      <c r="C145" t="s">
        <v>62</v>
      </c>
      <c r="D145" t="s">
        <v>76</v>
      </c>
      <c r="E145" t="s">
        <v>35</v>
      </c>
      <c r="F145">
        <v>11</v>
      </c>
      <c r="G145">
        <v>0.06</v>
      </c>
      <c r="H145">
        <v>0.59</v>
      </c>
      <c r="I145" t="s">
        <v>25</v>
      </c>
      <c r="J145">
        <v>120886</v>
      </c>
      <c r="K145" t="s">
        <v>363</v>
      </c>
      <c r="L145" t="s">
        <v>29</v>
      </c>
      <c r="M145">
        <v>39</v>
      </c>
      <c r="N145">
        <v>57</v>
      </c>
      <c r="O145" t="s">
        <v>46</v>
      </c>
      <c r="P145" t="s">
        <v>29</v>
      </c>
      <c r="Q145">
        <v>4.66</v>
      </c>
      <c r="R145" t="s">
        <v>25</v>
      </c>
      <c r="S145">
        <v>2.34</v>
      </c>
      <c r="T145" t="s">
        <v>47</v>
      </c>
    </row>
    <row r="146" spans="1:20" x14ac:dyDescent="0.3">
      <c r="A146" t="s">
        <v>364</v>
      </c>
      <c r="B146" t="s">
        <v>221</v>
      </c>
      <c r="C146" t="s">
        <v>66</v>
      </c>
      <c r="D146" t="s">
        <v>54</v>
      </c>
      <c r="E146" t="s">
        <v>35</v>
      </c>
      <c r="F146">
        <v>11</v>
      </c>
      <c r="G146">
        <v>0.61</v>
      </c>
      <c r="H146">
        <v>0.59</v>
      </c>
      <c r="I146" t="s">
        <v>25</v>
      </c>
      <c r="J146">
        <v>163898</v>
      </c>
      <c r="K146" t="s">
        <v>365</v>
      </c>
      <c r="L146" t="s">
        <v>46</v>
      </c>
      <c r="M146">
        <v>39</v>
      </c>
      <c r="N146">
        <v>33</v>
      </c>
      <c r="O146" t="s">
        <v>28</v>
      </c>
      <c r="P146" t="s">
        <v>29</v>
      </c>
      <c r="Q146">
        <v>4.17</v>
      </c>
      <c r="R146" t="s">
        <v>25</v>
      </c>
      <c r="S146">
        <v>3.96</v>
      </c>
      <c r="T146" t="s">
        <v>52</v>
      </c>
    </row>
    <row r="147" spans="1:20" x14ac:dyDescent="0.3">
      <c r="A147" t="s">
        <v>366</v>
      </c>
      <c r="B147" t="s">
        <v>57</v>
      </c>
      <c r="C147" t="s">
        <v>66</v>
      </c>
      <c r="D147" t="s">
        <v>96</v>
      </c>
      <c r="E147" t="s">
        <v>24</v>
      </c>
      <c r="F147">
        <v>7</v>
      </c>
      <c r="G147">
        <v>0.47</v>
      </c>
      <c r="H147">
        <v>0.5</v>
      </c>
      <c r="I147" t="s">
        <v>36</v>
      </c>
      <c r="J147">
        <v>69343</v>
      </c>
      <c r="K147" t="s">
        <v>367</v>
      </c>
      <c r="L147" t="s">
        <v>27</v>
      </c>
      <c r="M147">
        <v>16</v>
      </c>
      <c r="N147">
        <v>59</v>
      </c>
      <c r="O147" t="s">
        <v>28</v>
      </c>
      <c r="P147" t="s">
        <v>39</v>
      </c>
      <c r="Q147">
        <v>2.81</v>
      </c>
      <c r="R147" t="s">
        <v>25</v>
      </c>
      <c r="S147">
        <v>3.29</v>
      </c>
      <c r="T147" t="s">
        <v>52</v>
      </c>
    </row>
    <row r="148" spans="1:20" x14ac:dyDescent="0.3">
      <c r="A148" t="s">
        <v>368</v>
      </c>
      <c r="B148" t="s">
        <v>71</v>
      </c>
      <c r="C148" t="s">
        <v>33</v>
      </c>
      <c r="D148" t="s">
        <v>72</v>
      </c>
      <c r="E148" t="s">
        <v>44</v>
      </c>
      <c r="F148">
        <v>17</v>
      </c>
      <c r="G148">
        <v>0.91</v>
      </c>
      <c r="H148">
        <v>0.25</v>
      </c>
      <c r="I148" t="s">
        <v>36</v>
      </c>
      <c r="J148">
        <v>151921</v>
      </c>
      <c r="K148" t="s">
        <v>369</v>
      </c>
      <c r="L148" t="s">
        <v>27</v>
      </c>
      <c r="M148">
        <v>13</v>
      </c>
      <c r="N148">
        <v>36</v>
      </c>
      <c r="O148" t="s">
        <v>46</v>
      </c>
      <c r="P148" t="s">
        <v>29</v>
      </c>
      <c r="Q148">
        <v>4.3499999999999996</v>
      </c>
      <c r="R148" t="s">
        <v>25</v>
      </c>
      <c r="S148">
        <v>2.86</v>
      </c>
      <c r="T148" t="s">
        <v>30</v>
      </c>
    </row>
    <row r="149" spans="1:20" x14ac:dyDescent="0.3">
      <c r="A149" t="s">
        <v>370</v>
      </c>
      <c r="B149" t="s">
        <v>238</v>
      </c>
      <c r="C149" t="s">
        <v>87</v>
      </c>
      <c r="D149" t="s">
        <v>88</v>
      </c>
      <c r="E149" t="s">
        <v>24</v>
      </c>
      <c r="F149">
        <v>23</v>
      </c>
      <c r="G149">
        <v>0.26</v>
      </c>
      <c r="H149">
        <v>0.47</v>
      </c>
      <c r="I149" t="s">
        <v>68</v>
      </c>
      <c r="J149">
        <v>211786</v>
      </c>
      <c r="K149" t="s">
        <v>371</v>
      </c>
      <c r="L149" t="s">
        <v>46</v>
      </c>
      <c r="M149">
        <v>-4</v>
      </c>
      <c r="N149">
        <v>36</v>
      </c>
      <c r="O149" t="s">
        <v>28</v>
      </c>
      <c r="P149" t="s">
        <v>27</v>
      </c>
      <c r="Q149">
        <v>3.26</v>
      </c>
      <c r="R149" t="s">
        <v>25</v>
      </c>
      <c r="S149">
        <v>4.8899999999999997</v>
      </c>
      <c r="T149" t="s">
        <v>52</v>
      </c>
    </row>
    <row r="150" spans="1:20" x14ac:dyDescent="0.3">
      <c r="A150" t="s">
        <v>372</v>
      </c>
      <c r="B150" t="s">
        <v>115</v>
      </c>
      <c r="C150" t="s">
        <v>22</v>
      </c>
      <c r="D150" t="s">
        <v>23</v>
      </c>
      <c r="E150" t="s">
        <v>44</v>
      </c>
      <c r="F150">
        <v>16</v>
      </c>
      <c r="G150">
        <v>0.52</v>
      </c>
      <c r="H150">
        <v>0.75</v>
      </c>
      <c r="I150" t="s">
        <v>25</v>
      </c>
      <c r="J150">
        <v>127646</v>
      </c>
      <c r="K150" t="s">
        <v>373</v>
      </c>
      <c r="L150" t="s">
        <v>29</v>
      </c>
      <c r="M150">
        <v>42</v>
      </c>
      <c r="N150">
        <v>42</v>
      </c>
      <c r="O150" t="s">
        <v>38</v>
      </c>
      <c r="P150" t="s">
        <v>29</v>
      </c>
      <c r="Q150">
        <v>3.7</v>
      </c>
      <c r="R150" t="s">
        <v>36</v>
      </c>
      <c r="S150">
        <v>3.65</v>
      </c>
      <c r="T150" t="s">
        <v>52</v>
      </c>
    </row>
    <row r="151" spans="1:20" x14ac:dyDescent="0.3">
      <c r="A151" t="s">
        <v>374</v>
      </c>
      <c r="B151" t="s">
        <v>32</v>
      </c>
      <c r="C151" t="s">
        <v>142</v>
      </c>
      <c r="D151" t="s">
        <v>76</v>
      </c>
      <c r="E151" t="s">
        <v>35</v>
      </c>
      <c r="F151">
        <v>2</v>
      </c>
      <c r="G151">
        <v>0.77</v>
      </c>
      <c r="H151">
        <v>0.75</v>
      </c>
      <c r="I151" t="s">
        <v>25</v>
      </c>
      <c r="J151">
        <v>115524</v>
      </c>
      <c r="K151" t="s">
        <v>375</v>
      </c>
      <c r="L151" t="s">
        <v>27</v>
      </c>
      <c r="M151">
        <v>39</v>
      </c>
      <c r="N151">
        <v>54</v>
      </c>
      <c r="O151" t="s">
        <v>28</v>
      </c>
      <c r="P151" t="s">
        <v>27</v>
      </c>
      <c r="Q151">
        <v>2.4700000000000002</v>
      </c>
      <c r="R151" t="s">
        <v>25</v>
      </c>
      <c r="S151">
        <v>2.8</v>
      </c>
      <c r="T151" t="s">
        <v>47</v>
      </c>
    </row>
    <row r="152" spans="1:20" x14ac:dyDescent="0.3">
      <c r="A152" t="s">
        <v>376</v>
      </c>
      <c r="B152" t="s">
        <v>71</v>
      </c>
      <c r="C152" t="s">
        <v>50</v>
      </c>
      <c r="D152" t="s">
        <v>88</v>
      </c>
      <c r="E152" t="s">
        <v>35</v>
      </c>
      <c r="F152">
        <v>10</v>
      </c>
      <c r="G152">
        <v>0.28999999999999998</v>
      </c>
      <c r="H152">
        <v>0.28999999999999998</v>
      </c>
      <c r="I152" t="s">
        <v>25</v>
      </c>
      <c r="J152">
        <v>71317</v>
      </c>
      <c r="K152" t="s">
        <v>377</v>
      </c>
      <c r="L152" t="s">
        <v>27</v>
      </c>
      <c r="M152">
        <v>35</v>
      </c>
      <c r="N152">
        <v>37</v>
      </c>
      <c r="O152" t="s">
        <v>46</v>
      </c>
      <c r="P152" t="s">
        <v>39</v>
      </c>
      <c r="Q152">
        <v>3.54</v>
      </c>
      <c r="R152" t="s">
        <v>36</v>
      </c>
      <c r="S152">
        <v>2.04</v>
      </c>
      <c r="T152" t="s">
        <v>52</v>
      </c>
    </row>
    <row r="153" spans="1:20" x14ac:dyDescent="0.3">
      <c r="A153" t="s">
        <v>378</v>
      </c>
      <c r="B153" t="s">
        <v>79</v>
      </c>
      <c r="C153" t="s">
        <v>66</v>
      </c>
      <c r="D153" t="s">
        <v>88</v>
      </c>
      <c r="E153" t="s">
        <v>35</v>
      </c>
      <c r="F153">
        <v>4</v>
      </c>
      <c r="G153">
        <v>0.14000000000000001</v>
      </c>
      <c r="H153">
        <v>0.28000000000000003</v>
      </c>
      <c r="I153" t="s">
        <v>25</v>
      </c>
      <c r="J153">
        <v>66645</v>
      </c>
      <c r="K153" t="s">
        <v>379</v>
      </c>
      <c r="L153" t="s">
        <v>46</v>
      </c>
      <c r="M153">
        <v>13</v>
      </c>
      <c r="N153">
        <v>51</v>
      </c>
      <c r="O153" t="s">
        <v>28</v>
      </c>
      <c r="P153" t="s">
        <v>29</v>
      </c>
      <c r="Q153">
        <v>2.25</v>
      </c>
      <c r="R153" t="s">
        <v>36</v>
      </c>
      <c r="S153">
        <v>4.67</v>
      </c>
      <c r="T153" t="s">
        <v>52</v>
      </c>
    </row>
    <row r="154" spans="1:20" x14ac:dyDescent="0.3">
      <c r="A154" t="s">
        <v>380</v>
      </c>
      <c r="B154" t="s">
        <v>79</v>
      </c>
      <c r="C154" t="s">
        <v>66</v>
      </c>
      <c r="D154" t="s">
        <v>54</v>
      </c>
      <c r="E154" t="s">
        <v>44</v>
      </c>
      <c r="F154">
        <v>5</v>
      </c>
      <c r="G154">
        <v>0.78</v>
      </c>
      <c r="H154">
        <v>0.27</v>
      </c>
      <c r="I154" t="s">
        <v>68</v>
      </c>
      <c r="J154">
        <v>116913</v>
      </c>
      <c r="K154" t="s">
        <v>381</v>
      </c>
      <c r="L154" t="s">
        <v>46</v>
      </c>
      <c r="M154">
        <v>42</v>
      </c>
      <c r="N154">
        <v>53</v>
      </c>
      <c r="O154" t="s">
        <v>46</v>
      </c>
      <c r="P154" t="s">
        <v>39</v>
      </c>
      <c r="Q154">
        <v>2.09</v>
      </c>
      <c r="R154" t="s">
        <v>36</v>
      </c>
      <c r="S154">
        <v>1.69</v>
      </c>
      <c r="T154" t="s">
        <v>52</v>
      </c>
    </row>
    <row r="155" spans="1:20" x14ac:dyDescent="0.3">
      <c r="A155" t="s">
        <v>382</v>
      </c>
      <c r="B155" t="s">
        <v>65</v>
      </c>
      <c r="C155" t="s">
        <v>33</v>
      </c>
      <c r="D155" t="s">
        <v>54</v>
      </c>
      <c r="E155" t="s">
        <v>24</v>
      </c>
      <c r="F155">
        <v>17</v>
      </c>
      <c r="G155">
        <v>0.18</v>
      </c>
      <c r="H155">
        <v>0.69</v>
      </c>
      <c r="I155" t="s">
        <v>36</v>
      </c>
      <c r="J155">
        <v>191736</v>
      </c>
      <c r="K155" t="s">
        <v>383</v>
      </c>
      <c r="L155" t="s">
        <v>27</v>
      </c>
      <c r="M155">
        <v>-5</v>
      </c>
      <c r="N155">
        <v>38</v>
      </c>
      <c r="O155" t="s">
        <v>46</v>
      </c>
      <c r="P155" t="s">
        <v>27</v>
      </c>
      <c r="Q155">
        <v>3.26</v>
      </c>
      <c r="R155" t="s">
        <v>25</v>
      </c>
      <c r="S155">
        <v>3.52</v>
      </c>
      <c r="T155" t="s">
        <v>30</v>
      </c>
    </row>
    <row r="156" spans="1:20" x14ac:dyDescent="0.3">
      <c r="A156" t="s">
        <v>384</v>
      </c>
      <c r="B156" t="s">
        <v>75</v>
      </c>
      <c r="C156" t="s">
        <v>87</v>
      </c>
      <c r="D156" t="s">
        <v>80</v>
      </c>
      <c r="E156" t="s">
        <v>81</v>
      </c>
      <c r="F156">
        <v>5</v>
      </c>
      <c r="G156">
        <v>0.54</v>
      </c>
      <c r="H156">
        <v>0.57999999999999996</v>
      </c>
      <c r="I156" t="s">
        <v>25</v>
      </c>
      <c r="J156">
        <v>178282</v>
      </c>
      <c r="K156" t="s">
        <v>385</v>
      </c>
      <c r="L156" t="s">
        <v>46</v>
      </c>
      <c r="M156">
        <v>28</v>
      </c>
      <c r="N156">
        <v>37</v>
      </c>
      <c r="O156" t="s">
        <v>38</v>
      </c>
      <c r="P156" t="s">
        <v>39</v>
      </c>
      <c r="Q156">
        <v>2.1800000000000002</v>
      </c>
      <c r="R156" t="s">
        <v>36</v>
      </c>
      <c r="S156">
        <v>3.12</v>
      </c>
      <c r="T156" t="s">
        <v>30</v>
      </c>
    </row>
    <row r="157" spans="1:20" x14ac:dyDescent="0.3">
      <c r="A157" t="s">
        <v>386</v>
      </c>
      <c r="B157" t="s">
        <v>65</v>
      </c>
      <c r="C157" t="s">
        <v>50</v>
      </c>
      <c r="D157" t="s">
        <v>80</v>
      </c>
      <c r="E157" t="s">
        <v>81</v>
      </c>
      <c r="F157">
        <v>5</v>
      </c>
      <c r="G157">
        <v>0.27</v>
      </c>
      <c r="H157">
        <v>0.62</v>
      </c>
      <c r="I157" t="s">
        <v>25</v>
      </c>
      <c r="J157">
        <v>44656</v>
      </c>
      <c r="K157" t="s">
        <v>387</v>
      </c>
      <c r="L157" t="s">
        <v>27</v>
      </c>
      <c r="M157">
        <v>27</v>
      </c>
      <c r="N157">
        <v>40</v>
      </c>
      <c r="O157" t="s">
        <v>28</v>
      </c>
      <c r="P157" t="s">
        <v>29</v>
      </c>
      <c r="Q157">
        <v>3.08</v>
      </c>
      <c r="R157" t="s">
        <v>25</v>
      </c>
      <c r="S157">
        <v>3.81</v>
      </c>
      <c r="T157" t="s">
        <v>47</v>
      </c>
    </row>
    <row r="158" spans="1:20" x14ac:dyDescent="0.3">
      <c r="A158" t="s">
        <v>388</v>
      </c>
      <c r="B158" t="s">
        <v>91</v>
      </c>
      <c r="C158" t="s">
        <v>42</v>
      </c>
      <c r="D158" t="s">
        <v>88</v>
      </c>
      <c r="E158" t="s">
        <v>24</v>
      </c>
      <c r="F158">
        <v>0</v>
      </c>
      <c r="G158">
        <v>0.49</v>
      </c>
      <c r="H158">
        <v>0.27</v>
      </c>
      <c r="I158" t="s">
        <v>36</v>
      </c>
      <c r="J158">
        <v>90980</v>
      </c>
      <c r="K158" t="s">
        <v>389</v>
      </c>
      <c r="L158" t="s">
        <v>29</v>
      </c>
      <c r="M158">
        <v>2</v>
      </c>
      <c r="N158">
        <v>55</v>
      </c>
      <c r="O158" t="s">
        <v>38</v>
      </c>
      <c r="P158" t="s">
        <v>39</v>
      </c>
      <c r="Q158">
        <v>4.1500000000000004</v>
      </c>
      <c r="R158" t="s">
        <v>36</v>
      </c>
      <c r="S158">
        <v>1.24</v>
      </c>
      <c r="T158" t="s">
        <v>52</v>
      </c>
    </row>
    <row r="159" spans="1:20" x14ac:dyDescent="0.3">
      <c r="A159" t="s">
        <v>390</v>
      </c>
      <c r="B159" t="s">
        <v>41</v>
      </c>
      <c r="C159" t="s">
        <v>22</v>
      </c>
      <c r="D159" t="s">
        <v>72</v>
      </c>
      <c r="E159" t="s">
        <v>81</v>
      </c>
      <c r="F159">
        <v>10</v>
      </c>
      <c r="G159">
        <v>0.39</v>
      </c>
      <c r="H159">
        <v>0.94</v>
      </c>
      <c r="I159" t="s">
        <v>25</v>
      </c>
      <c r="J159">
        <v>133703</v>
      </c>
      <c r="K159" t="s">
        <v>391</v>
      </c>
      <c r="L159" t="s">
        <v>27</v>
      </c>
      <c r="M159">
        <v>36</v>
      </c>
      <c r="N159">
        <v>60</v>
      </c>
      <c r="O159" t="s">
        <v>46</v>
      </c>
      <c r="P159" t="s">
        <v>29</v>
      </c>
      <c r="Q159">
        <v>4.88</v>
      </c>
      <c r="R159" t="s">
        <v>36</v>
      </c>
      <c r="S159">
        <v>1.7</v>
      </c>
      <c r="T159" t="s">
        <v>30</v>
      </c>
    </row>
    <row r="160" spans="1:20" x14ac:dyDescent="0.3">
      <c r="A160" t="s">
        <v>392</v>
      </c>
      <c r="B160" t="s">
        <v>41</v>
      </c>
      <c r="C160" t="s">
        <v>58</v>
      </c>
      <c r="D160" t="s">
        <v>23</v>
      </c>
      <c r="E160" t="s">
        <v>44</v>
      </c>
      <c r="F160">
        <v>5</v>
      </c>
      <c r="G160">
        <v>0.67</v>
      </c>
      <c r="H160">
        <v>0.3</v>
      </c>
      <c r="I160" t="s">
        <v>68</v>
      </c>
      <c r="J160">
        <v>30471</v>
      </c>
      <c r="K160" t="s">
        <v>393</v>
      </c>
      <c r="L160" t="s">
        <v>46</v>
      </c>
      <c r="M160">
        <v>41</v>
      </c>
      <c r="N160">
        <v>60</v>
      </c>
      <c r="O160" t="s">
        <v>28</v>
      </c>
      <c r="P160" t="s">
        <v>27</v>
      </c>
      <c r="Q160">
        <v>3.92</v>
      </c>
      <c r="R160" t="s">
        <v>25</v>
      </c>
      <c r="S160">
        <v>4.75</v>
      </c>
      <c r="T160" t="s">
        <v>52</v>
      </c>
    </row>
    <row r="161" spans="1:20" x14ac:dyDescent="0.3">
      <c r="A161" t="s">
        <v>394</v>
      </c>
      <c r="B161" t="s">
        <v>32</v>
      </c>
      <c r="C161" t="s">
        <v>142</v>
      </c>
      <c r="D161" t="s">
        <v>88</v>
      </c>
      <c r="E161" t="s">
        <v>81</v>
      </c>
      <c r="F161">
        <v>6</v>
      </c>
      <c r="G161">
        <v>0.62</v>
      </c>
      <c r="H161">
        <v>0.96</v>
      </c>
      <c r="I161" t="s">
        <v>25</v>
      </c>
      <c r="J161">
        <v>215851</v>
      </c>
      <c r="K161" t="s">
        <v>395</v>
      </c>
      <c r="L161" t="s">
        <v>29</v>
      </c>
      <c r="M161">
        <v>-6</v>
      </c>
      <c r="N161">
        <v>41</v>
      </c>
      <c r="O161" t="s">
        <v>46</v>
      </c>
      <c r="P161" t="s">
        <v>27</v>
      </c>
      <c r="Q161">
        <v>4.16</v>
      </c>
      <c r="R161" t="s">
        <v>25</v>
      </c>
      <c r="S161">
        <v>2.54</v>
      </c>
      <c r="T161" t="s">
        <v>30</v>
      </c>
    </row>
    <row r="162" spans="1:20" x14ac:dyDescent="0.3">
      <c r="A162" t="s">
        <v>396</v>
      </c>
      <c r="B162" t="s">
        <v>41</v>
      </c>
      <c r="C162" t="s">
        <v>42</v>
      </c>
      <c r="D162" t="s">
        <v>34</v>
      </c>
      <c r="E162" t="s">
        <v>24</v>
      </c>
      <c r="F162">
        <v>2</v>
      </c>
      <c r="G162">
        <v>0.54</v>
      </c>
      <c r="H162">
        <v>0.28000000000000003</v>
      </c>
      <c r="I162" t="s">
        <v>25</v>
      </c>
      <c r="J162">
        <v>155695</v>
      </c>
      <c r="K162" t="s">
        <v>397</v>
      </c>
      <c r="L162" t="s">
        <v>46</v>
      </c>
      <c r="M162">
        <v>-9</v>
      </c>
      <c r="N162">
        <v>40</v>
      </c>
      <c r="O162" t="s">
        <v>46</v>
      </c>
      <c r="P162" t="s">
        <v>27</v>
      </c>
      <c r="Q162">
        <v>2.2200000000000002</v>
      </c>
      <c r="R162" t="s">
        <v>25</v>
      </c>
      <c r="S162">
        <v>4.55</v>
      </c>
      <c r="T162" t="s">
        <v>52</v>
      </c>
    </row>
    <row r="163" spans="1:20" x14ac:dyDescent="0.3">
      <c r="A163" t="s">
        <v>398</v>
      </c>
      <c r="B163" t="s">
        <v>238</v>
      </c>
      <c r="C163" t="s">
        <v>58</v>
      </c>
      <c r="D163" t="s">
        <v>34</v>
      </c>
      <c r="E163" t="s">
        <v>24</v>
      </c>
      <c r="F163">
        <v>5</v>
      </c>
      <c r="G163">
        <v>0.57999999999999996</v>
      </c>
      <c r="H163">
        <v>0.68</v>
      </c>
      <c r="I163" t="s">
        <v>25</v>
      </c>
      <c r="J163">
        <v>156546</v>
      </c>
      <c r="K163" t="s">
        <v>399</v>
      </c>
      <c r="L163" t="s">
        <v>27</v>
      </c>
      <c r="M163">
        <v>11</v>
      </c>
      <c r="N163">
        <v>36</v>
      </c>
      <c r="O163" t="s">
        <v>38</v>
      </c>
      <c r="P163" t="s">
        <v>39</v>
      </c>
      <c r="Q163">
        <v>4.09</v>
      </c>
      <c r="R163" t="s">
        <v>36</v>
      </c>
      <c r="S163">
        <v>3.64</v>
      </c>
      <c r="T163" t="s">
        <v>47</v>
      </c>
    </row>
    <row r="164" spans="1:20" x14ac:dyDescent="0.3">
      <c r="A164" t="s">
        <v>400</v>
      </c>
      <c r="B164" t="s">
        <v>221</v>
      </c>
      <c r="C164" t="s">
        <v>66</v>
      </c>
      <c r="D164" t="s">
        <v>80</v>
      </c>
      <c r="E164" t="s">
        <v>44</v>
      </c>
      <c r="F164">
        <v>9</v>
      </c>
      <c r="G164">
        <v>0.54</v>
      </c>
      <c r="H164">
        <v>0.59</v>
      </c>
      <c r="I164" t="s">
        <v>68</v>
      </c>
      <c r="J164">
        <v>44288</v>
      </c>
      <c r="K164" t="s">
        <v>401</v>
      </c>
      <c r="L164" t="s">
        <v>29</v>
      </c>
      <c r="M164">
        <v>28</v>
      </c>
      <c r="N164">
        <v>45</v>
      </c>
      <c r="O164" t="s">
        <v>38</v>
      </c>
      <c r="P164" t="s">
        <v>27</v>
      </c>
      <c r="Q164">
        <v>2.08</v>
      </c>
      <c r="R164" t="s">
        <v>25</v>
      </c>
      <c r="S164">
        <v>3.55</v>
      </c>
      <c r="T164" t="s">
        <v>52</v>
      </c>
    </row>
    <row r="165" spans="1:20" x14ac:dyDescent="0.3">
      <c r="A165" t="s">
        <v>402</v>
      </c>
      <c r="B165" t="s">
        <v>57</v>
      </c>
      <c r="C165" t="s">
        <v>87</v>
      </c>
      <c r="D165" t="s">
        <v>80</v>
      </c>
      <c r="E165" t="s">
        <v>81</v>
      </c>
      <c r="F165">
        <v>5</v>
      </c>
      <c r="G165">
        <v>0.28999999999999998</v>
      </c>
      <c r="H165">
        <v>0.71</v>
      </c>
      <c r="I165" t="s">
        <v>36</v>
      </c>
      <c r="J165">
        <v>131587</v>
      </c>
      <c r="K165" t="s">
        <v>403</v>
      </c>
      <c r="L165" t="s">
        <v>27</v>
      </c>
      <c r="M165">
        <v>6</v>
      </c>
      <c r="N165">
        <v>44</v>
      </c>
      <c r="O165" t="s">
        <v>46</v>
      </c>
      <c r="P165" t="s">
        <v>39</v>
      </c>
      <c r="Q165">
        <v>2.68</v>
      </c>
      <c r="R165" t="s">
        <v>36</v>
      </c>
      <c r="S165">
        <v>3.26</v>
      </c>
      <c r="T165" t="s">
        <v>52</v>
      </c>
    </row>
    <row r="166" spans="1:20" x14ac:dyDescent="0.3">
      <c r="A166" t="s">
        <v>404</v>
      </c>
      <c r="B166" t="s">
        <v>86</v>
      </c>
      <c r="C166" t="s">
        <v>58</v>
      </c>
      <c r="D166" t="s">
        <v>96</v>
      </c>
      <c r="E166" t="s">
        <v>24</v>
      </c>
      <c r="F166">
        <v>17</v>
      </c>
      <c r="G166">
        <v>0.92</v>
      </c>
      <c r="H166">
        <v>0.67</v>
      </c>
      <c r="I166" t="s">
        <v>68</v>
      </c>
      <c r="J166">
        <v>175123</v>
      </c>
      <c r="K166" t="s">
        <v>405</v>
      </c>
      <c r="L166" t="s">
        <v>46</v>
      </c>
      <c r="M166">
        <v>26</v>
      </c>
      <c r="N166">
        <v>58</v>
      </c>
      <c r="O166" t="s">
        <v>38</v>
      </c>
      <c r="P166" t="s">
        <v>39</v>
      </c>
      <c r="Q166">
        <v>2.9</v>
      </c>
      <c r="R166" t="s">
        <v>36</v>
      </c>
      <c r="S166">
        <v>4.6100000000000003</v>
      </c>
      <c r="T166" t="s">
        <v>30</v>
      </c>
    </row>
    <row r="167" spans="1:20" x14ac:dyDescent="0.3">
      <c r="A167" t="s">
        <v>406</v>
      </c>
      <c r="B167" t="s">
        <v>57</v>
      </c>
      <c r="C167" t="s">
        <v>42</v>
      </c>
      <c r="D167" t="s">
        <v>67</v>
      </c>
      <c r="E167" t="s">
        <v>35</v>
      </c>
      <c r="F167">
        <v>1</v>
      </c>
      <c r="G167">
        <v>0.16</v>
      </c>
      <c r="H167">
        <v>0.8</v>
      </c>
      <c r="I167" t="s">
        <v>36</v>
      </c>
      <c r="J167">
        <v>75319</v>
      </c>
      <c r="K167" t="s">
        <v>407</v>
      </c>
      <c r="L167" t="s">
        <v>27</v>
      </c>
      <c r="M167">
        <v>33</v>
      </c>
      <c r="N167">
        <v>43</v>
      </c>
      <c r="O167" t="s">
        <v>38</v>
      </c>
      <c r="P167" t="s">
        <v>29</v>
      </c>
      <c r="Q167">
        <v>2.44</v>
      </c>
      <c r="R167" t="s">
        <v>36</v>
      </c>
      <c r="S167">
        <v>2.2799999999999998</v>
      </c>
      <c r="T167" t="s">
        <v>30</v>
      </c>
    </row>
    <row r="168" spans="1:20" x14ac:dyDescent="0.3">
      <c r="A168" t="s">
        <v>408</v>
      </c>
      <c r="B168" t="s">
        <v>115</v>
      </c>
      <c r="C168" t="s">
        <v>66</v>
      </c>
      <c r="D168" t="s">
        <v>23</v>
      </c>
      <c r="E168" t="s">
        <v>24</v>
      </c>
      <c r="F168">
        <v>3</v>
      </c>
      <c r="G168">
        <v>0.55000000000000004</v>
      </c>
      <c r="H168">
        <v>0.88</v>
      </c>
      <c r="I168" t="s">
        <v>36</v>
      </c>
      <c r="J168">
        <v>166233</v>
      </c>
      <c r="K168" t="s">
        <v>409</v>
      </c>
      <c r="L168" t="s">
        <v>27</v>
      </c>
      <c r="M168">
        <v>-1</v>
      </c>
      <c r="N168">
        <v>48</v>
      </c>
      <c r="O168" t="s">
        <v>28</v>
      </c>
      <c r="P168" t="s">
        <v>29</v>
      </c>
      <c r="Q168">
        <v>4.28</v>
      </c>
      <c r="R168" t="s">
        <v>25</v>
      </c>
      <c r="S168">
        <v>4.7</v>
      </c>
      <c r="T168" t="s">
        <v>30</v>
      </c>
    </row>
    <row r="169" spans="1:20" x14ac:dyDescent="0.3">
      <c r="A169" t="s">
        <v>410</v>
      </c>
      <c r="B169" t="s">
        <v>91</v>
      </c>
      <c r="C169" t="s">
        <v>142</v>
      </c>
      <c r="D169" t="s">
        <v>88</v>
      </c>
      <c r="E169" t="s">
        <v>35</v>
      </c>
      <c r="F169">
        <v>8</v>
      </c>
      <c r="G169">
        <v>0.28999999999999998</v>
      </c>
      <c r="H169">
        <v>0.72</v>
      </c>
      <c r="I169" t="s">
        <v>36</v>
      </c>
      <c r="J169">
        <v>179952</v>
      </c>
      <c r="K169" t="s">
        <v>411</v>
      </c>
      <c r="L169" t="s">
        <v>27</v>
      </c>
      <c r="M169">
        <v>29</v>
      </c>
      <c r="N169">
        <v>49</v>
      </c>
      <c r="O169" t="s">
        <v>28</v>
      </c>
      <c r="P169" t="s">
        <v>29</v>
      </c>
      <c r="Q169">
        <v>3.21</v>
      </c>
      <c r="R169" t="s">
        <v>36</v>
      </c>
      <c r="S169">
        <v>4.5599999999999996</v>
      </c>
      <c r="T169" t="s">
        <v>47</v>
      </c>
    </row>
    <row r="170" spans="1:20" x14ac:dyDescent="0.3">
      <c r="A170" t="s">
        <v>412</v>
      </c>
      <c r="B170" t="s">
        <v>71</v>
      </c>
      <c r="C170" t="s">
        <v>33</v>
      </c>
      <c r="D170" t="s">
        <v>54</v>
      </c>
      <c r="E170" t="s">
        <v>44</v>
      </c>
      <c r="F170">
        <v>7</v>
      </c>
      <c r="G170">
        <v>0.39</v>
      </c>
      <c r="H170">
        <v>0.47</v>
      </c>
      <c r="I170" t="s">
        <v>25</v>
      </c>
      <c r="J170">
        <v>109444</v>
      </c>
      <c r="K170" t="s">
        <v>413</v>
      </c>
      <c r="L170" t="s">
        <v>46</v>
      </c>
      <c r="M170">
        <v>37</v>
      </c>
      <c r="N170">
        <v>44</v>
      </c>
      <c r="O170" t="s">
        <v>46</v>
      </c>
      <c r="P170" t="s">
        <v>39</v>
      </c>
      <c r="Q170">
        <v>4.1900000000000004</v>
      </c>
      <c r="R170" t="s">
        <v>25</v>
      </c>
      <c r="S170">
        <v>1.75</v>
      </c>
      <c r="T170" t="s">
        <v>52</v>
      </c>
    </row>
    <row r="171" spans="1:20" x14ac:dyDescent="0.3">
      <c r="A171" t="s">
        <v>414</v>
      </c>
      <c r="B171" t="s">
        <v>75</v>
      </c>
      <c r="C171" t="s">
        <v>58</v>
      </c>
      <c r="D171" t="s">
        <v>34</v>
      </c>
      <c r="E171" t="s">
        <v>44</v>
      </c>
      <c r="F171">
        <v>5</v>
      </c>
      <c r="G171">
        <v>0.76</v>
      </c>
      <c r="H171">
        <v>0.25</v>
      </c>
      <c r="I171" t="s">
        <v>25</v>
      </c>
      <c r="J171">
        <v>216009</v>
      </c>
      <c r="K171" t="s">
        <v>415</v>
      </c>
      <c r="L171" t="s">
        <v>27</v>
      </c>
      <c r="M171">
        <v>43</v>
      </c>
      <c r="N171">
        <v>31</v>
      </c>
      <c r="O171" t="s">
        <v>38</v>
      </c>
      <c r="P171" t="s">
        <v>27</v>
      </c>
      <c r="Q171">
        <v>3.37</v>
      </c>
      <c r="R171" t="s">
        <v>36</v>
      </c>
      <c r="S171">
        <v>3.82</v>
      </c>
      <c r="T171" t="s">
        <v>47</v>
      </c>
    </row>
    <row r="172" spans="1:20" x14ac:dyDescent="0.3">
      <c r="A172" t="s">
        <v>416</v>
      </c>
      <c r="B172" t="s">
        <v>91</v>
      </c>
      <c r="C172" t="s">
        <v>142</v>
      </c>
      <c r="D172" t="s">
        <v>34</v>
      </c>
      <c r="E172" t="s">
        <v>24</v>
      </c>
      <c r="F172">
        <v>18</v>
      </c>
      <c r="G172">
        <v>0.66</v>
      </c>
      <c r="H172">
        <v>0.39</v>
      </c>
      <c r="I172" t="s">
        <v>68</v>
      </c>
      <c r="J172">
        <v>158132</v>
      </c>
      <c r="K172" t="s">
        <v>417</v>
      </c>
      <c r="L172" t="s">
        <v>46</v>
      </c>
      <c r="M172">
        <v>12</v>
      </c>
      <c r="N172">
        <v>35</v>
      </c>
      <c r="O172" t="s">
        <v>46</v>
      </c>
      <c r="P172" t="s">
        <v>29</v>
      </c>
      <c r="Q172">
        <v>4.49</v>
      </c>
      <c r="R172" t="s">
        <v>25</v>
      </c>
      <c r="S172">
        <v>2.14</v>
      </c>
      <c r="T172" t="s">
        <v>47</v>
      </c>
    </row>
    <row r="173" spans="1:20" x14ac:dyDescent="0.3">
      <c r="A173" t="s">
        <v>418</v>
      </c>
      <c r="B173" t="s">
        <v>120</v>
      </c>
      <c r="C173" t="s">
        <v>62</v>
      </c>
      <c r="D173" t="s">
        <v>88</v>
      </c>
      <c r="E173" t="s">
        <v>44</v>
      </c>
      <c r="F173">
        <v>15</v>
      </c>
      <c r="G173">
        <v>0.63</v>
      </c>
      <c r="H173">
        <v>0.74</v>
      </c>
      <c r="I173" t="s">
        <v>25</v>
      </c>
      <c r="J173">
        <v>100538</v>
      </c>
      <c r="K173" t="s">
        <v>419</v>
      </c>
      <c r="L173" t="s">
        <v>29</v>
      </c>
      <c r="M173">
        <v>1</v>
      </c>
      <c r="N173">
        <v>49</v>
      </c>
      <c r="O173" t="s">
        <v>38</v>
      </c>
      <c r="P173" t="s">
        <v>27</v>
      </c>
      <c r="Q173">
        <v>2.76</v>
      </c>
      <c r="R173" t="s">
        <v>36</v>
      </c>
      <c r="S173">
        <v>3.85</v>
      </c>
      <c r="T173" t="s">
        <v>30</v>
      </c>
    </row>
    <row r="174" spans="1:20" x14ac:dyDescent="0.3">
      <c r="A174" t="s">
        <v>420</v>
      </c>
      <c r="B174" t="s">
        <v>91</v>
      </c>
      <c r="C174" t="s">
        <v>58</v>
      </c>
      <c r="D174" t="s">
        <v>23</v>
      </c>
      <c r="E174" t="s">
        <v>44</v>
      </c>
      <c r="F174">
        <v>0</v>
      </c>
      <c r="G174">
        <v>0.25</v>
      </c>
      <c r="H174">
        <v>0.44</v>
      </c>
      <c r="I174" t="s">
        <v>68</v>
      </c>
      <c r="J174">
        <v>166482</v>
      </c>
      <c r="K174" t="s">
        <v>421</v>
      </c>
      <c r="L174" t="s">
        <v>29</v>
      </c>
      <c r="M174">
        <v>43</v>
      </c>
      <c r="N174">
        <v>56</v>
      </c>
      <c r="O174" t="s">
        <v>46</v>
      </c>
      <c r="P174" t="s">
        <v>29</v>
      </c>
      <c r="Q174">
        <v>3.94</v>
      </c>
      <c r="R174" t="s">
        <v>36</v>
      </c>
      <c r="S174">
        <v>2.19</v>
      </c>
      <c r="T174" t="s">
        <v>52</v>
      </c>
    </row>
    <row r="175" spans="1:20" x14ac:dyDescent="0.3">
      <c r="A175" t="s">
        <v>422</v>
      </c>
      <c r="B175" t="s">
        <v>71</v>
      </c>
      <c r="C175" t="s">
        <v>42</v>
      </c>
      <c r="D175" t="s">
        <v>34</v>
      </c>
      <c r="E175" t="s">
        <v>35</v>
      </c>
      <c r="F175">
        <v>1</v>
      </c>
      <c r="G175">
        <v>0.28999999999999998</v>
      </c>
      <c r="H175">
        <v>0.76</v>
      </c>
      <c r="I175" t="s">
        <v>68</v>
      </c>
      <c r="J175">
        <v>200778</v>
      </c>
      <c r="K175" t="s">
        <v>423</v>
      </c>
      <c r="L175" t="s">
        <v>46</v>
      </c>
      <c r="M175">
        <v>32</v>
      </c>
      <c r="N175">
        <v>40</v>
      </c>
      <c r="O175" t="s">
        <v>28</v>
      </c>
      <c r="P175" t="s">
        <v>27</v>
      </c>
      <c r="Q175">
        <v>4.16</v>
      </c>
      <c r="R175" t="s">
        <v>36</v>
      </c>
      <c r="S175">
        <v>4.99</v>
      </c>
      <c r="T175" t="s">
        <v>47</v>
      </c>
    </row>
    <row r="176" spans="1:20" x14ac:dyDescent="0.3">
      <c r="A176" t="s">
        <v>424</v>
      </c>
      <c r="B176" t="s">
        <v>65</v>
      </c>
      <c r="C176" t="s">
        <v>62</v>
      </c>
      <c r="D176" t="s">
        <v>54</v>
      </c>
      <c r="E176" t="s">
        <v>81</v>
      </c>
      <c r="F176">
        <v>16</v>
      </c>
      <c r="G176">
        <v>0.78</v>
      </c>
      <c r="H176">
        <v>0.47</v>
      </c>
      <c r="I176" t="s">
        <v>36</v>
      </c>
      <c r="J176">
        <v>217005</v>
      </c>
      <c r="K176" t="s">
        <v>425</v>
      </c>
      <c r="L176" t="s">
        <v>27</v>
      </c>
      <c r="M176">
        <v>43</v>
      </c>
      <c r="N176">
        <v>51</v>
      </c>
      <c r="O176" t="s">
        <v>28</v>
      </c>
      <c r="P176" t="s">
        <v>27</v>
      </c>
      <c r="Q176">
        <v>2.88</v>
      </c>
      <c r="R176" t="s">
        <v>36</v>
      </c>
      <c r="S176">
        <v>1.51</v>
      </c>
      <c r="T176" t="s">
        <v>47</v>
      </c>
    </row>
    <row r="177" spans="1:20" x14ac:dyDescent="0.3">
      <c r="A177" t="s">
        <v>426</v>
      </c>
      <c r="B177" t="s">
        <v>32</v>
      </c>
      <c r="C177" t="s">
        <v>87</v>
      </c>
      <c r="D177" t="s">
        <v>76</v>
      </c>
      <c r="E177" t="s">
        <v>81</v>
      </c>
      <c r="F177">
        <v>14</v>
      </c>
      <c r="G177">
        <v>0.25</v>
      </c>
      <c r="H177">
        <v>0.89</v>
      </c>
      <c r="I177" t="s">
        <v>25</v>
      </c>
      <c r="J177">
        <v>140224</v>
      </c>
      <c r="K177" t="s">
        <v>427</v>
      </c>
      <c r="L177" t="s">
        <v>46</v>
      </c>
      <c r="M177">
        <v>-7</v>
      </c>
      <c r="N177">
        <v>57</v>
      </c>
      <c r="O177" t="s">
        <v>28</v>
      </c>
      <c r="P177" t="s">
        <v>29</v>
      </c>
      <c r="Q177">
        <v>3.74</v>
      </c>
      <c r="R177" t="s">
        <v>25</v>
      </c>
      <c r="S177">
        <v>2.89</v>
      </c>
      <c r="T177" t="s">
        <v>52</v>
      </c>
    </row>
    <row r="178" spans="1:20" x14ac:dyDescent="0.3">
      <c r="A178" t="s">
        <v>428</v>
      </c>
      <c r="B178" t="s">
        <v>141</v>
      </c>
      <c r="C178" t="s">
        <v>42</v>
      </c>
      <c r="D178" t="s">
        <v>72</v>
      </c>
      <c r="E178" t="s">
        <v>24</v>
      </c>
      <c r="F178">
        <v>18</v>
      </c>
      <c r="G178">
        <v>0.42</v>
      </c>
      <c r="H178">
        <v>0.89</v>
      </c>
      <c r="I178" t="s">
        <v>36</v>
      </c>
      <c r="J178">
        <v>69525</v>
      </c>
      <c r="K178" t="s">
        <v>429</v>
      </c>
      <c r="L178" t="s">
        <v>27</v>
      </c>
      <c r="M178">
        <v>10</v>
      </c>
      <c r="N178">
        <v>57</v>
      </c>
      <c r="O178" t="s">
        <v>28</v>
      </c>
      <c r="P178" t="s">
        <v>27</v>
      </c>
      <c r="Q178">
        <v>4.34</v>
      </c>
      <c r="R178" t="s">
        <v>36</v>
      </c>
      <c r="S178">
        <v>2.33</v>
      </c>
      <c r="T178" t="s">
        <v>52</v>
      </c>
    </row>
    <row r="179" spans="1:20" x14ac:dyDescent="0.3">
      <c r="A179" t="s">
        <v>430</v>
      </c>
      <c r="B179" t="s">
        <v>112</v>
      </c>
      <c r="C179" t="s">
        <v>22</v>
      </c>
      <c r="D179" t="s">
        <v>34</v>
      </c>
      <c r="E179" t="s">
        <v>24</v>
      </c>
      <c r="F179">
        <v>20</v>
      </c>
      <c r="G179">
        <v>0.74</v>
      </c>
      <c r="H179">
        <v>0.33</v>
      </c>
      <c r="I179" t="s">
        <v>36</v>
      </c>
      <c r="J179">
        <v>71532</v>
      </c>
      <c r="K179" t="s">
        <v>431</v>
      </c>
      <c r="L179" t="s">
        <v>46</v>
      </c>
      <c r="M179">
        <v>17</v>
      </c>
      <c r="N179">
        <v>60</v>
      </c>
      <c r="O179" t="s">
        <v>46</v>
      </c>
      <c r="P179" t="s">
        <v>39</v>
      </c>
      <c r="Q179">
        <v>2.0099999999999998</v>
      </c>
      <c r="R179" t="s">
        <v>25</v>
      </c>
      <c r="S179">
        <v>3.92</v>
      </c>
      <c r="T179" t="s">
        <v>52</v>
      </c>
    </row>
    <row r="180" spans="1:20" x14ac:dyDescent="0.3">
      <c r="A180" t="s">
        <v>432</v>
      </c>
      <c r="B180" t="s">
        <v>221</v>
      </c>
      <c r="C180" t="s">
        <v>33</v>
      </c>
      <c r="D180" t="s">
        <v>34</v>
      </c>
      <c r="E180" t="s">
        <v>44</v>
      </c>
      <c r="F180">
        <v>12</v>
      </c>
      <c r="G180">
        <v>0.61</v>
      </c>
      <c r="H180">
        <v>0.4</v>
      </c>
      <c r="I180" t="s">
        <v>68</v>
      </c>
      <c r="J180">
        <v>211803</v>
      </c>
      <c r="K180" t="s">
        <v>433</v>
      </c>
      <c r="L180" t="s">
        <v>29</v>
      </c>
      <c r="M180">
        <v>9</v>
      </c>
      <c r="N180">
        <v>35</v>
      </c>
      <c r="O180" t="s">
        <v>38</v>
      </c>
      <c r="P180" t="s">
        <v>27</v>
      </c>
      <c r="Q180">
        <v>2.89</v>
      </c>
      <c r="R180" t="s">
        <v>36</v>
      </c>
      <c r="S180">
        <v>2.82</v>
      </c>
      <c r="T180" t="s">
        <v>30</v>
      </c>
    </row>
    <row r="181" spans="1:20" x14ac:dyDescent="0.3">
      <c r="A181" t="s">
        <v>434</v>
      </c>
      <c r="B181" t="s">
        <v>238</v>
      </c>
      <c r="C181" t="s">
        <v>42</v>
      </c>
      <c r="D181" t="s">
        <v>67</v>
      </c>
      <c r="E181" t="s">
        <v>35</v>
      </c>
      <c r="F181">
        <v>6</v>
      </c>
      <c r="G181">
        <v>0.37</v>
      </c>
      <c r="H181">
        <v>0.35</v>
      </c>
      <c r="I181" t="s">
        <v>68</v>
      </c>
      <c r="J181">
        <v>135746</v>
      </c>
      <c r="K181" t="s">
        <v>435</v>
      </c>
      <c r="L181" t="s">
        <v>27</v>
      </c>
      <c r="M181">
        <v>27</v>
      </c>
      <c r="N181">
        <v>46</v>
      </c>
      <c r="O181" t="s">
        <v>38</v>
      </c>
      <c r="P181" t="s">
        <v>27</v>
      </c>
      <c r="Q181">
        <v>3.1</v>
      </c>
      <c r="R181" t="s">
        <v>25</v>
      </c>
      <c r="S181">
        <v>2.5</v>
      </c>
      <c r="T181" t="s">
        <v>30</v>
      </c>
    </row>
    <row r="182" spans="1:20" x14ac:dyDescent="0.3">
      <c r="A182" t="s">
        <v>436</v>
      </c>
      <c r="B182" t="s">
        <v>79</v>
      </c>
      <c r="C182" t="s">
        <v>58</v>
      </c>
      <c r="D182" t="s">
        <v>54</v>
      </c>
      <c r="E182" t="s">
        <v>24</v>
      </c>
      <c r="F182">
        <v>3</v>
      </c>
      <c r="G182">
        <v>0.64</v>
      </c>
      <c r="H182">
        <v>0.22</v>
      </c>
      <c r="I182" t="s">
        <v>68</v>
      </c>
      <c r="J182">
        <v>210813</v>
      </c>
      <c r="K182" t="s">
        <v>437</v>
      </c>
      <c r="L182" t="s">
        <v>46</v>
      </c>
      <c r="M182">
        <v>20</v>
      </c>
      <c r="N182">
        <v>52</v>
      </c>
      <c r="O182" t="s">
        <v>38</v>
      </c>
      <c r="P182" t="s">
        <v>27</v>
      </c>
      <c r="Q182">
        <v>4.09</v>
      </c>
      <c r="R182" t="s">
        <v>25</v>
      </c>
      <c r="S182">
        <v>2.2000000000000002</v>
      </c>
      <c r="T182" t="s">
        <v>30</v>
      </c>
    </row>
    <row r="183" spans="1:20" x14ac:dyDescent="0.3">
      <c r="A183" t="s">
        <v>438</v>
      </c>
      <c r="B183" t="s">
        <v>91</v>
      </c>
      <c r="C183" t="s">
        <v>22</v>
      </c>
      <c r="D183" t="s">
        <v>76</v>
      </c>
      <c r="E183" t="s">
        <v>44</v>
      </c>
      <c r="F183">
        <v>25</v>
      </c>
      <c r="G183">
        <v>0.43</v>
      </c>
      <c r="H183">
        <v>0.91</v>
      </c>
      <c r="I183" t="s">
        <v>25</v>
      </c>
      <c r="J183">
        <v>164108</v>
      </c>
      <c r="K183" t="s">
        <v>439</v>
      </c>
      <c r="L183" t="s">
        <v>46</v>
      </c>
      <c r="M183">
        <v>2</v>
      </c>
      <c r="N183">
        <v>49</v>
      </c>
      <c r="O183" t="s">
        <v>38</v>
      </c>
      <c r="P183" t="s">
        <v>39</v>
      </c>
      <c r="Q183">
        <v>4.49</v>
      </c>
      <c r="R183" t="s">
        <v>25</v>
      </c>
      <c r="S183">
        <v>2.4300000000000002</v>
      </c>
      <c r="T183" t="s">
        <v>47</v>
      </c>
    </row>
    <row r="184" spans="1:20" x14ac:dyDescent="0.3">
      <c r="A184" t="s">
        <v>440</v>
      </c>
      <c r="B184" t="s">
        <v>238</v>
      </c>
      <c r="C184" t="s">
        <v>66</v>
      </c>
      <c r="D184" t="s">
        <v>43</v>
      </c>
      <c r="E184" t="s">
        <v>44</v>
      </c>
      <c r="F184">
        <v>18</v>
      </c>
      <c r="G184">
        <v>0.67</v>
      </c>
      <c r="H184">
        <v>0.57999999999999996</v>
      </c>
      <c r="I184" t="s">
        <v>68</v>
      </c>
      <c r="J184">
        <v>91474</v>
      </c>
      <c r="K184" t="s">
        <v>441</v>
      </c>
      <c r="L184" t="s">
        <v>46</v>
      </c>
      <c r="M184">
        <v>-1</v>
      </c>
      <c r="N184">
        <v>60</v>
      </c>
      <c r="O184" t="s">
        <v>38</v>
      </c>
      <c r="P184" t="s">
        <v>29</v>
      </c>
      <c r="Q184">
        <v>2.23</v>
      </c>
      <c r="R184" t="s">
        <v>25</v>
      </c>
      <c r="S184">
        <v>4.62</v>
      </c>
      <c r="T184" t="s">
        <v>30</v>
      </c>
    </row>
    <row r="185" spans="1:20" x14ac:dyDescent="0.3">
      <c r="A185" t="s">
        <v>442</v>
      </c>
      <c r="B185" t="s">
        <v>71</v>
      </c>
      <c r="C185" t="s">
        <v>87</v>
      </c>
      <c r="D185" t="s">
        <v>72</v>
      </c>
      <c r="E185" t="s">
        <v>24</v>
      </c>
      <c r="F185">
        <v>23</v>
      </c>
      <c r="G185">
        <v>0.1</v>
      </c>
      <c r="H185">
        <v>0.84</v>
      </c>
      <c r="I185" t="s">
        <v>25</v>
      </c>
      <c r="J185">
        <v>40340</v>
      </c>
      <c r="K185" t="s">
        <v>443</v>
      </c>
      <c r="L185" t="s">
        <v>27</v>
      </c>
      <c r="M185">
        <v>44</v>
      </c>
      <c r="N185">
        <v>54</v>
      </c>
      <c r="O185" t="s">
        <v>38</v>
      </c>
      <c r="P185" t="s">
        <v>27</v>
      </c>
      <c r="Q185">
        <v>4.5599999999999996</v>
      </c>
      <c r="R185" t="s">
        <v>25</v>
      </c>
      <c r="S185">
        <v>2.31</v>
      </c>
      <c r="T185" t="s">
        <v>47</v>
      </c>
    </row>
    <row r="186" spans="1:20" x14ac:dyDescent="0.3">
      <c r="A186" t="s">
        <v>444</v>
      </c>
      <c r="B186" t="s">
        <v>123</v>
      </c>
      <c r="C186" t="s">
        <v>142</v>
      </c>
      <c r="D186" t="s">
        <v>80</v>
      </c>
      <c r="E186" t="s">
        <v>35</v>
      </c>
      <c r="F186">
        <v>3</v>
      </c>
      <c r="G186">
        <v>0.41</v>
      </c>
      <c r="H186">
        <v>0.96</v>
      </c>
      <c r="I186" t="s">
        <v>25</v>
      </c>
      <c r="J186">
        <v>101259</v>
      </c>
      <c r="K186" t="s">
        <v>445</v>
      </c>
      <c r="L186" t="s">
        <v>29</v>
      </c>
      <c r="M186">
        <v>36</v>
      </c>
      <c r="N186">
        <v>31</v>
      </c>
      <c r="O186" t="s">
        <v>38</v>
      </c>
      <c r="P186" t="s">
        <v>27</v>
      </c>
      <c r="Q186">
        <v>3.25</v>
      </c>
      <c r="R186" t="s">
        <v>36</v>
      </c>
      <c r="S186">
        <v>4.21</v>
      </c>
      <c r="T186" t="s">
        <v>30</v>
      </c>
    </row>
    <row r="187" spans="1:20" x14ac:dyDescent="0.3">
      <c r="A187" t="s">
        <v>446</v>
      </c>
      <c r="B187" t="s">
        <v>112</v>
      </c>
      <c r="C187" t="s">
        <v>142</v>
      </c>
      <c r="D187" t="s">
        <v>43</v>
      </c>
      <c r="E187" t="s">
        <v>24</v>
      </c>
      <c r="F187">
        <v>14</v>
      </c>
      <c r="G187">
        <v>0.84</v>
      </c>
      <c r="H187">
        <v>0.77</v>
      </c>
      <c r="I187" t="s">
        <v>25</v>
      </c>
      <c r="J187">
        <v>64250</v>
      </c>
      <c r="K187" t="s">
        <v>447</v>
      </c>
      <c r="L187" t="s">
        <v>27</v>
      </c>
      <c r="M187">
        <v>6</v>
      </c>
      <c r="N187">
        <v>50</v>
      </c>
      <c r="O187" t="s">
        <v>46</v>
      </c>
      <c r="P187" t="s">
        <v>27</v>
      </c>
      <c r="Q187">
        <v>4.1100000000000003</v>
      </c>
      <c r="R187" t="s">
        <v>25</v>
      </c>
      <c r="S187">
        <v>4.91</v>
      </c>
      <c r="T187" t="s">
        <v>30</v>
      </c>
    </row>
    <row r="188" spans="1:20" x14ac:dyDescent="0.3">
      <c r="A188" t="s">
        <v>448</v>
      </c>
      <c r="B188" t="s">
        <v>123</v>
      </c>
      <c r="C188" t="s">
        <v>99</v>
      </c>
      <c r="D188" t="s">
        <v>96</v>
      </c>
      <c r="E188" t="s">
        <v>44</v>
      </c>
      <c r="F188">
        <v>0</v>
      </c>
      <c r="G188">
        <v>0.7</v>
      </c>
      <c r="H188">
        <v>0.57999999999999996</v>
      </c>
      <c r="I188" t="s">
        <v>68</v>
      </c>
      <c r="J188">
        <v>203987</v>
      </c>
      <c r="K188" t="s">
        <v>449</v>
      </c>
      <c r="L188" t="s">
        <v>27</v>
      </c>
      <c r="M188">
        <v>22</v>
      </c>
      <c r="N188">
        <v>57</v>
      </c>
      <c r="O188" t="s">
        <v>46</v>
      </c>
      <c r="P188" t="s">
        <v>39</v>
      </c>
      <c r="Q188">
        <v>4.6100000000000003</v>
      </c>
      <c r="R188" t="s">
        <v>25</v>
      </c>
      <c r="S188">
        <v>4.01</v>
      </c>
      <c r="T188" t="s">
        <v>47</v>
      </c>
    </row>
    <row r="189" spans="1:20" x14ac:dyDescent="0.3">
      <c r="A189" t="s">
        <v>450</v>
      </c>
      <c r="B189" t="s">
        <v>65</v>
      </c>
      <c r="C189" t="s">
        <v>22</v>
      </c>
      <c r="D189" t="s">
        <v>54</v>
      </c>
      <c r="E189" t="s">
        <v>24</v>
      </c>
      <c r="F189">
        <v>25</v>
      </c>
      <c r="G189">
        <v>0.25</v>
      </c>
      <c r="H189">
        <v>0.71</v>
      </c>
      <c r="I189" t="s">
        <v>68</v>
      </c>
      <c r="J189">
        <v>135716</v>
      </c>
      <c r="K189" t="s">
        <v>451</v>
      </c>
      <c r="L189" t="s">
        <v>46</v>
      </c>
      <c r="M189">
        <v>-5</v>
      </c>
      <c r="N189">
        <v>57</v>
      </c>
      <c r="O189" t="s">
        <v>46</v>
      </c>
      <c r="P189" t="s">
        <v>39</v>
      </c>
      <c r="Q189">
        <v>2.95</v>
      </c>
      <c r="R189" t="s">
        <v>36</v>
      </c>
      <c r="S189">
        <v>3.98</v>
      </c>
      <c r="T189" t="s">
        <v>52</v>
      </c>
    </row>
    <row r="190" spans="1:20" x14ac:dyDescent="0.3">
      <c r="A190" t="s">
        <v>452</v>
      </c>
      <c r="B190" t="s">
        <v>91</v>
      </c>
      <c r="C190" t="s">
        <v>50</v>
      </c>
      <c r="D190" t="s">
        <v>76</v>
      </c>
      <c r="E190" t="s">
        <v>35</v>
      </c>
      <c r="F190">
        <v>20</v>
      </c>
      <c r="G190">
        <v>0.55000000000000004</v>
      </c>
      <c r="H190">
        <v>0.2</v>
      </c>
      <c r="I190" t="s">
        <v>68</v>
      </c>
      <c r="J190">
        <v>53827</v>
      </c>
      <c r="K190" t="s">
        <v>453</v>
      </c>
      <c r="L190" t="s">
        <v>46</v>
      </c>
      <c r="M190">
        <v>11</v>
      </c>
      <c r="N190">
        <v>41</v>
      </c>
      <c r="O190" t="s">
        <v>38</v>
      </c>
      <c r="P190" t="s">
        <v>27</v>
      </c>
      <c r="Q190">
        <v>4.53</v>
      </c>
      <c r="R190" t="s">
        <v>36</v>
      </c>
      <c r="S190">
        <v>3.24</v>
      </c>
      <c r="T190" t="s">
        <v>30</v>
      </c>
    </row>
    <row r="191" spans="1:20" x14ac:dyDescent="0.3">
      <c r="A191" t="s">
        <v>454</v>
      </c>
      <c r="B191" t="s">
        <v>71</v>
      </c>
      <c r="C191" t="s">
        <v>62</v>
      </c>
      <c r="D191" t="s">
        <v>96</v>
      </c>
      <c r="E191" t="s">
        <v>81</v>
      </c>
      <c r="F191">
        <v>22</v>
      </c>
      <c r="G191">
        <v>0.25</v>
      </c>
      <c r="H191">
        <v>0.47</v>
      </c>
      <c r="I191" t="s">
        <v>25</v>
      </c>
      <c r="J191">
        <v>196110</v>
      </c>
      <c r="K191" t="s">
        <v>455</v>
      </c>
      <c r="L191" t="s">
        <v>27</v>
      </c>
      <c r="M191">
        <v>0</v>
      </c>
      <c r="N191">
        <v>45</v>
      </c>
      <c r="O191" t="s">
        <v>38</v>
      </c>
      <c r="P191" t="s">
        <v>29</v>
      </c>
      <c r="Q191">
        <v>4.2300000000000004</v>
      </c>
      <c r="R191" t="s">
        <v>36</v>
      </c>
      <c r="S191">
        <v>1.43</v>
      </c>
      <c r="T191" t="s">
        <v>30</v>
      </c>
    </row>
    <row r="192" spans="1:20" x14ac:dyDescent="0.3">
      <c r="A192" t="s">
        <v>456</v>
      </c>
      <c r="B192" t="s">
        <v>32</v>
      </c>
      <c r="C192" t="s">
        <v>22</v>
      </c>
      <c r="D192" t="s">
        <v>80</v>
      </c>
      <c r="E192" t="s">
        <v>44</v>
      </c>
      <c r="F192">
        <v>20</v>
      </c>
      <c r="G192">
        <v>0.46</v>
      </c>
      <c r="H192">
        <v>0.82</v>
      </c>
      <c r="I192" t="s">
        <v>68</v>
      </c>
      <c r="J192">
        <v>217901</v>
      </c>
      <c r="K192" t="s">
        <v>457</v>
      </c>
      <c r="L192" t="s">
        <v>29</v>
      </c>
      <c r="M192">
        <v>-3</v>
      </c>
      <c r="N192">
        <v>54</v>
      </c>
      <c r="O192" t="s">
        <v>46</v>
      </c>
      <c r="P192" t="s">
        <v>39</v>
      </c>
      <c r="Q192">
        <v>3.98</v>
      </c>
      <c r="R192" t="s">
        <v>25</v>
      </c>
      <c r="S192">
        <v>4.8600000000000003</v>
      </c>
      <c r="T192" t="s">
        <v>52</v>
      </c>
    </row>
    <row r="193" spans="1:20" x14ac:dyDescent="0.3">
      <c r="A193" t="s">
        <v>458</v>
      </c>
      <c r="B193" t="s">
        <v>41</v>
      </c>
      <c r="C193" t="s">
        <v>99</v>
      </c>
      <c r="D193" t="s">
        <v>34</v>
      </c>
      <c r="E193" t="s">
        <v>44</v>
      </c>
      <c r="F193">
        <v>12</v>
      </c>
      <c r="G193">
        <v>0.88</v>
      </c>
      <c r="H193">
        <v>0.82</v>
      </c>
      <c r="I193" t="s">
        <v>68</v>
      </c>
      <c r="J193">
        <v>76452</v>
      </c>
      <c r="K193" t="s">
        <v>459</v>
      </c>
      <c r="L193" t="s">
        <v>29</v>
      </c>
      <c r="M193">
        <v>28</v>
      </c>
      <c r="N193">
        <v>58</v>
      </c>
      <c r="O193" t="s">
        <v>46</v>
      </c>
      <c r="P193" t="s">
        <v>29</v>
      </c>
      <c r="Q193">
        <v>4.6399999999999997</v>
      </c>
      <c r="R193" t="s">
        <v>36</v>
      </c>
      <c r="S193">
        <v>4.92</v>
      </c>
      <c r="T193" t="s">
        <v>30</v>
      </c>
    </row>
    <row r="194" spans="1:20" x14ac:dyDescent="0.3">
      <c r="A194" t="s">
        <v>460</v>
      </c>
      <c r="B194" t="s">
        <v>91</v>
      </c>
      <c r="C194" t="s">
        <v>62</v>
      </c>
      <c r="D194" t="s">
        <v>76</v>
      </c>
      <c r="E194" t="s">
        <v>81</v>
      </c>
      <c r="F194">
        <v>22</v>
      </c>
      <c r="G194">
        <v>0.46</v>
      </c>
      <c r="H194">
        <v>0.31</v>
      </c>
      <c r="I194" t="s">
        <v>68</v>
      </c>
      <c r="J194">
        <v>138198</v>
      </c>
      <c r="K194" t="s">
        <v>461</v>
      </c>
      <c r="L194" t="s">
        <v>29</v>
      </c>
      <c r="M194">
        <v>30</v>
      </c>
      <c r="N194">
        <v>36</v>
      </c>
      <c r="O194" t="s">
        <v>38</v>
      </c>
      <c r="P194" t="s">
        <v>27</v>
      </c>
      <c r="Q194">
        <v>3.87</v>
      </c>
      <c r="R194" t="s">
        <v>36</v>
      </c>
      <c r="S194">
        <v>3.75</v>
      </c>
      <c r="T194" t="s">
        <v>30</v>
      </c>
    </row>
    <row r="195" spans="1:20" x14ac:dyDescent="0.3">
      <c r="A195" t="s">
        <v>462</v>
      </c>
      <c r="B195" t="s">
        <v>41</v>
      </c>
      <c r="C195" t="s">
        <v>50</v>
      </c>
      <c r="D195" t="s">
        <v>80</v>
      </c>
      <c r="E195" t="s">
        <v>81</v>
      </c>
      <c r="F195">
        <v>13</v>
      </c>
      <c r="G195">
        <v>0.15</v>
      </c>
      <c r="H195">
        <v>0.48</v>
      </c>
      <c r="I195" t="s">
        <v>25</v>
      </c>
      <c r="J195">
        <v>155926</v>
      </c>
      <c r="K195" t="s">
        <v>463</v>
      </c>
      <c r="L195" t="s">
        <v>29</v>
      </c>
      <c r="M195">
        <v>-4</v>
      </c>
      <c r="N195">
        <v>30</v>
      </c>
      <c r="O195" t="s">
        <v>46</v>
      </c>
      <c r="P195" t="s">
        <v>27</v>
      </c>
      <c r="Q195">
        <v>2.16</v>
      </c>
      <c r="R195" t="s">
        <v>25</v>
      </c>
      <c r="S195">
        <v>1.8</v>
      </c>
      <c r="T195" t="s">
        <v>52</v>
      </c>
    </row>
    <row r="196" spans="1:20" x14ac:dyDescent="0.3">
      <c r="A196" t="s">
        <v>464</v>
      </c>
      <c r="B196" t="s">
        <v>221</v>
      </c>
      <c r="C196" t="s">
        <v>142</v>
      </c>
      <c r="D196" t="s">
        <v>43</v>
      </c>
      <c r="E196" t="s">
        <v>35</v>
      </c>
      <c r="F196">
        <v>23</v>
      </c>
      <c r="G196">
        <v>0.32</v>
      </c>
      <c r="H196">
        <v>0.8</v>
      </c>
      <c r="I196" t="s">
        <v>68</v>
      </c>
      <c r="J196">
        <v>38468</v>
      </c>
      <c r="K196" t="s">
        <v>465</v>
      </c>
      <c r="L196" t="s">
        <v>29</v>
      </c>
      <c r="M196">
        <v>14</v>
      </c>
      <c r="N196">
        <v>37</v>
      </c>
      <c r="O196" t="s">
        <v>28</v>
      </c>
      <c r="P196" t="s">
        <v>29</v>
      </c>
      <c r="Q196">
        <v>2.86</v>
      </c>
      <c r="R196" t="s">
        <v>25</v>
      </c>
      <c r="S196">
        <v>4.71</v>
      </c>
      <c r="T196" t="s">
        <v>47</v>
      </c>
    </row>
    <row r="197" spans="1:20" x14ac:dyDescent="0.3">
      <c r="A197" t="s">
        <v>466</v>
      </c>
      <c r="B197" t="s">
        <v>65</v>
      </c>
      <c r="C197" t="s">
        <v>87</v>
      </c>
      <c r="D197" t="s">
        <v>23</v>
      </c>
      <c r="E197" t="s">
        <v>35</v>
      </c>
      <c r="F197">
        <v>24</v>
      </c>
      <c r="G197">
        <v>0.61</v>
      </c>
      <c r="H197">
        <v>0.82</v>
      </c>
      <c r="I197" t="s">
        <v>68</v>
      </c>
      <c r="J197">
        <v>146146</v>
      </c>
      <c r="K197" t="s">
        <v>467</v>
      </c>
      <c r="L197" t="s">
        <v>27</v>
      </c>
      <c r="M197">
        <v>8</v>
      </c>
      <c r="N197">
        <v>44</v>
      </c>
      <c r="O197" t="s">
        <v>38</v>
      </c>
      <c r="P197" t="s">
        <v>29</v>
      </c>
      <c r="Q197">
        <v>2.2200000000000002</v>
      </c>
      <c r="R197" t="s">
        <v>25</v>
      </c>
      <c r="S197">
        <v>3.94</v>
      </c>
      <c r="T197" t="s">
        <v>52</v>
      </c>
    </row>
    <row r="198" spans="1:20" x14ac:dyDescent="0.3">
      <c r="A198" t="s">
        <v>468</v>
      </c>
      <c r="B198" t="s">
        <v>32</v>
      </c>
      <c r="C198" t="s">
        <v>142</v>
      </c>
      <c r="D198" t="s">
        <v>34</v>
      </c>
      <c r="E198" t="s">
        <v>44</v>
      </c>
      <c r="F198">
        <v>4</v>
      </c>
      <c r="G198">
        <v>0.19</v>
      </c>
      <c r="H198">
        <v>0.87</v>
      </c>
      <c r="I198" t="s">
        <v>36</v>
      </c>
      <c r="J198">
        <v>31479</v>
      </c>
      <c r="K198" t="s">
        <v>469</v>
      </c>
      <c r="L198" t="s">
        <v>29</v>
      </c>
      <c r="M198">
        <v>-7</v>
      </c>
      <c r="N198">
        <v>54</v>
      </c>
      <c r="O198" t="s">
        <v>28</v>
      </c>
      <c r="P198" t="s">
        <v>29</v>
      </c>
      <c r="Q198">
        <v>4.53</v>
      </c>
      <c r="R198" t="s">
        <v>36</v>
      </c>
      <c r="S198">
        <v>2.96</v>
      </c>
      <c r="T198" t="s">
        <v>30</v>
      </c>
    </row>
    <row r="199" spans="1:20" x14ac:dyDescent="0.3">
      <c r="A199" t="s">
        <v>470</v>
      </c>
      <c r="B199" t="s">
        <v>21</v>
      </c>
      <c r="C199" t="s">
        <v>62</v>
      </c>
      <c r="D199" t="s">
        <v>80</v>
      </c>
      <c r="E199" t="s">
        <v>44</v>
      </c>
      <c r="F199">
        <v>11</v>
      </c>
      <c r="G199">
        <v>0.11</v>
      </c>
      <c r="H199">
        <v>0.6</v>
      </c>
      <c r="I199" t="s">
        <v>25</v>
      </c>
      <c r="J199">
        <v>139033</v>
      </c>
      <c r="K199" t="s">
        <v>471</v>
      </c>
      <c r="L199" t="s">
        <v>27</v>
      </c>
      <c r="M199">
        <v>32</v>
      </c>
      <c r="N199">
        <v>40</v>
      </c>
      <c r="O199" t="s">
        <v>46</v>
      </c>
      <c r="P199" t="s">
        <v>39</v>
      </c>
      <c r="Q199">
        <v>2.88</v>
      </c>
      <c r="R199" t="s">
        <v>36</v>
      </c>
      <c r="S199">
        <v>4.99</v>
      </c>
      <c r="T199" t="s">
        <v>30</v>
      </c>
    </row>
    <row r="200" spans="1:20" x14ac:dyDescent="0.3">
      <c r="A200" t="s">
        <v>472</v>
      </c>
      <c r="B200" t="s">
        <v>65</v>
      </c>
      <c r="C200" t="s">
        <v>66</v>
      </c>
      <c r="D200" t="s">
        <v>72</v>
      </c>
      <c r="E200" t="s">
        <v>24</v>
      </c>
      <c r="F200">
        <v>25</v>
      </c>
      <c r="G200">
        <v>0.27</v>
      </c>
      <c r="H200">
        <v>0.71</v>
      </c>
      <c r="I200" t="s">
        <v>25</v>
      </c>
      <c r="J200">
        <v>192825</v>
      </c>
      <c r="K200" t="s">
        <v>473</v>
      </c>
      <c r="L200" t="s">
        <v>46</v>
      </c>
      <c r="M200">
        <v>6</v>
      </c>
      <c r="N200">
        <v>47</v>
      </c>
      <c r="O200" t="s">
        <v>28</v>
      </c>
      <c r="P200" t="s">
        <v>39</v>
      </c>
      <c r="Q200">
        <v>2.0699999999999998</v>
      </c>
      <c r="R200" t="s">
        <v>36</v>
      </c>
      <c r="S200">
        <v>3.06</v>
      </c>
      <c r="T200" t="s">
        <v>30</v>
      </c>
    </row>
    <row r="201" spans="1:20" x14ac:dyDescent="0.3">
      <c r="A201" t="s">
        <v>474</v>
      </c>
      <c r="B201" t="s">
        <v>57</v>
      </c>
      <c r="C201" t="s">
        <v>62</v>
      </c>
      <c r="D201" t="s">
        <v>96</v>
      </c>
      <c r="E201" t="s">
        <v>44</v>
      </c>
      <c r="F201">
        <v>20</v>
      </c>
      <c r="G201">
        <v>0.34</v>
      </c>
      <c r="H201">
        <v>0.27</v>
      </c>
      <c r="I201" t="s">
        <v>25</v>
      </c>
      <c r="J201">
        <v>55154</v>
      </c>
      <c r="K201" t="s">
        <v>475</v>
      </c>
      <c r="L201" t="s">
        <v>27</v>
      </c>
      <c r="M201">
        <v>32</v>
      </c>
      <c r="N201">
        <v>50</v>
      </c>
      <c r="O201" t="s">
        <v>38</v>
      </c>
      <c r="P201" t="s">
        <v>29</v>
      </c>
      <c r="Q201">
        <v>3.27</v>
      </c>
      <c r="R201" t="s">
        <v>25</v>
      </c>
      <c r="S201">
        <v>1.82</v>
      </c>
      <c r="T201" t="s">
        <v>30</v>
      </c>
    </row>
    <row r="202" spans="1:20" x14ac:dyDescent="0.3">
      <c r="A202" t="s">
        <v>476</v>
      </c>
      <c r="B202" t="s">
        <v>61</v>
      </c>
      <c r="C202" t="s">
        <v>62</v>
      </c>
      <c r="D202" t="s">
        <v>43</v>
      </c>
      <c r="E202" t="s">
        <v>35</v>
      </c>
      <c r="F202">
        <v>8</v>
      </c>
      <c r="G202">
        <v>0.08</v>
      </c>
      <c r="H202">
        <v>0.26</v>
      </c>
      <c r="I202" t="s">
        <v>36</v>
      </c>
      <c r="J202">
        <v>76659</v>
      </c>
      <c r="K202" t="s">
        <v>477</v>
      </c>
      <c r="L202" t="s">
        <v>46</v>
      </c>
      <c r="M202">
        <v>18</v>
      </c>
      <c r="N202">
        <v>50</v>
      </c>
      <c r="O202" t="s">
        <v>46</v>
      </c>
      <c r="P202" t="s">
        <v>39</v>
      </c>
      <c r="Q202">
        <v>2.95</v>
      </c>
      <c r="R202" t="s">
        <v>36</v>
      </c>
      <c r="S202">
        <v>3.69</v>
      </c>
      <c r="T202" t="s">
        <v>30</v>
      </c>
    </row>
    <row r="203" spans="1:20" x14ac:dyDescent="0.3">
      <c r="A203" t="s">
        <v>478</v>
      </c>
      <c r="B203" t="s">
        <v>71</v>
      </c>
      <c r="C203" t="s">
        <v>50</v>
      </c>
      <c r="D203" t="s">
        <v>43</v>
      </c>
      <c r="E203" t="s">
        <v>81</v>
      </c>
      <c r="F203">
        <v>24</v>
      </c>
      <c r="G203">
        <v>0.37</v>
      </c>
      <c r="H203">
        <v>0.6</v>
      </c>
      <c r="I203" t="s">
        <v>36</v>
      </c>
      <c r="J203">
        <v>105978</v>
      </c>
      <c r="K203" t="s">
        <v>479</v>
      </c>
      <c r="L203" t="s">
        <v>46</v>
      </c>
      <c r="M203">
        <v>15</v>
      </c>
      <c r="N203">
        <v>56</v>
      </c>
      <c r="O203" t="s">
        <v>28</v>
      </c>
      <c r="P203" t="s">
        <v>27</v>
      </c>
      <c r="Q203">
        <v>3.42</v>
      </c>
      <c r="R203" t="s">
        <v>25</v>
      </c>
      <c r="S203">
        <v>1.55</v>
      </c>
      <c r="T203" t="s">
        <v>47</v>
      </c>
    </row>
    <row r="204" spans="1:20" x14ac:dyDescent="0.3">
      <c r="A204" t="s">
        <v>480</v>
      </c>
      <c r="B204" t="s">
        <v>238</v>
      </c>
      <c r="C204" t="s">
        <v>50</v>
      </c>
      <c r="D204" t="s">
        <v>23</v>
      </c>
      <c r="E204" t="s">
        <v>24</v>
      </c>
      <c r="F204">
        <v>17</v>
      </c>
      <c r="G204">
        <v>0.84</v>
      </c>
      <c r="H204">
        <v>0.31</v>
      </c>
      <c r="I204" t="s">
        <v>68</v>
      </c>
      <c r="J204">
        <v>40950</v>
      </c>
      <c r="K204" t="s">
        <v>481</v>
      </c>
      <c r="L204" t="s">
        <v>27</v>
      </c>
      <c r="M204">
        <v>9</v>
      </c>
      <c r="N204">
        <v>36</v>
      </c>
      <c r="O204" t="s">
        <v>28</v>
      </c>
      <c r="P204" t="s">
        <v>29</v>
      </c>
      <c r="Q204">
        <v>4.71</v>
      </c>
      <c r="R204" t="s">
        <v>36</v>
      </c>
      <c r="S204">
        <v>1.85</v>
      </c>
      <c r="T204" t="s">
        <v>30</v>
      </c>
    </row>
    <row r="205" spans="1:20" x14ac:dyDescent="0.3">
      <c r="A205" t="s">
        <v>482</v>
      </c>
      <c r="B205" t="s">
        <v>41</v>
      </c>
      <c r="C205" t="s">
        <v>66</v>
      </c>
      <c r="D205" t="s">
        <v>96</v>
      </c>
      <c r="E205" t="s">
        <v>24</v>
      </c>
      <c r="F205">
        <v>20</v>
      </c>
      <c r="G205">
        <v>0.8</v>
      </c>
      <c r="H205">
        <v>0.35</v>
      </c>
      <c r="I205" t="s">
        <v>68</v>
      </c>
      <c r="J205">
        <v>77541</v>
      </c>
      <c r="K205" t="s">
        <v>483</v>
      </c>
      <c r="L205" t="s">
        <v>27</v>
      </c>
      <c r="M205">
        <v>8</v>
      </c>
      <c r="N205">
        <v>51</v>
      </c>
      <c r="O205" t="s">
        <v>38</v>
      </c>
      <c r="P205" t="s">
        <v>39</v>
      </c>
      <c r="Q205">
        <v>2.29</v>
      </c>
      <c r="R205" t="s">
        <v>36</v>
      </c>
      <c r="S205">
        <v>4.8099999999999996</v>
      </c>
      <c r="T205" t="s">
        <v>47</v>
      </c>
    </row>
    <row r="206" spans="1:20" x14ac:dyDescent="0.3">
      <c r="A206" t="s">
        <v>484</v>
      </c>
      <c r="B206" t="s">
        <v>115</v>
      </c>
      <c r="C206" t="s">
        <v>87</v>
      </c>
      <c r="D206" t="s">
        <v>23</v>
      </c>
      <c r="E206" t="s">
        <v>81</v>
      </c>
      <c r="F206">
        <v>22</v>
      </c>
      <c r="G206">
        <v>0.11</v>
      </c>
      <c r="H206">
        <v>0.35</v>
      </c>
      <c r="I206" t="s">
        <v>68</v>
      </c>
      <c r="J206">
        <v>157365</v>
      </c>
      <c r="K206" t="s">
        <v>485</v>
      </c>
      <c r="L206" t="s">
        <v>27</v>
      </c>
      <c r="M206">
        <v>26</v>
      </c>
      <c r="N206">
        <v>48</v>
      </c>
      <c r="O206" t="s">
        <v>46</v>
      </c>
      <c r="P206" t="s">
        <v>39</v>
      </c>
      <c r="Q206">
        <v>4.88</v>
      </c>
      <c r="R206" t="s">
        <v>25</v>
      </c>
      <c r="S206">
        <v>1.02</v>
      </c>
      <c r="T206" t="s">
        <v>52</v>
      </c>
    </row>
    <row r="207" spans="1:20" x14ac:dyDescent="0.3">
      <c r="A207" t="s">
        <v>486</v>
      </c>
      <c r="B207" t="s">
        <v>115</v>
      </c>
      <c r="C207" t="s">
        <v>142</v>
      </c>
      <c r="D207" t="s">
        <v>72</v>
      </c>
      <c r="E207" t="s">
        <v>81</v>
      </c>
      <c r="F207">
        <v>15</v>
      </c>
      <c r="G207">
        <v>0.66</v>
      </c>
      <c r="H207">
        <v>0.46</v>
      </c>
      <c r="I207" t="s">
        <v>68</v>
      </c>
      <c r="J207">
        <v>155817</v>
      </c>
      <c r="K207" t="s">
        <v>487</v>
      </c>
      <c r="L207" t="s">
        <v>27</v>
      </c>
      <c r="M207">
        <v>1</v>
      </c>
      <c r="N207">
        <v>50</v>
      </c>
      <c r="O207" t="s">
        <v>28</v>
      </c>
      <c r="P207" t="s">
        <v>27</v>
      </c>
      <c r="Q207">
        <v>4.53</v>
      </c>
      <c r="R207" t="s">
        <v>25</v>
      </c>
      <c r="S207">
        <v>4.57</v>
      </c>
      <c r="T207" t="s">
        <v>52</v>
      </c>
    </row>
    <row r="208" spans="1:20" x14ac:dyDescent="0.3">
      <c r="A208" t="s">
        <v>488</v>
      </c>
      <c r="B208" t="s">
        <v>123</v>
      </c>
      <c r="C208" t="s">
        <v>50</v>
      </c>
      <c r="D208" t="s">
        <v>67</v>
      </c>
      <c r="E208" t="s">
        <v>44</v>
      </c>
      <c r="F208">
        <v>17</v>
      </c>
      <c r="G208">
        <v>0.62</v>
      </c>
      <c r="H208">
        <v>0.84</v>
      </c>
      <c r="I208" t="s">
        <v>36</v>
      </c>
      <c r="J208">
        <v>181755</v>
      </c>
      <c r="K208" t="s">
        <v>489</v>
      </c>
      <c r="L208" t="s">
        <v>29</v>
      </c>
      <c r="M208">
        <v>24</v>
      </c>
      <c r="N208">
        <v>45</v>
      </c>
      <c r="O208" t="s">
        <v>28</v>
      </c>
      <c r="P208" t="s">
        <v>27</v>
      </c>
      <c r="Q208">
        <v>3.1</v>
      </c>
      <c r="R208" t="s">
        <v>25</v>
      </c>
      <c r="S208">
        <v>4.57</v>
      </c>
      <c r="T208" t="s">
        <v>30</v>
      </c>
    </row>
    <row r="209" spans="1:20" x14ac:dyDescent="0.3">
      <c r="A209" t="s">
        <v>490</v>
      </c>
      <c r="B209" t="s">
        <v>57</v>
      </c>
      <c r="C209" t="s">
        <v>62</v>
      </c>
      <c r="D209" t="s">
        <v>34</v>
      </c>
      <c r="E209" t="s">
        <v>24</v>
      </c>
      <c r="F209">
        <v>5</v>
      </c>
      <c r="G209">
        <v>0.5</v>
      </c>
      <c r="H209">
        <v>0.72</v>
      </c>
      <c r="I209" t="s">
        <v>25</v>
      </c>
      <c r="J209">
        <v>190965</v>
      </c>
      <c r="K209" t="s">
        <v>491</v>
      </c>
      <c r="L209" t="s">
        <v>29</v>
      </c>
      <c r="M209">
        <v>26</v>
      </c>
      <c r="N209">
        <v>51</v>
      </c>
      <c r="O209" t="s">
        <v>38</v>
      </c>
      <c r="P209" t="s">
        <v>29</v>
      </c>
      <c r="Q209">
        <v>4.2</v>
      </c>
      <c r="R209" t="s">
        <v>36</v>
      </c>
      <c r="S209">
        <v>1.1599999999999999</v>
      </c>
      <c r="T209" t="s">
        <v>47</v>
      </c>
    </row>
    <row r="210" spans="1:20" x14ac:dyDescent="0.3">
      <c r="A210" t="s">
        <v>492</v>
      </c>
      <c r="B210" t="s">
        <v>123</v>
      </c>
      <c r="C210" t="s">
        <v>142</v>
      </c>
      <c r="D210" t="s">
        <v>54</v>
      </c>
      <c r="E210" t="s">
        <v>44</v>
      </c>
      <c r="F210">
        <v>1</v>
      </c>
      <c r="G210">
        <v>0.09</v>
      </c>
      <c r="H210">
        <v>0.36</v>
      </c>
      <c r="I210" t="s">
        <v>68</v>
      </c>
      <c r="J210">
        <v>124699</v>
      </c>
      <c r="K210" t="s">
        <v>493</v>
      </c>
      <c r="L210" t="s">
        <v>46</v>
      </c>
      <c r="M210">
        <v>-4</v>
      </c>
      <c r="N210">
        <v>52</v>
      </c>
      <c r="O210" t="s">
        <v>28</v>
      </c>
      <c r="P210" t="s">
        <v>29</v>
      </c>
      <c r="Q210">
        <v>4.49</v>
      </c>
      <c r="R210" t="s">
        <v>36</v>
      </c>
      <c r="S210">
        <v>3.31</v>
      </c>
      <c r="T210" t="s">
        <v>30</v>
      </c>
    </row>
    <row r="211" spans="1:20" x14ac:dyDescent="0.3">
      <c r="A211" t="s">
        <v>494</v>
      </c>
      <c r="B211" t="s">
        <v>61</v>
      </c>
      <c r="C211" t="s">
        <v>58</v>
      </c>
      <c r="D211" t="s">
        <v>67</v>
      </c>
      <c r="E211" t="s">
        <v>24</v>
      </c>
      <c r="F211">
        <v>11</v>
      </c>
      <c r="G211">
        <v>0.64</v>
      </c>
      <c r="H211">
        <v>0.86</v>
      </c>
      <c r="I211" t="s">
        <v>36</v>
      </c>
      <c r="J211">
        <v>165440</v>
      </c>
      <c r="K211" t="s">
        <v>495</v>
      </c>
      <c r="L211" t="s">
        <v>46</v>
      </c>
      <c r="M211">
        <v>40</v>
      </c>
      <c r="N211">
        <v>45</v>
      </c>
      <c r="O211" t="s">
        <v>28</v>
      </c>
      <c r="P211" t="s">
        <v>27</v>
      </c>
      <c r="Q211">
        <v>3.51</v>
      </c>
      <c r="R211" t="s">
        <v>25</v>
      </c>
      <c r="S211">
        <v>2.76</v>
      </c>
      <c r="T211" t="s">
        <v>52</v>
      </c>
    </row>
    <row r="212" spans="1:20" x14ac:dyDescent="0.3">
      <c r="A212" t="s">
        <v>496</v>
      </c>
      <c r="B212" t="s">
        <v>79</v>
      </c>
      <c r="C212" t="s">
        <v>42</v>
      </c>
      <c r="D212" t="s">
        <v>80</v>
      </c>
      <c r="E212" t="s">
        <v>81</v>
      </c>
      <c r="F212">
        <v>23</v>
      </c>
      <c r="G212">
        <v>0.19</v>
      </c>
      <c r="H212">
        <v>0.32</v>
      </c>
      <c r="I212" t="s">
        <v>25</v>
      </c>
      <c r="J212">
        <v>187816</v>
      </c>
      <c r="K212" t="s">
        <v>497</v>
      </c>
      <c r="L212" t="s">
        <v>46</v>
      </c>
      <c r="M212">
        <v>33</v>
      </c>
      <c r="N212">
        <v>45</v>
      </c>
      <c r="O212" t="s">
        <v>46</v>
      </c>
      <c r="P212" t="s">
        <v>27</v>
      </c>
      <c r="Q212">
        <v>3.77</v>
      </c>
      <c r="R212" t="s">
        <v>36</v>
      </c>
      <c r="S212">
        <v>1.0900000000000001</v>
      </c>
      <c r="T212" t="s">
        <v>52</v>
      </c>
    </row>
    <row r="213" spans="1:20" x14ac:dyDescent="0.3">
      <c r="A213" t="s">
        <v>498</v>
      </c>
      <c r="B213" t="s">
        <v>57</v>
      </c>
      <c r="C213" t="s">
        <v>62</v>
      </c>
      <c r="D213" t="s">
        <v>80</v>
      </c>
      <c r="E213" t="s">
        <v>44</v>
      </c>
      <c r="F213">
        <v>23</v>
      </c>
      <c r="G213">
        <v>0.56999999999999995</v>
      </c>
      <c r="H213">
        <v>0.24</v>
      </c>
      <c r="I213" t="s">
        <v>68</v>
      </c>
      <c r="J213">
        <v>97701</v>
      </c>
      <c r="K213" t="s">
        <v>499</v>
      </c>
      <c r="L213" t="s">
        <v>29</v>
      </c>
      <c r="M213">
        <v>42</v>
      </c>
      <c r="N213">
        <v>39</v>
      </c>
      <c r="O213" t="s">
        <v>38</v>
      </c>
      <c r="P213" t="s">
        <v>27</v>
      </c>
      <c r="Q213">
        <v>3.35</v>
      </c>
      <c r="R213" t="s">
        <v>36</v>
      </c>
      <c r="S213">
        <v>4.47</v>
      </c>
      <c r="T213" t="s">
        <v>52</v>
      </c>
    </row>
    <row r="214" spans="1:20" x14ac:dyDescent="0.3">
      <c r="A214" t="s">
        <v>500</v>
      </c>
      <c r="B214" t="s">
        <v>32</v>
      </c>
      <c r="C214" t="s">
        <v>142</v>
      </c>
      <c r="D214" t="s">
        <v>23</v>
      </c>
      <c r="E214" t="s">
        <v>44</v>
      </c>
      <c r="F214">
        <v>7</v>
      </c>
      <c r="G214">
        <v>0.64</v>
      </c>
      <c r="H214">
        <v>0.41</v>
      </c>
      <c r="I214" t="s">
        <v>36</v>
      </c>
      <c r="J214">
        <v>219841</v>
      </c>
      <c r="K214" t="s">
        <v>501</v>
      </c>
      <c r="L214" t="s">
        <v>46</v>
      </c>
      <c r="M214">
        <v>-2</v>
      </c>
      <c r="N214">
        <v>33</v>
      </c>
      <c r="O214" t="s">
        <v>38</v>
      </c>
      <c r="P214" t="s">
        <v>27</v>
      </c>
      <c r="Q214">
        <v>3.57</v>
      </c>
      <c r="R214" t="s">
        <v>36</v>
      </c>
      <c r="S214">
        <v>4.3099999999999996</v>
      </c>
      <c r="T214" t="s">
        <v>30</v>
      </c>
    </row>
    <row r="215" spans="1:20" x14ac:dyDescent="0.3">
      <c r="A215" t="s">
        <v>502</v>
      </c>
      <c r="B215" t="s">
        <v>49</v>
      </c>
      <c r="C215" t="s">
        <v>142</v>
      </c>
      <c r="D215" t="s">
        <v>34</v>
      </c>
      <c r="E215" t="s">
        <v>44</v>
      </c>
      <c r="F215">
        <v>24</v>
      </c>
      <c r="G215">
        <v>0.84</v>
      </c>
      <c r="H215">
        <v>0.62</v>
      </c>
      <c r="I215" t="s">
        <v>68</v>
      </c>
      <c r="J215">
        <v>60806</v>
      </c>
      <c r="K215" t="s">
        <v>503</v>
      </c>
      <c r="L215" t="s">
        <v>29</v>
      </c>
      <c r="M215">
        <v>17</v>
      </c>
      <c r="N215">
        <v>46</v>
      </c>
      <c r="O215" t="s">
        <v>46</v>
      </c>
      <c r="P215" t="s">
        <v>39</v>
      </c>
      <c r="Q215">
        <v>4.62</v>
      </c>
      <c r="R215" t="s">
        <v>36</v>
      </c>
      <c r="S215">
        <v>1.92</v>
      </c>
      <c r="T215" t="s">
        <v>47</v>
      </c>
    </row>
    <row r="216" spans="1:20" x14ac:dyDescent="0.3">
      <c r="A216" t="s">
        <v>504</v>
      </c>
      <c r="B216" t="s">
        <v>71</v>
      </c>
      <c r="C216" t="s">
        <v>50</v>
      </c>
      <c r="D216" t="s">
        <v>96</v>
      </c>
      <c r="E216" t="s">
        <v>24</v>
      </c>
      <c r="F216">
        <v>8</v>
      </c>
      <c r="G216">
        <v>0.74</v>
      </c>
      <c r="H216">
        <v>0.92</v>
      </c>
      <c r="I216" t="s">
        <v>25</v>
      </c>
      <c r="J216">
        <v>51972</v>
      </c>
      <c r="K216" t="s">
        <v>505</v>
      </c>
      <c r="L216" t="s">
        <v>27</v>
      </c>
      <c r="M216">
        <v>35</v>
      </c>
      <c r="N216">
        <v>53</v>
      </c>
      <c r="O216" t="s">
        <v>38</v>
      </c>
      <c r="P216" t="s">
        <v>29</v>
      </c>
      <c r="Q216">
        <v>3.57</v>
      </c>
      <c r="R216" t="s">
        <v>25</v>
      </c>
      <c r="S216">
        <v>2.5</v>
      </c>
      <c r="T216" t="s">
        <v>52</v>
      </c>
    </row>
    <row r="217" spans="1:20" x14ac:dyDescent="0.3">
      <c r="A217" t="s">
        <v>506</v>
      </c>
      <c r="B217" t="s">
        <v>120</v>
      </c>
      <c r="C217" t="s">
        <v>50</v>
      </c>
      <c r="D217" t="s">
        <v>72</v>
      </c>
      <c r="E217" t="s">
        <v>81</v>
      </c>
      <c r="F217">
        <v>21</v>
      </c>
      <c r="G217">
        <v>0.64</v>
      </c>
      <c r="H217">
        <v>0.4</v>
      </c>
      <c r="I217" t="s">
        <v>36</v>
      </c>
      <c r="J217">
        <v>170536</v>
      </c>
      <c r="K217" t="s">
        <v>507</v>
      </c>
      <c r="L217" t="s">
        <v>27</v>
      </c>
      <c r="M217">
        <v>16</v>
      </c>
      <c r="N217">
        <v>47</v>
      </c>
      <c r="O217" t="s">
        <v>28</v>
      </c>
      <c r="P217" t="s">
        <v>39</v>
      </c>
      <c r="Q217">
        <v>2.54</v>
      </c>
      <c r="R217" t="s">
        <v>36</v>
      </c>
      <c r="S217">
        <v>2.02</v>
      </c>
      <c r="T217" t="s">
        <v>47</v>
      </c>
    </row>
    <row r="218" spans="1:20" x14ac:dyDescent="0.3">
      <c r="A218" t="s">
        <v>508</v>
      </c>
      <c r="B218" t="s">
        <v>79</v>
      </c>
      <c r="C218" t="s">
        <v>42</v>
      </c>
      <c r="D218" t="s">
        <v>96</v>
      </c>
      <c r="E218" t="s">
        <v>24</v>
      </c>
      <c r="F218">
        <v>25</v>
      </c>
      <c r="G218">
        <v>0.45</v>
      </c>
      <c r="H218">
        <v>0.75</v>
      </c>
      <c r="I218" t="s">
        <v>36</v>
      </c>
      <c r="J218">
        <v>72413</v>
      </c>
      <c r="K218" t="s">
        <v>509</v>
      </c>
      <c r="L218" t="s">
        <v>29</v>
      </c>
      <c r="M218">
        <v>29</v>
      </c>
      <c r="N218">
        <v>52</v>
      </c>
      <c r="O218" t="s">
        <v>28</v>
      </c>
      <c r="P218" t="s">
        <v>29</v>
      </c>
      <c r="Q218">
        <v>2.16</v>
      </c>
      <c r="R218" t="s">
        <v>36</v>
      </c>
      <c r="S218">
        <v>4.8600000000000003</v>
      </c>
      <c r="T218" t="s">
        <v>52</v>
      </c>
    </row>
    <row r="219" spans="1:20" x14ac:dyDescent="0.3">
      <c r="A219" t="s">
        <v>510</v>
      </c>
      <c r="B219" t="s">
        <v>49</v>
      </c>
      <c r="C219" t="s">
        <v>50</v>
      </c>
      <c r="D219" t="s">
        <v>88</v>
      </c>
      <c r="E219" t="s">
        <v>24</v>
      </c>
      <c r="F219">
        <v>12</v>
      </c>
      <c r="G219">
        <v>0.13</v>
      </c>
      <c r="H219">
        <v>0.41</v>
      </c>
      <c r="I219" t="s">
        <v>68</v>
      </c>
      <c r="J219">
        <v>127212</v>
      </c>
      <c r="K219" t="s">
        <v>511</v>
      </c>
      <c r="L219" t="s">
        <v>29</v>
      </c>
      <c r="M219">
        <v>23</v>
      </c>
      <c r="N219">
        <v>39</v>
      </c>
      <c r="O219" t="s">
        <v>28</v>
      </c>
      <c r="P219" t="s">
        <v>29</v>
      </c>
      <c r="Q219">
        <v>2.17</v>
      </c>
      <c r="R219" t="s">
        <v>25</v>
      </c>
      <c r="S219">
        <v>3.56</v>
      </c>
      <c r="T219" t="s">
        <v>47</v>
      </c>
    </row>
    <row r="220" spans="1:20" x14ac:dyDescent="0.3">
      <c r="A220" t="s">
        <v>512</v>
      </c>
      <c r="B220" t="s">
        <v>75</v>
      </c>
      <c r="C220" t="s">
        <v>42</v>
      </c>
      <c r="D220" t="s">
        <v>23</v>
      </c>
      <c r="E220" t="s">
        <v>35</v>
      </c>
      <c r="F220">
        <v>21</v>
      </c>
      <c r="G220">
        <v>0.23</v>
      </c>
      <c r="H220">
        <v>0.82</v>
      </c>
      <c r="I220" t="s">
        <v>25</v>
      </c>
      <c r="J220">
        <v>163837</v>
      </c>
      <c r="K220" t="s">
        <v>513</v>
      </c>
      <c r="L220" t="s">
        <v>46</v>
      </c>
      <c r="M220">
        <v>5</v>
      </c>
      <c r="N220">
        <v>50</v>
      </c>
      <c r="O220" t="s">
        <v>38</v>
      </c>
      <c r="P220" t="s">
        <v>27</v>
      </c>
      <c r="Q220">
        <v>2.2599999999999998</v>
      </c>
      <c r="R220" t="s">
        <v>36</v>
      </c>
      <c r="S220">
        <v>4.12</v>
      </c>
      <c r="T220" t="s">
        <v>47</v>
      </c>
    </row>
    <row r="221" spans="1:20" x14ac:dyDescent="0.3">
      <c r="A221" t="s">
        <v>514</v>
      </c>
      <c r="B221" t="s">
        <v>41</v>
      </c>
      <c r="C221" t="s">
        <v>87</v>
      </c>
      <c r="D221" t="s">
        <v>72</v>
      </c>
      <c r="E221" t="s">
        <v>81</v>
      </c>
      <c r="F221">
        <v>7</v>
      </c>
      <c r="G221">
        <v>0.88</v>
      </c>
      <c r="H221">
        <v>0.63</v>
      </c>
      <c r="I221" t="s">
        <v>68</v>
      </c>
      <c r="J221">
        <v>176568</v>
      </c>
      <c r="K221" t="s">
        <v>515</v>
      </c>
      <c r="L221" t="s">
        <v>27</v>
      </c>
      <c r="M221">
        <v>19</v>
      </c>
      <c r="N221">
        <v>59</v>
      </c>
      <c r="O221" t="s">
        <v>46</v>
      </c>
      <c r="P221" t="s">
        <v>29</v>
      </c>
      <c r="Q221">
        <v>2.0099999999999998</v>
      </c>
      <c r="R221" t="s">
        <v>25</v>
      </c>
      <c r="S221">
        <v>2.63</v>
      </c>
      <c r="T221" t="s">
        <v>52</v>
      </c>
    </row>
    <row r="222" spans="1:20" x14ac:dyDescent="0.3">
      <c r="A222" t="s">
        <v>516</v>
      </c>
      <c r="B222" t="s">
        <v>21</v>
      </c>
      <c r="C222" t="s">
        <v>50</v>
      </c>
      <c r="D222" t="s">
        <v>76</v>
      </c>
      <c r="E222" t="s">
        <v>24</v>
      </c>
      <c r="F222">
        <v>12</v>
      </c>
      <c r="G222">
        <v>0.9</v>
      </c>
      <c r="H222">
        <v>0.83</v>
      </c>
      <c r="I222" t="s">
        <v>68</v>
      </c>
      <c r="J222">
        <v>97552</v>
      </c>
      <c r="K222" t="s">
        <v>517</v>
      </c>
      <c r="L222" t="s">
        <v>46</v>
      </c>
      <c r="M222">
        <v>39</v>
      </c>
      <c r="N222">
        <v>37</v>
      </c>
      <c r="O222" t="s">
        <v>46</v>
      </c>
      <c r="P222" t="s">
        <v>39</v>
      </c>
      <c r="Q222">
        <v>4.04</v>
      </c>
      <c r="R222" t="s">
        <v>25</v>
      </c>
      <c r="S222">
        <v>2.93</v>
      </c>
      <c r="T222" t="s">
        <v>47</v>
      </c>
    </row>
    <row r="223" spans="1:20" x14ac:dyDescent="0.3">
      <c r="A223" t="s">
        <v>518</v>
      </c>
      <c r="B223" t="s">
        <v>75</v>
      </c>
      <c r="C223" t="s">
        <v>62</v>
      </c>
      <c r="D223" t="s">
        <v>88</v>
      </c>
      <c r="E223" t="s">
        <v>81</v>
      </c>
      <c r="F223">
        <v>7</v>
      </c>
      <c r="G223">
        <v>0.77</v>
      </c>
      <c r="H223">
        <v>0.53</v>
      </c>
      <c r="I223" t="s">
        <v>36</v>
      </c>
      <c r="J223">
        <v>122562</v>
      </c>
      <c r="K223" t="s">
        <v>519</v>
      </c>
      <c r="L223" t="s">
        <v>27</v>
      </c>
      <c r="M223">
        <v>15</v>
      </c>
      <c r="N223">
        <v>51</v>
      </c>
      <c r="O223" t="s">
        <v>28</v>
      </c>
      <c r="P223" t="s">
        <v>39</v>
      </c>
      <c r="Q223">
        <v>2.23</v>
      </c>
      <c r="R223" t="s">
        <v>25</v>
      </c>
      <c r="S223">
        <v>2.91</v>
      </c>
      <c r="T223" t="s">
        <v>47</v>
      </c>
    </row>
    <row r="224" spans="1:20" x14ac:dyDescent="0.3">
      <c r="A224" t="s">
        <v>520</v>
      </c>
      <c r="B224" t="s">
        <v>61</v>
      </c>
      <c r="C224" t="s">
        <v>42</v>
      </c>
      <c r="D224" t="s">
        <v>67</v>
      </c>
      <c r="E224" t="s">
        <v>35</v>
      </c>
      <c r="F224">
        <v>7</v>
      </c>
      <c r="G224">
        <v>0.71</v>
      </c>
      <c r="H224">
        <v>0.39</v>
      </c>
      <c r="I224" t="s">
        <v>68</v>
      </c>
      <c r="J224">
        <v>93453</v>
      </c>
      <c r="K224" t="s">
        <v>521</v>
      </c>
      <c r="L224" t="s">
        <v>46</v>
      </c>
      <c r="M224">
        <v>-1</v>
      </c>
      <c r="N224">
        <v>54</v>
      </c>
      <c r="O224" t="s">
        <v>38</v>
      </c>
      <c r="P224" t="s">
        <v>27</v>
      </c>
      <c r="Q224">
        <v>4.76</v>
      </c>
      <c r="R224" t="s">
        <v>36</v>
      </c>
      <c r="S224">
        <v>3.46</v>
      </c>
      <c r="T224" t="s">
        <v>30</v>
      </c>
    </row>
    <row r="225" spans="1:20" x14ac:dyDescent="0.3">
      <c r="A225" t="s">
        <v>522</v>
      </c>
      <c r="B225" t="s">
        <v>61</v>
      </c>
      <c r="C225" t="s">
        <v>142</v>
      </c>
      <c r="D225" t="s">
        <v>34</v>
      </c>
      <c r="E225" t="s">
        <v>81</v>
      </c>
      <c r="F225">
        <v>12</v>
      </c>
      <c r="G225">
        <v>0.49</v>
      </c>
      <c r="H225">
        <v>0.98</v>
      </c>
      <c r="I225" t="s">
        <v>25</v>
      </c>
      <c r="J225">
        <v>180606</v>
      </c>
      <c r="K225" t="s">
        <v>523</v>
      </c>
      <c r="L225" t="s">
        <v>29</v>
      </c>
      <c r="M225">
        <v>-2</v>
      </c>
      <c r="N225">
        <v>31</v>
      </c>
      <c r="O225" t="s">
        <v>28</v>
      </c>
      <c r="P225" t="s">
        <v>39</v>
      </c>
      <c r="Q225">
        <v>3.43</v>
      </c>
      <c r="R225" t="s">
        <v>25</v>
      </c>
      <c r="S225">
        <v>3.01</v>
      </c>
      <c r="T225" t="s">
        <v>47</v>
      </c>
    </row>
    <row r="226" spans="1:20" x14ac:dyDescent="0.3">
      <c r="A226" t="s">
        <v>524</v>
      </c>
      <c r="B226" t="s">
        <v>123</v>
      </c>
      <c r="C226" t="s">
        <v>50</v>
      </c>
      <c r="D226" t="s">
        <v>43</v>
      </c>
      <c r="E226" t="s">
        <v>81</v>
      </c>
      <c r="F226">
        <v>11</v>
      </c>
      <c r="G226">
        <v>0.67</v>
      </c>
      <c r="H226">
        <v>0.21</v>
      </c>
      <c r="I226" t="s">
        <v>68</v>
      </c>
      <c r="J226">
        <v>85247</v>
      </c>
      <c r="K226" t="s">
        <v>525</v>
      </c>
      <c r="L226" t="s">
        <v>46</v>
      </c>
      <c r="M226">
        <v>1</v>
      </c>
      <c r="N226">
        <v>47</v>
      </c>
      <c r="O226" t="s">
        <v>46</v>
      </c>
      <c r="P226" t="s">
        <v>27</v>
      </c>
      <c r="Q226">
        <v>2.81</v>
      </c>
      <c r="R226" t="s">
        <v>36</v>
      </c>
      <c r="S226">
        <v>2.46</v>
      </c>
      <c r="T226" t="s">
        <v>47</v>
      </c>
    </row>
    <row r="227" spans="1:20" x14ac:dyDescent="0.3">
      <c r="A227" t="s">
        <v>526</v>
      </c>
      <c r="B227" t="s">
        <v>41</v>
      </c>
      <c r="C227" t="s">
        <v>42</v>
      </c>
      <c r="D227" t="s">
        <v>43</v>
      </c>
      <c r="E227" t="s">
        <v>81</v>
      </c>
      <c r="F227">
        <v>25</v>
      </c>
      <c r="G227">
        <v>0.3</v>
      </c>
      <c r="H227">
        <v>0.34</v>
      </c>
      <c r="I227" t="s">
        <v>25</v>
      </c>
      <c r="J227">
        <v>64377</v>
      </c>
      <c r="K227" t="s">
        <v>527</v>
      </c>
      <c r="L227" t="s">
        <v>29</v>
      </c>
      <c r="M227">
        <v>17</v>
      </c>
      <c r="N227">
        <v>57</v>
      </c>
      <c r="O227" t="s">
        <v>46</v>
      </c>
      <c r="P227" t="s">
        <v>27</v>
      </c>
      <c r="Q227">
        <v>2.44</v>
      </c>
      <c r="R227" t="s">
        <v>25</v>
      </c>
      <c r="S227">
        <v>2.89</v>
      </c>
      <c r="T227" t="s">
        <v>52</v>
      </c>
    </row>
    <row r="228" spans="1:20" x14ac:dyDescent="0.3">
      <c r="A228" t="s">
        <v>528</v>
      </c>
      <c r="B228" t="s">
        <v>32</v>
      </c>
      <c r="C228" t="s">
        <v>142</v>
      </c>
      <c r="D228" t="s">
        <v>76</v>
      </c>
      <c r="E228" t="s">
        <v>81</v>
      </c>
      <c r="F228">
        <v>17</v>
      </c>
      <c r="G228">
        <v>0.81</v>
      </c>
      <c r="H228">
        <v>0.61</v>
      </c>
      <c r="I228" t="s">
        <v>68</v>
      </c>
      <c r="J228">
        <v>218890</v>
      </c>
      <c r="K228" t="s">
        <v>529</v>
      </c>
      <c r="L228" t="s">
        <v>27</v>
      </c>
      <c r="M228">
        <v>15</v>
      </c>
      <c r="N228">
        <v>33</v>
      </c>
      <c r="O228" t="s">
        <v>28</v>
      </c>
      <c r="P228" t="s">
        <v>27</v>
      </c>
      <c r="Q228">
        <v>2.1800000000000002</v>
      </c>
      <c r="R228" t="s">
        <v>36</v>
      </c>
      <c r="S228">
        <v>2.91</v>
      </c>
      <c r="T228" t="s">
        <v>30</v>
      </c>
    </row>
    <row r="229" spans="1:20" x14ac:dyDescent="0.3">
      <c r="A229" t="s">
        <v>530</v>
      </c>
      <c r="B229" t="s">
        <v>221</v>
      </c>
      <c r="C229" t="s">
        <v>66</v>
      </c>
      <c r="D229" t="s">
        <v>80</v>
      </c>
      <c r="E229" t="s">
        <v>44</v>
      </c>
      <c r="F229">
        <v>11</v>
      </c>
      <c r="G229">
        <v>0.37</v>
      </c>
      <c r="H229">
        <v>0.64</v>
      </c>
      <c r="I229" t="s">
        <v>68</v>
      </c>
      <c r="J229">
        <v>97558</v>
      </c>
      <c r="K229" t="s">
        <v>531</v>
      </c>
      <c r="L229" t="s">
        <v>29</v>
      </c>
      <c r="M229">
        <v>2</v>
      </c>
      <c r="N229">
        <v>48</v>
      </c>
      <c r="O229" t="s">
        <v>28</v>
      </c>
      <c r="P229" t="s">
        <v>29</v>
      </c>
      <c r="Q229">
        <v>3.95</v>
      </c>
      <c r="R229" t="s">
        <v>25</v>
      </c>
      <c r="S229">
        <v>4.92</v>
      </c>
      <c r="T229" t="s">
        <v>47</v>
      </c>
    </row>
    <row r="230" spans="1:20" x14ac:dyDescent="0.3">
      <c r="A230" t="s">
        <v>532</v>
      </c>
      <c r="B230" t="s">
        <v>71</v>
      </c>
      <c r="C230" t="s">
        <v>142</v>
      </c>
      <c r="D230" t="s">
        <v>34</v>
      </c>
      <c r="E230" t="s">
        <v>35</v>
      </c>
      <c r="F230">
        <v>20</v>
      </c>
      <c r="G230">
        <v>0.45</v>
      </c>
      <c r="H230">
        <v>0.26</v>
      </c>
      <c r="I230" t="s">
        <v>36</v>
      </c>
      <c r="J230">
        <v>190868</v>
      </c>
      <c r="K230" t="s">
        <v>533</v>
      </c>
      <c r="L230" t="s">
        <v>46</v>
      </c>
      <c r="M230">
        <v>30</v>
      </c>
      <c r="N230">
        <v>49</v>
      </c>
      <c r="O230" t="s">
        <v>28</v>
      </c>
      <c r="P230" t="s">
        <v>39</v>
      </c>
      <c r="Q230">
        <v>4.55</v>
      </c>
      <c r="R230" t="s">
        <v>25</v>
      </c>
      <c r="S230">
        <v>1.32</v>
      </c>
      <c r="T230" t="s">
        <v>47</v>
      </c>
    </row>
    <row r="231" spans="1:20" x14ac:dyDescent="0.3">
      <c r="A231" t="s">
        <v>534</v>
      </c>
      <c r="B231" t="s">
        <v>115</v>
      </c>
      <c r="C231" t="s">
        <v>87</v>
      </c>
      <c r="D231" t="s">
        <v>23</v>
      </c>
      <c r="E231" t="s">
        <v>24</v>
      </c>
      <c r="F231">
        <v>13</v>
      </c>
      <c r="G231">
        <v>0.28999999999999998</v>
      </c>
      <c r="H231">
        <v>0.71</v>
      </c>
      <c r="I231" t="s">
        <v>25</v>
      </c>
      <c r="J231">
        <v>101106</v>
      </c>
      <c r="K231" t="s">
        <v>535</v>
      </c>
      <c r="L231" t="s">
        <v>27</v>
      </c>
      <c r="M231">
        <v>44</v>
      </c>
      <c r="N231">
        <v>30</v>
      </c>
      <c r="O231" t="s">
        <v>38</v>
      </c>
      <c r="P231" t="s">
        <v>29</v>
      </c>
      <c r="Q231">
        <v>2.7</v>
      </c>
      <c r="R231" t="s">
        <v>36</v>
      </c>
      <c r="S231">
        <v>4.76</v>
      </c>
      <c r="T231" t="s">
        <v>30</v>
      </c>
    </row>
    <row r="232" spans="1:20" x14ac:dyDescent="0.3">
      <c r="A232" t="s">
        <v>536</v>
      </c>
      <c r="B232" t="s">
        <v>21</v>
      </c>
      <c r="C232" t="s">
        <v>66</v>
      </c>
      <c r="D232" t="s">
        <v>88</v>
      </c>
      <c r="E232" t="s">
        <v>24</v>
      </c>
      <c r="F232">
        <v>16</v>
      </c>
      <c r="G232">
        <v>0.14000000000000001</v>
      </c>
      <c r="H232">
        <v>0.25</v>
      </c>
      <c r="I232" t="s">
        <v>25</v>
      </c>
      <c r="J232">
        <v>154042</v>
      </c>
      <c r="K232" t="s">
        <v>537</v>
      </c>
      <c r="L232" t="s">
        <v>27</v>
      </c>
      <c r="M232">
        <v>6</v>
      </c>
      <c r="N232">
        <v>49</v>
      </c>
      <c r="O232" t="s">
        <v>38</v>
      </c>
      <c r="P232" t="s">
        <v>27</v>
      </c>
      <c r="Q232">
        <v>3.96</v>
      </c>
      <c r="R232" t="s">
        <v>36</v>
      </c>
      <c r="S232">
        <v>2.2400000000000002</v>
      </c>
      <c r="T232" t="s">
        <v>52</v>
      </c>
    </row>
    <row r="233" spans="1:20" x14ac:dyDescent="0.3">
      <c r="A233" t="s">
        <v>538</v>
      </c>
      <c r="B233" t="s">
        <v>32</v>
      </c>
      <c r="C233" t="s">
        <v>142</v>
      </c>
      <c r="D233" t="s">
        <v>54</v>
      </c>
      <c r="E233" t="s">
        <v>81</v>
      </c>
      <c r="F233">
        <v>17</v>
      </c>
      <c r="G233">
        <v>0.2</v>
      </c>
      <c r="H233">
        <v>0.23</v>
      </c>
      <c r="I233" t="s">
        <v>36</v>
      </c>
      <c r="J233">
        <v>123543</v>
      </c>
      <c r="K233" t="s">
        <v>539</v>
      </c>
      <c r="L233" t="s">
        <v>27</v>
      </c>
      <c r="M233">
        <v>34</v>
      </c>
      <c r="N233">
        <v>47</v>
      </c>
      <c r="O233" t="s">
        <v>38</v>
      </c>
      <c r="P233" t="s">
        <v>29</v>
      </c>
      <c r="Q233">
        <v>3.79</v>
      </c>
      <c r="R233" t="s">
        <v>36</v>
      </c>
      <c r="S233">
        <v>3.09</v>
      </c>
      <c r="T233" t="s">
        <v>30</v>
      </c>
    </row>
    <row r="234" spans="1:20" x14ac:dyDescent="0.3">
      <c r="A234" t="s">
        <v>540</v>
      </c>
      <c r="B234" t="s">
        <v>141</v>
      </c>
      <c r="C234" t="s">
        <v>33</v>
      </c>
      <c r="D234" t="s">
        <v>88</v>
      </c>
      <c r="E234" t="s">
        <v>44</v>
      </c>
      <c r="F234">
        <v>16</v>
      </c>
      <c r="G234">
        <v>0.45</v>
      </c>
      <c r="H234">
        <v>0.49</v>
      </c>
      <c r="I234" t="s">
        <v>25</v>
      </c>
      <c r="J234">
        <v>98106</v>
      </c>
      <c r="K234" t="s">
        <v>541</v>
      </c>
      <c r="L234" t="s">
        <v>46</v>
      </c>
      <c r="M234">
        <v>8</v>
      </c>
      <c r="N234">
        <v>45</v>
      </c>
      <c r="O234" t="s">
        <v>28</v>
      </c>
      <c r="P234" t="s">
        <v>27</v>
      </c>
      <c r="Q234">
        <v>4.0599999999999996</v>
      </c>
      <c r="R234" t="s">
        <v>36</v>
      </c>
      <c r="S234">
        <v>4.79</v>
      </c>
      <c r="T234" t="s">
        <v>47</v>
      </c>
    </row>
    <row r="235" spans="1:20" x14ac:dyDescent="0.3">
      <c r="A235" t="s">
        <v>542</v>
      </c>
      <c r="B235" t="s">
        <v>120</v>
      </c>
      <c r="C235" t="s">
        <v>62</v>
      </c>
      <c r="D235" t="s">
        <v>80</v>
      </c>
      <c r="E235" t="s">
        <v>24</v>
      </c>
      <c r="F235">
        <v>7</v>
      </c>
      <c r="G235">
        <v>0.77</v>
      </c>
      <c r="H235">
        <v>0.63</v>
      </c>
      <c r="I235" t="s">
        <v>25</v>
      </c>
      <c r="J235">
        <v>79432</v>
      </c>
      <c r="K235" t="s">
        <v>543</v>
      </c>
      <c r="L235" t="s">
        <v>29</v>
      </c>
      <c r="M235">
        <v>37</v>
      </c>
      <c r="N235">
        <v>50</v>
      </c>
      <c r="O235" t="s">
        <v>46</v>
      </c>
      <c r="P235" t="s">
        <v>39</v>
      </c>
      <c r="Q235">
        <v>2.66</v>
      </c>
      <c r="R235" t="s">
        <v>25</v>
      </c>
      <c r="S235">
        <v>2.69</v>
      </c>
      <c r="T235" t="s">
        <v>52</v>
      </c>
    </row>
    <row r="236" spans="1:20" x14ac:dyDescent="0.3">
      <c r="A236" t="s">
        <v>544</v>
      </c>
      <c r="B236" t="s">
        <v>115</v>
      </c>
      <c r="C236" t="s">
        <v>50</v>
      </c>
      <c r="D236" t="s">
        <v>54</v>
      </c>
      <c r="E236" t="s">
        <v>81</v>
      </c>
      <c r="F236">
        <v>22</v>
      </c>
      <c r="G236">
        <v>0.11</v>
      </c>
      <c r="H236">
        <v>0.31</v>
      </c>
      <c r="I236" t="s">
        <v>68</v>
      </c>
      <c r="J236">
        <v>58929</v>
      </c>
      <c r="K236" t="s">
        <v>545</v>
      </c>
      <c r="L236" t="s">
        <v>46</v>
      </c>
      <c r="M236">
        <v>2</v>
      </c>
      <c r="N236">
        <v>40</v>
      </c>
      <c r="O236" t="s">
        <v>38</v>
      </c>
      <c r="P236" t="s">
        <v>27</v>
      </c>
      <c r="Q236">
        <v>2.15</v>
      </c>
      <c r="R236" t="s">
        <v>25</v>
      </c>
      <c r="S236">
        <v>1.74</v>
      </c>
      <c r="T236" t="s">
        <v>52</v>
      </c>
    </row>
    <row r="237" spans="1:20" x14ac:dyDescent="0.3">
      <c r="A237" t="s">
        <v>546</v>
      </c>
      <c r="B237" t="s">
        <v>134</v>
      </c>
      <c r="C237" t="s">
        <v>87</v>
      </c>
      <c r="D237" t="s">
        <v>80</v>
      </c>
      <c r="E237" t="s">
        <v>81</v>
      </c>
      <c r="F237">
        <v>25</v>
      </c>
      <c r="G237">
        <v>0.26</v>
      </c>
      <c r="H237">
        <v>0.32</v>
      </c>
      <c r="I237" t="s">
        <v>36</v>
      </c>
      <c r="J237">
        <v>159388</v>
      </c>
      <c r="K237" t="s">
        <v>547</v>
      </c>
      <c r="L237" t="s">
        <v>46</v>
      </c>
      <c r="M237">
        <v>19</v>
      </c>
      <c r="N237">
        <v>52</v>
      </c>
      <c r="O237" t="s">
        <v>38</v>
      </c>
      <c r="P237" t="s">
        <v>39</v>
      </c>
      <c r="Q237">
        <v>2.2400000000000002</v>
      </c>
      <c r="R237" t="s">
        <v>25</v>
      </c>
      <c r="S237">
        <v>1.22</v>
      </c>
      <c r="T237" t="s">
        <v>47</v>
      </c>
    </row>
    <row r="238" spans="1:20" x14ac:dyDescent="0.3">
      <c r="A238" t="s">
        <v>548</v>
      </c>
      <c r="B238" t="s">
        <v>238</v>
      </c>
      <c r="C238" t="s">
        <v>22</v>
      </c>
      <c r="D238" t="s">
        <v>67</v>
      </c>
      <c r="E238" t="s">
        <v>24</v>
      </c>
      <c r="F238">
        <v>24</v>
      </c>
      <c r="G238">
        <v>0.22</v>
      </c>
      <c r="H238">
        <v>0.86</v>
      </c>
      <c r="I238" t="s">
        <v>36</v>
      </c>
      <c r="J238">
        <v>130028</v>
      </c>
      <c r="K238" t="s">
        <v>549</v>
      </c>
      <c r="L238" t="s">
        <v>27</v>
      </c>
      <c r="M238">
        <v>37</v>
      </c>
      <c r="N238">
        <v>31</v>
      </c>
      <c r="O238" t="s">
        <v>38</v>
      </c>
      <c r="P238" t="s">
        <v>39</v>
      </c>
      <c r="Q238">
        <v>4.21</v>
      </c>
      <c r="R238" t="s">
        <v>25</v>
      </c>
      <c r="S238">
        <v>3.08</v>
      </c>
      <c r="T238" t="s">
        <v>52</v>
      </c>
    </row>
    <row r="239" spans="1:20" x14ac:dyDescent="0.3">
      <c r="A239" t="s">
        <v>550</v>
      </c>
      <c r="B239" t="s">
        <v>79</v>
      </c>
      <c r="C239" t="s">
        <v>33</v>
      </c>
      <c r="D239" t="s">
        <v>54</v>
      </c>
      <c r="E239" t="s">
        <v>81</v>
      </c>
      <c r="F239">
        <v>6</v>
      </c>
      <c r="G239">
        <v>0.09</v>
      </c>
      <c r="H239">
        <v>0.94</v>
      </c>
      <c r="I239" t="s">
        <v>36</v>
      </c>
      <c r="J239">
        <v>166557</v>
      </c>
      <c r="K239" t="s">
        <v>551</v>
      </c>
      <c r="L239" t="s">
        <v>27</v>
      </c>
      <c r="M239">
        <v>45</v>
      </c>
      <c r="N239">
        <v>51</v>
      </c>
      <c r="O239" t="s">
        <v>38</v>
      </c>
      <c r="P239" t="s">
        <v>27</v>
      </c>
      <c r="Q239">
        <v>2.71</v>
      </c>
      <c r="R239" t="s">
        <v>36</v>
      </c>
      <c r="S239">
        <v>2.2999999999999998</v>
      </c>
      <c r="T239" t="s">
        <v>52</v>
      </c>
    </row>
    <row r="240" spans="1:20" x14ac:dyDescent="0.3">
      <c r="A240" t="s">
        <v>552</v>
      </c>
      <c r="B240" t="s">
        <v>91</v>
      </c>
      <c r="C240" t="s">
        <v>99</v>
      </c>
      <c r="D240" t="s">
        <v>72</v>
      </c>
      <c r="E240" t="s">
        <v>44</v>
      </c>
      <c r="F240">
        <v>7</v>
      </c>
      <c r="G240">
        <v>0.56999999999999995</v>
      </c>
      <c r="H240">
        <v>0.75</v>
      </c>
      <c r="I240" t="s">
        <v>25</v>
      </c>
      <c r="J240">
        <v>210461</v>
      </c>
      <c r="K240" t="s">
        <v>553</v>
      </c>
      <c r="L240" t="s">
        <v>46</v>
      </c>
      <c r="M240">
        <v>-5</v>
      </c>
      <c r="N240">
        <v>51</v>
      </c>
      <c r="O240" t="s">
        <v>28</v>
      </c>
      <c r="P240" t="s">
        <v>39</v>
      </c>
      <c r="Q240">
        <v>4.79</v>
      </c>
      <c r="R240" t="s">
        <v>25</v>
      </c>
      <c r="S240">
        <v>1.24</v>
      </c>
      <c r="T240" t="s">
        <v>30</v>
      </c>
    </row>
    <row r="241" spans="1:20" x14ac:dyDescent="0.3">
      <c r="A241" t="s">
        <v>554</v>
      </c>
      <c r="B241" t="s">
        <v>221</v>
      </c>
      <c r="C241" t="s">
        <v>142</v>
      </c>
      <c r="D241" t="s">
        <v>67</v>
      </c>
      <c r="E241" t="s">
        <v>44</v>
      </c>
      <c r="F241">
        <v>22</v>
      </c>
      <c r="G241">
        <v>0.26</v>
      </c>
      <c r="H241">
        <v>0.98</v>
      </c>
      <c r="I241" t="s">
        <v>36</v>
      </c>
      <c r="J241">
        <v>198990</v>
      </c>
      <c r="K241" t="s">
        <v>555</v>
      </c>
      <c r="L241" t="s">
        <v>46</v>
      </c>
      <c r="M241">
        <v>36</v>
      </c>
      <c r="N241">
        <v>34</v>
      </c>
      <c r="O241" t="s">
        <v>46</v>
      </c>
      <c r="P241" t="s">
        <v>27</v>
      </c>
      <c r="Q241">
        <v>3.46</v>
      </c>
      <c r="R241" t="s">
        <v>36</v>
      </c>
      <c r="S241">
        <v>3.24</v>
      </c>
      <c r="T241" t="s">
        <v>30</v>
      </c>
    </row>
    <row r="242" spans="1:20" x14ac:dyDescent="0.3">
      <c r="A242" t="s">
        <v>556</v>
      </c>
      <c r="B242" t="s">
        <v>57</v>
      </c>
      <c r="C242" t="s">
        <v>22</v>
      </c>
      <c r="D242" t="s">
        <v>96</v>
      </c>
      <c r="E242" t="s">
        <v>35</v>
      </c>
      <c r="F242">
        <v>14</v>
      </c>
      <c r="G242">
        <v>0.3</v>
      </c>
      <c r="H242">
        <v>0.86</v>
      </c>
      <c r="I242" t="s">
        <v>36</v>
      </c>
      <c r="J242">
        <v>175364</v>
      </c>
      <c r="K242" t="s">
        <v>557</v>
      </c>
      <c r="L242" t="s">
        <v>46</v>
      </c>
      <c r="M242">
        <v>24</v>
      </c>
      <c r="N242">
        <v>41</v>
      </c>
      <c r="O242" t="s">
        <v>46</v>
      </c>
      <c r="P242" t="s">
        <v>27</v>
      </c>
      <c r="Q242">
        <v>4.33</v>
      </c>
      <c r="R242" t="s">
        <v>36</v>
      </c>
      <c r="S242">
        <v>3.93</v>
      </c>
      <c r="T242" t="s">
        <v>52</v>
      </c>
    </row>
    <row r="243" spans="1:20" x14ac:dyDescent="0.3">
      <c r="A243" t="s">
        <v>558</v>
      </c>
      <c r="B243" t="s">
        <v>112</v>
      </c>
      <c r="C243" t="s">
        <v>62</v>
      </c>
      <c r="D243" t="s">
        <v>34</v>
      </c>
      <c r="E243" t="s">
        <v>81</v>
      </c>
      <c r="F243">
        <v>10</v>
      </c>
      <c r="G243">
        <v>0.79</v>
      </c>
      <c r="H243">
        <v>0.35</v>
      </c>
      <c r="I243" t="s">
        <v>36</v>
      </c>
      <c r="J243">
        <v>209103</v>
      </c>
      <c r="K243" t="s">
        <v>559</v>
      </c>
      <c r="L243" t="s">
        <v>29</v>
      </c>
      <c r="M243">
        <v>10</v>
      </c>
      <c r="N243">
        <v>33</v>
      </c>
      <c r="O243" t="s">
        <v>38</v>
      </c>
      <c r="P243" t="s">
        <v>29</v>
      </c>
      <c r="Q243">
        <v>3.98</v>
      </c>
      <c r="R243" t="s">
        <v>25</v>
      </c>
      <c r="S243">
        <v>4.34</v>
      </c>
      <c r="T243" t="s">
        <v>52</v>
      </c>
    </row>
    <row r="244" spans="1:20" x14ac:dyDescent="0.3">
      <c r="A244" t="s">
        <v>560</v>
      </c>
      <c r="B244" t="s">
        <v>123</v>
      </c>
      <c r="C244" t="s">
        <v>142</v>
      </c>
      <c r="D244" t="s">
        <v>96</v>
      </c>
      <c r="E244" t="s">
        <v>81</v>
      </c>
      <c r="F244">
        <v>1</v>
      </c>
      <c r="G244">
        <v>0.22</v>
      </c>
      <c r="H244">
        <v>0.23</v>
      </c>
      <c r="I244" t="s">
        <v>36</v>
      </c>
      <c r="J244">
        <v>198231</v>
      </c>
      <c r="K244" t="s">
        <v>561</v>
      </c>
      <c r="L244" t="s">
        <v>27</v>
      </c>
      <c r="M244">
        <v>28</v>
      </c>
      <c r="N244">
        <v>52</v>
      </c>
      <c r="O244" t="s">
        <v>38</v>
      </c>
      <c r="P244" t="s">
        <v>27</v>
      </c>
      <c r="Q244">
        <v>4.79</v>
      </c>
      <c r="R244" t="s">
        <v>25</v>
      </c>
      <c r="S244">
        <v>3.62</v>
      </c>
      <c r="T244" t="s">
        <v>52</v>
      </c>
    </row>
    <row r="245" spans="1:20" x14ac:dyDescent="0.3">
      <c r="A245" t="s">
        <v>562</v>
      </c>
      <c r="B245" t="s">
        <v>75</v>
      </c>
      <c r="C245" t="s">
        <v>66</v>
      </c>
      <c r="D245" t="s">
        <v>43</v>
      </c>
      <c r="E245" t="s">
        <v>81</v>
      </c>
      <c r="F245">
        <v>2</v>
      </c>
      <c r="G245">
        <v>0.69</v>
      </c>
      <c r="H245">
        <v>0.85</v>
      </c>
      <c r="I245" t="s">
        <v>25</v>
      </c>
      <c r="J245">
        <v>99681</v>
      </c>
      <c r="K245" t="s">
        <v>563</v>
      </c>
      <c r="L245" t="s">
        <v>29</v>
      </c>
      <c r="M245">
        <v>-4</v>
      </c>
      <c r="N245">
        <v>33</v>
      </c>
      <c r="O245" t="s">
        <v>28</v>
      </c>
      <c r="P245" t="s">
        <v>27</v>
      </c>
      <c r="Q245">
        <v>3.59</v>
      </c>
      <c r="R245" t="s">
        <v>25</v>
      </c>
      <c r="S245">
        <v>1.77</v>
      </c>
      <c r="T245" t="s">
        <v>30</v>
      </c>
    </row>
    <row r="246" spans="1:20" x14ac:dyDescent="0.3">
      <c r="A246" t="s">
        <v>564</v>
      </c>
      <c r="B246" t="s">
        <v>120</v>
      </c>
      <c r="C246" t="s">
        <v>22</v>
      </c>
      <c r="D246" t="s">
        <v>34</v>
      </c>
      <c r="E246" t="s">
        <v>35</v>
      </c>
      <c r="F246">
        <v>17</v>
      </c>
      <c r="G246">
        <v>0.62</v>
      </c>
      <c r="H246">
        <v>0.48</v>
      </c>
      <c r="I246" t="s">
        <v>36</v>
      </c>
      <c r="J246">
        <v>150250</v>
      </c>
      <c r="K246" t="s">
        <v>565</v>
      </c>
      <c r="L246" t="s">
        <v>29</v>
      </c>
      <c r="M246">
        <v>11</v>
      </c>
      <c r="N246">
        <v>51</v>
      </c>
      <c r="O246" t="s">
        <v>38</v>
      </c>
      <c r="P246" t="s">
        <v>29</v>
      </c>
      <c r="Q246">
        <v>5</v>
      </c>
      <c r="R246" t="s">
        <v>36</v>
      </c>
      <c r="S246">
        <v>4.7300000000000004</v>
      </c>
      <c r="T246" t="s">
        <v>47</v>
      </c>
    </row>
    <row r="247" spans="1:20" x14ac:dyDescent="0.3">
      <c r="A247" t="s">
        <v>566</v>
      </c>
      <c r="B247" t="s">
        <v>134</v>
      </c>
      <c r="C247" t="s">
        <v>58</v>
      </c>
      <c r="D247" t="s">
        <v>96</v>
      </c>
      <c r="E247" t="s">
        <v>81</v>
      </c>
      <c r="F247">
        <v>11</v>
      </c>
      <c r="G247">
        <v>0.34</v>
      </c>
      <c r="H247">
        <v>0.39</v>
      </c>
      <c r="I247" t="s">
        <v>36</v>
      </c>
      <c r="J247">
        <v>173032</v>
      </c>
      <c r="K247" t="s">
        <v>567</v>
      </c>
      <c r="L247" t="s">
        <v>46</v>
      </c>
      <c r="M247">
        <v>15</v>
      </c>
      <c r="N247">
        <v>30</v>
      </c>
      <c r="O247" t="s">
        <v>28</v>
      </c>
      <c r="P247" t="s">
        <v>27</v>
      </c>
      <c r="Q247">
        <v>4.95</v>
      </c>
      <c r="R247" t="s">
        <v>25</v>
      </c>
      <c r="S247">
        <v>3.07</v>
      </c>
      <c r="T247" t="s">
        <v>47</v>
      </c>
    </row>
    <row r="248" spans="1:20" x14ac:dyDescent="0.3">
      <c r="A248" t="s">
        <v>568</v>
      </c>
      <c r="B248" t="s">
        <v>61</v>
      </c>
      <c r="C248" t="s">
        <v>62</v>
      </c>
      <c r="D248" t="s">
        <v>96</v>
      </c>
      <c r="E248" t="s">
        <v>35</v>
      </c>
      <c r="F248">
        <v>3</v>
      </c>
      <c r="G248">
        <v>0.82</v>
      </c>
      <c r="H248">
        <v>0.22</v>
      </c>
      <c r="I248" t="s">
        <v>25</v>
      </c>
      <c r="J248">
        <v>210805</v>
      </c>
      <c r="K248" t="s">
        <v>569</v>
      </c>
      <c r="L248" t="s">
        <v>46</v>
      </c>
      <c r="M248">
        <v>12</v>
      </c>
      <c r="N248">
        <v>34</v>
      </c>
      <c r="O248" t="s">
        <v>38</v>
      </c>
      <c r="P248" t="s">
        <v>39</v>
      </c>
      <c r="Q248">
        <v>3.1</v>
      </c>
      <c r="R248" t="s">
        <v>25</v>
      </c>
      <c r="S248">
        <v>1.93</v>
      </c>
      <c r="T248" t="s">
        <v>47</v>
      </c>
    </row>
    <row r="249" spans="1:20" x14ac:dyDescent="0.3">
      <c r="A249" t="s">
        <v>570</v>
      </c>
      <c r="B249" t="s">
        <v>112</v>
      </c>
      <c r="C249" t="s">
        <v>50</v>
      </c>
      <c r="D249" t="s">
        <v>43</v>
      </c>
      <c r="E249" t="s">
        <v>81</v>
      </c>
      <c r="F249">
        <v>1</v>
      </c>
      <c r="G249">
        <v>0.7</v>
      </c>
      <c r="H249">
        <v>0.83</v>
      </c>
      <c r="I249" t="s">
        <v>68</v>
      </c>
      <c r="J249">
        <v>75325</v>
      </c>
      <c r="K249" t="s">
        <v>571</v>
      </c>
      <c r="L249" t="s">
        <v>29</v>
      </c>
      <c r="M249">
        <v>14</v>
      </c>
      <c r="N249">
        <v>32</v>
      </c>
      <c r="O249" t="s">
        <v>38</v>
      </c>
      <c r="P249" t="s">
        <v>39</v>
      </c>
      <c r="Q249">
        <v>3.04</v>
      </c>
      <c r="R249" t="s">
        <v>36</v>
      </c>
      <c r="S249">
        <v>2.67</v>
      </c>
      <c r="T249" t="s">
        <v>52</v>
      </c>
    </row>
    <row r="250" spans="1:20" x14ac:dyDescent="0.3">
      <c r="A250" t="s">
        <v>572</v>
      </c>
      <c r="B250" t="s">
        <v>141</v>
      </c>
      <c r="C250" t="s">
        <v>87</v>
      </c>
      <c r="D250" t="s">
        <v>96</v>
      </c>
      <c r="E250" t="s">
        <v>35</v>
      </c>
      <c r="F250">
        <v>4</v>
      </c>
      <c r="G250">
        <v>0.52</v>
      </c>
      <c r="H250">
        <v>0.45</v>
      </c>
      <c r="I250" t="s">
        <v>25</v>
      </c>
      <c r="J250">
        <v>178088</v>
      </c>
      <c r="K250" t="s">
        <v>573</v>
      </c>
      <c r="L250" t="s">
        <v>29</v>
      </c>
      <c r="M250">
        <v>36</v>
      </c>
      <c r="N250">
        <v>42</v>
      </c>
      <c r="O250" t="s">
        <v>46</v>
      </c>
      <c r="P250" t="s">
        <v>29</v>
      </c>
      <c r="Q250">
        <v>3.73</v>
      </c>
      <c r="R250" t="s">
        <v>25</v>
      </c>
      <c r="S250">
        <v>1.89</v>
      </c>
      <c r="T250" t="s">
        <v>47</v>
      </c>
    </row>
    <row r="251" spans="1:20" x14ac:dyDescent="0.3">
      <c r="A251" t="s">
        <v>574</v>
      </c>
      <c r="B251" t="s">
        <v>49</v>
      </c>
      <c r="C251" t="s">
        <v>58</v>
      </c>
      <c r="D251" t="s">
        <v>96</v>
      </c>
      <c r="E251" t="s">
        <v>24</v>
      </c>
      <c r="F251">
        <v>24</v>
      </c>
      <c r="G251">
        <v>0.72</v>
      </c>
      <c r="H251">
        <v>0.63</v>
      </c>
      <c r="I251" t="s">
        <v>68</v>
      </c>
      <c r="J251">
        <v>98827</v>
      </c>
      <c r="K251" t="s">
        <v>575</v>
      </c>
      <c r="L251" t="s">
        <v>27</v>
      </c>
      <c r="M251">
        <v>38</v>
      </c>
      <c r="N251">
        <v>34</v>
      </c>
      <c r="O251" t="s">
        <v>46</v>
      </c>
      <c r="P251" t="s">
        <v>29</v>
      </c>
      <c r="Q251">
        <v>2.59</v>
      </c>
      <c r="R251" t="s">
        <v>36</v>
      </c>
      <c r="S251">
        <v>3.61</v>
      </c>
      <c r="T251" t="s">
        <v>52</v>
      </c>
    </row>
    <row r="252" spans="1:20" x14ac:dyDescent="0.3">
      <c r="A252" t="s">
        <v>576</v>
      </c>
      <c r="B252" t="s">
        <v>49</v>
      </c>
      <c r="C252" t="s">
        <v>22</v>
      </c>
      <c r="D252" t="s">
        <v>80</v>
      </c>
      <c r="E252" t="s">
        <v>24</v>
      </c>
      <c r="F252">
        <v>11</v>
      </c>
      <c r="G252">
        <v>0.44</v>
      </c>
      <c r="H252">
        <v>0.74</v>
      </c>
      <c r="I252" t="s">
        <v>36</v>
      </c>
      <c r="J252">
        <v>180999</v>
      </c>
      <c r="K252" t="s">
        <v>577</v>
      </c>
      <c r="L252" t="s">
        <v>27</v>
      </c>
      <c r="M252">
        <v>10</v>
      </c>
      <c r="N252">
        <v>41</v>
      </c>
      <c r="O252" t="s">
        <v>28</v>
      </c>
      <c r="P252" t="s">
        <v>29</v>
      </c>
      <c r="Q252">
        <v>2.0699999999999998</v>
      </c>
      <c r="R252" t="s">
        <v>36</v>
      </c>
      <c r="S252">
        <v>1.68</v>
      </c>
      <c r="T252" t="s">
        <v>47</v>
      </c>
    </row>
    <row r="253" spans="1:20" x14ac:dyDescent="0.3">
      <c r="A253" t="s">
        <v>578</v>
      </c>
      <c r="B253" t="s">
        <v>79</v>
      </c>
      <c r="C253" t="s">
        <v>66</v>
      </c>
      <c r="D253" t="s">
        <v>67</v>
      </c>
      <c r="E253" t="s">
        <v>35</v>
      </c>
      <c r="F253">
        <v>9</v>
      </c>
      <c r="G253">
        <v>0.23</v>
      </c>
      <c r="H253">
        <v>0.5</v>
      </c>
      <c r="I253" t="s">
        <v>25</v>
      </c>
      <c r="J253">
        <v>52495</v>
      </c>
      <c r="K253" t="s">
        <v>579</v>
      </c>
      <c r="L253" t="s">
        <v>46</v>
      </c>
      <c r="M253">
        <v>34</v>
      </c>
      <c r="N253">
        <v>55</v>
      </c>
      <c r="O253" t="s">
        <v>38</v>
      </c>
      <c r="P253" t="s">
        <v>39</v>
      </c>
      <c r="Q253">
        <v>3.35</v>
      </c>
      <c r="R253" t="s">
        <v>25</v>
      </c>
      <c r="S253">
        <v>2.33</v>
      </c>
      <c r="T253" t="s">
        <v>30</v>
      </c>
    </row>
    <row r="254" spans="1:20" x14ac:dyDescent="0.3">
      <c r="A254" t="s">
        <v>580</v>
      </c>
      <c r="B254" t="s">
        <v>238</v>
      </c>
      <c r="C254" t="s">
        <v>58</v>
      </c>
      <c r="D254" t="s">
        <v>23</v>
      </c>
      <c r="E254" t="s">
        <v>44</v>
      </c>
      <c r="F254">
        <v>8</v>
      </c>
      <c r="G254">
        <v>0.48</v>
      </c>
      <c r="H254">
        <v>0.78</v>
      </c>
      <c r="I254" t="s">
        <v>25</v>
      </c>
      <c r="J254">
        <v>67053</v>
      </c>
      <c r="K254" t="s">
        <v>581</v>
      </c>
      <c r="L254" t="s">
        <v>27</v>
      </c>
      <c r="M254">
        <v>8</v>
      </c>
      <c r="N254">
        <v>36</v>
      </c>
      <c r="O254" t="s">
        <v>28</v>
      </c>
      <c r="P254" t="s">
        <v>29</v>
      </c>
      <c r="Q254">
        <v>2.81</v>
      </c>
      <c r="R254" t="s">
        <v>36</v>
      </c>
      <c r="S254">
        <v>3.62</v>
      </c>
      <c r="T254" t="s">
        <v>52</v>
      </c>
    </row>
    <row r="255" spans="1:20" x14ac:dyDescent="0.3">
      <c r="A255" t="s">
        <v>582</v>
      </c>
      <c r="B255" t="s">
        <v>123</v>
      </c>
      <c r="C255" t="s">
        <v>42</v>
      </c>
      <c r="D255" t="s">
        <v>80</v>
      </c>
      <c r="E255" t="s">
        <v>44</v>
      </c>
      <c r="F255">
        <v>10</v>
      </c>
      <c r="G255">
        <v>0.83</v>
      </c>
      <c r="H255">
        <v>0.22</v>
      </c>
      <c r="I255" t="s">
        <v>36</v>
      </c>
      <c r="J255">
        <v>200239</v>
      </c>
      <c r="K255" t="s">
        <v>583</v>
      </c>
      <c r="L255" t="s">
        <v>29</v>
      </c>
      <c r="M255">
        <v>24</v>
      </c>
      <c r="N255">
        <v>32</v>
      </c>
      <c r="O255" t="s">
        <v>38</v>
      </c>
      <c r="P255" t="s">
        <v>27</v>
      </c>
      <c r="Q255">
        <v>3.5</v>
      </c>
      <c r="R255" t="s">
        <v>36</v>
      </c>
      <c r="S255">
        <v>3.24</v>
      </c>
      <c r="T255" t="s">
        <v>30</v>
      </c>
    </row>
    <row r="256" spans="1:20" x14ac:dyDescent="0.3">
      <c r="A256" t="s">
        <v>584</v>
      </c>
      <c r="B256" t="s">
        <v>238</v>
      </c>
      <c r="C256" t="s">
        <v>87</v>
      </c>
      <c r="D256" t="s">
        <v>72</v>
      </c>
      <c r="E256" t="s">
        <v>81</v>
      </c>
      <c r="F256">
        <v>20</v>
      </c>
      <c r="G256">
        <v>0.35</v>
      </c>
      <c r="H256">
        <v>0.51</v>
      </c>
      <c r="I256" t="s">
        <v>36</v>
      </c>
      <c r="J256">
        <v>71157</v>
      </c>
      <c r="K256" t="s">
        <v>585</v>
      </c>
      <c r="L256" t="s">
        <v>27</v>
      </c>
      <c r="M256">
        <v>22</v>
      </c>
      <c r="N256">
        <v>38</v>
      </c>
      <c r="O256" t="s">
        <v>38</v>
      </c>
      <c r="P256" t="s">
        <v>29</v>
      </c>
      <c r="Q256">
        <v>2.77</v>
      </c>
      <c r="R256" t="s">
        <v>36</v>
      </c>
      <c r="S256">
        <v>4.5599999999999996</v>
      </c>
      <c r="T256" t="s">
        <v>52</v>
      </c>
    </row>
    <row r="257" spans="1:20" x14ac:dyDescent="0.3">
      <c r="A257" t="s">
        <v>586</v>
      </c>
      <c r="B257" t="s">
        <v>75</v>
      </c>
      <c r="C257" t="s">
        <v>50</v>
      </c>
      <c r="D257" t="s">
        <v>67</v>
      </c>
      <c r="E257" t="s">
        <v>24</v>
      </c>
      <c r="F257">
        <v>7</v>
      </c>
      <c r="G257">
        <v>0.64</v>
      </c>
      <c r="H257">
        <v>0.27</v>
      </c>
      <c r="I257" t="s">
        <v>68</v>
      </c>
      <c r="J257">
        <v>130193</v>
      </c>
      <c r="K257" t="s">
        <v>587</v>
      </c>
      <c r="L257" t="s">
        <v>27</v>
      </c>
      <c r="M257">
        <v>17</v>
      </c>
      <c r="N257">
        <v>39</v>
      </c>
      <c r="O257" t="s">
        <v>28</v>
      </c>
      <c r="P257" t="s">
        <v>39</v>
      </c>
      <c r="Q257">
        <v>3.35</v>
      </c>
      <c r="R257" t="s">
        <v>25</v>
      </c>
      <c r="S257">
        <v>1.83</v>
      </c>
      <c r="T257" t="s">
        <v>52</v>
      </c>
    </row>
    <row r="258" spans="1:20" x14ac:dyDescent="0.3">
      <c r="A258" t="s">
        <v>588</v>
      </c>
      <c r="B258" t="s">
        <v>41</v>
      </c>
      <c r="C258" t="s">
        <v>99</v>
      </c>
      <c r="D258" t="s">
        <v>72</v>
      </c>
      <c r="E258" t="s">
        <v>44</v>
      </c>
      <c r="F258">
        <v>17</v>
      </c>
      <c r="G258">
        <v>0.95</v>
      </c>
      <c r="H258">
        <v>0.97</v>
      </c>
      <c r="I258" t="s">
        <v>68</v>
      </c>
      <c r="J258">
        <v>68050</v>
      </c>
      <c r="K258" t="s">
        <v>589</v>
      </c>
      <c r="L258" t="s">
        <v>29</v>
      </c>
      <c r="M258">
        <v>-3</v>
      </c>
      <c r="N258">
        <v>35</v>
      </c>
      <c r="O258" t="s">
        <v>46</v>
      </c>
      <c r="P258" t="s">
        <v>27</v>
      </c>
      <c r="Q258">
        <v>4.18</v>
      </c>
      <c r="R258" t="s">
        <v>36</v>
      </c>
      <c r="S258">
        <v>4.5199999999999996</v>
      </c>
      <c r="T258" t="s">
        <v>47</v>
      </c>
    </row>
    <row r="259" spans="1:20" x14ac:dyDescent="0.3">
      <c r="A259" t="s">
        <v>590</v>
      </c>
      <c r="B259" t="s">
        <v>91</v>
      </c>
      <c r="C259" t="s">
        <v>33</v>
      </c>
      <c r="D259" t="s">
        <v>23</v>
      </c>
      <c r="E259" t="s">
        <v>35</v>
      </c>
      <c r="F259">
        <v>19</v>
      </c>
      <c r="G259">
        <v>0.15</v>
      </c>
      <c r="H259">
        <v>0.35</v>
      </c>
      <c r="I259" t="s">
        <v>25</v>
      </c>
      <c r="J259">
        <v>190427</v>
      </c>
      <c r="K259" t="s">
        <v>591</v>
      </c>
      <c r="L259" t="s">
        <v>27</v>
      </c>
      <c r="M259">
        <v>33</v>
      </c>
      <c r="N259">
        <v>30</v>
      </c>
      <c r="O259" t="s">
        <v>46</v>
      </c>
      <c r="P259" t="s">
        <v>27</v>
      </c>
      <c r="Q259">
        <v>4.0599999999999996</v>
      </c>
      <c r="R259" t="s">
        <v>36</v>
      </c>
      <c r="S259">
        <v>1.54</v>
      </c>
      <c r="T259" t="s">
        <v>30</v>
      </c>
    </row>
    <row r="260" spans="1:20" x14ac:dyDescent="0.3">
      <c r="A260" t="s">
        <v>592</v>
      </c>
      <c r="B260" t="s">
        <v>238</v>
      </c>
      <c r="C260" t="s">
        <v>33</v>
      </c>
      <c r="D260" t="s">
        <v>80</v>
      </c>
      <c r="E260" t="s">
        <v>35</v>
      </c>
      <c r="F260">
        <v>23</v>
      </c>
      <c r="G260">
        <v>0.2</v>
      </c>
      <c r="H260">
        <v>0.38</v>
      </c>
      <c r="I260" t="s">
        <v>68</v>
      </c>
      <c r="J260">
        <v>137109</v>
      </c>
      <c r="K260" t="s">
        <v>593</v>
      </c>
      <c r="L260" t="s">
        <v>27</v>
      </c>
      <c r="M260">
        <v>38</v>
      </c>
      <c r="N260">
        <v>36</v>
      </c>
      <c r="O260" t="s">
        <v>38</v>
      </c>
      <c r="P260" t="s">
        <v>27</v>
      </c>
      <c r="Q260">
        <v>4.78</v>
      </c>
      <c r="R260" t="s">
        <v>36</v>
      </c>
      <c r="S260">
        <v>4.47</v>
      </c>
      <c r="T260" t="s">
        <v>47</v>
      </c>
    </row>
    <row r="261" spans="1:20" x14ac:dyDescent="0.3">
      <c r="A261" t="s">
        <v>594</v>
      </c>
      <c r="B261" t="s">
        <v>32</v>
      </c>
      <c r="C261" t="s">
        <v>58</v>
      </c>
      <c r="D261" t="s">
        <v>23</v>
      </c>
      <c r="E261" t="s">
        <v>44</v>
      </c>
      <c r="F261">
        <v>16</v>
      </c>
      <c r="G261">
        <v>0.09</v>
      </c>
      <c r="H261">
        <v>0.78</v>
      </c>
      <c r="I261" t="s">
        <v>25</v>
      </c>
      <c r="J261">
        <v>129712</v>
      </c>
      <c r="K261" t="s">
        <v>595</v>
      </c>
      <c r="L261" t="s">
        <v>46</v>
      </c>
      <c r="M261">
        <v>19</v>
      </c>
      <c r="N261">
        <v>56</v>
      </c>
      <c r="O261" t="s">
        <v>38</v>
      </c>
      <c r="P261" t="s">
        <v>27</v>
      </c>
      <c r="Q261">
        <v>3.56</v>
      </c>
      <c r="R261" t="s">
        <v>36</v>
      </c>
      <c r="S261">
        <v>4.9400000000000004</v>
      </c>
      <c r="T261" t="s">
        <v>52</v>
      </c>
    </row>
    <row r="262" spans="1:20" x14ac:dyDescent="0.3">
      <c r="A262" t="s">
        <v>596</v>
      </c>
      <c r="B262" t="s">
        <v>115</v>
      </c>
      <c r="C262" t="s">
        <v>99</v>
      </c>
      <c r="D262" t="s">
        <v>80</v>
      </c>
      <c r="E262" t="s">
        <v>81</v>
      </c>
      <c r="F262">
        <v>19</v>
      </c>
      <c r="G262">
        <v>0.85</v>
      </c>
      <c r="H262">
        <v>0.81</v>
      </c>
      <c r="I262" t="s">
        <v>25</v>
      </c>
      <c r="J262">
        <v>104950</v>
      </c>
      <c r="K262" t="s">
        <v>597</v>
      </c>
      <c r="L262" t="s">
        <v>29</v>
      </c>
      <c r="M262">
        <v>23</v>
      </c>
      <c r="N262">
        <v>58</v>
      </c>
      <c r="O262" t="s">
        <v>38</v>
      </c>
      <c r="P262" t="s">
        <v>39</v>
      </c>
      <c r="Q262">
        <v>4.49</v>
      </c>
      <c r="R262" t="s">
        <v>36</v>
      </c>
      <c r="S262">
        <v>1.36</v>
      </c>
      <c r="T262" t="s">
        <v>30</v>
      </c>
    </row>
    <row r="263" spans="1:20" x14ac:dyDescent="0.3">
      <c r="A263" t="s">
        <v>598</v>
      </c>
      <c r="B263" t="s">
        <v>115</v>
      </c>
      <c r="C263" t="s">
        <v>50</v>
      </c>
      <c r="D263" t="s">
        <v>67</v>
      </c>
      <c r="E263" t="s">
        <v>24</v>
      </c>
      <c r="F263">
        <v>2</v>
      </c>
      <c r="G263">
        <v>0.42</v>
      </c>
      <c r="H263">
        <v>0.56000000000000005</v>
      </c>
      <c r="I263" t="s">
        <v>36</v>
      </c>
      <c r="J263">
        <v>76891</v>
      </c>
      <c r="K263" t="s">
        <v>599</v>
      </c>
      <c r="L263" t="s">
        <v>46</v>
      </c>
      <c r="M263">
        <v>34</v>
      </c>
      <c r="N263">
        <v>50</v>
      </c>
      <c r="O263" t="s">
        <v>28</v>
      </c>
      <c r="P263" t="s">
        <v>27</v>
      </c>
      <c r="Q263">
        <v>4.16</v>
      </c>
      <c r="R263" t="s">
        <v>25</v>
      </c>
      <c r="S263">
        <v>1.36</v>
      </c>
      <c r="T263" t="s">
        <v>30</v>
      </c>
    </row>
    <row r="264" spans="1:20" x14ac:dyDescent="0.3">
      <c r="A264" t="s">
        <v>600</v>
      </c>
      <c r="B264" t="s">
        <v>123</v>
      </c>
      <c r="C264" t="s">
        <v>66</v>
      </c>
      <c r="D264" t="s">
        <v>34</v>
      </c>
      <c r="E264" t="s">
        <v>81</v>
      </c>
      <c r="F264">
        <v>18</v>
      </c>
      <c r="G264">
        <v>0.6</v>
      </c>
      <c r="H264">
        <v>0.33</v>
      </c>
      <c r="I264" t="s">
        <v>68</v>
      </c>
      <c r="J264">
        <v>174269</v>
      </c>
      <c r="K264" t="s">
        <v>601</v>
      </c>
      <c r="L264" t="s">
        <v>27</v>
      </c>
      <c r="M264">
        <v>0</v>
      </c>
      <c r="N264">
        <v>57</v>
      </c>
      <c r="O264" t="s">
        <v>38</v>
      </c>
      <c r="P264" t="s">
        <v>27</v>
      </c>
      <c r="Q264">
        <v>4.3099999999999996</v>
      </c>
      <c r="R264" t="s">
        <v>25</v>
      </c>
      <c r="S264">
        <v>2.68</v>
      </c>
      <c r="T264" t="s">
        <v>47</v>
      </c>
    </row>
    <row r="265" spans="1:20" x14ac:dyDescent="0.3">
      <c r="A265" t="s">
        <v>602</v>
      </c>
      <c r="B265" t="s">
        <v>115</v>
      </c>
      <c r="C265" t="s">
        <v>142</v>
      </c>
      <c r="D265" t="s">
        <v>54</v>
      </c>
      <c r="E265" t="s">
        <v>44</v>
      </c>
      <c r="F265">
        <v>19</v>
      </c>
      <c r="G265">
        <v>0.05</v>
      </c>
      <c r="H265">
        <v>0.8</v>
      </c>
      <c r="I265" t="s">
        <v>36</v>
      </c>
      <c r="J265">
        <v>33200</v>
      </c>
      <c r="K265" t="s">
        <v>603</v>
      </c>
      <c r="L265" t="s">
        <v>27</v>
      </c>
      <c r="M265">
        <v>3</v>
      </c>
      <c r="N265">
        <v>48</v>
      </c>
      <c r="O265" t="s">
        <v>28</v>
      </c>
      <c r="P265" t="s">
        <v>39</v>
      </c>
      <c r="Q265">
        <v>3.36</v>
      </c>
      <c r="R265" t="s">
        <v>36</v>
      </c>
      <c r="S265">
        <v>1.32</v>
      </c>
      <c r="T265" t="s">
        <v>30</v>
      </c>
    </row>
    <row r="266" spans="1:20" x14ac:dyDescent="0.3">
      <c r="A266" t="s">
        <v>604</v>
      </c>
      <c r="B266" t="s">
        <v>221</v>
      </c>
      <c r="C266" t="s">
        <v>66</v>
      </c>
      <c r="D266" t="s">
        <v>34</v>
      </c>
      <c r="E266" t="s">
        <v>44</v>
      </c>
      <c r="F266">
        <v>21</v>
      </c>
      <c r="G266">
        <v>0.09</v>
      </c>
      <c r="H266">
        <v>0.32</v>
      </c>
      <c r="I266" t="s">
        <v>68</v>
      </c>
      <c r="J266">
        <v>201252</v>
      </c>
      <c r="K266" t="s">
        <v>605</v>
      </c>
      <c r="L266" t="s">
        <v>29</v>
      </c>
      <c r="M266">
        <v>9</v>
      </c>
      <c r="N266">
        <v>40</v>
      </c>
      <c r="O266" t="s">
        <v>38</v>
      </c>
      <c r="P266" t="s">
        <v>27</v>
      </c>
      <c r="Q266">
        <v>2.33</v>
      </c>
      <c r="R266" t="s">
        <v>25</v>
      </c>
      <c r="S266">
        <v>1.65</v>
      </c>
      <c r="T266" t="s">
        <v>47</v>
      </c>
    </row>
    <row r="267" spans="1:20" x14ac:dyDescent="0.3">
      <c r="A267" t="s">
        <v>606</v>
      </c>
      <c r="B267" t="s">
        <v>49</v>
      </c>
      <c r="C267" t="s">
        <v>58</v>
      </c>
      <c r="D267" t="s">
        <v>96</v>
      </c>
      <c r="E267" t="s">
        <v>44</v>
      </c>
      <c r="F267">
        <v>9</v>
      </c>
      <c r="G267">
        <v>0.74</v>
      </c>
      <c r="H267">
        <v>0.46</v>
      </c>
      <c r="I267" t="s">
        <v>36</v>
      </c>
      <c r="J267">
        <v>129336</v>
      </c>
      <c r="K267" t="s">
        <v>607</v>
      </c>
      <c r="L267" t="s">
        <v>27</v>
      </c>
      <c r="M267">
        <v>-3</v>
      </c>
      <c r="N267">
        <v>52</v>
      </c>
      <c r="O267" t="s">
        <v>46</v>
      </c>
      <c r="P267" t="s">
        <v>39</v>
      </c>
      <c r="Q267">
        <v>3.58</v>
      </c>
      <c r="R267" t="s">
        <v>25</v>
      </c>
      <c r="S267">
        <v>3.78</v>
      </c>
      <c r="T267" t="s">
        <v>30</v>
      </c>
    </row>
    <row r="268" spans="1:20" x14ac:dyDescent="0.3">
      <c r="A268" t="s">
        <v>608</v>
      </c>
      <c r="B268" t="s">
        <v>71</v>
      </c>
      <c r="C268" t="s">
        <v>58</v>
      </c>
      <c r="D268" t="s">
        <v>23</v>
      </c>
      <c r="E268" t="s">
        <v>81</v>
      </c>
      <c r="F268">
        <v>8</v>
      </c>
      <c r="G268">
        <v>0.49</v>
      </c>
      <c r="H268">
        <v>0.74</v>
      </c>
      <c r="I268" t="s">
        <v>68</v>
      </c>
      <c r="J268">
        <v>215284</v>
      </c>
      <c r="K268" t="s">
        <v>609</v>
      </c>
      <c r="L268" t="s">
        <v>29</v>
      </c>
      <c r="M268">
        <v>29</v>
      </c>
      <c r="N268">
        <v>41</v>
      </c>
      <c r="O268" t="s">
        <v>38</v>
      </c>
      <c r="P268" t="s">
        <v>29</v>
      </c>
      <c r="Q268">
        <v>3.69</v>
      </c>
      <c r="R268" t="s">
        <v>36</v>
      </c>
      <c r="S268">
        <v>2.97</v>
      </c>
      <c r="T268" t="s">
        <v>52</v>
      </c>
    </row>
    <row r="269" spans="1:20" x14ac:dyDescent="0.3">
      <c r="A269" t="s">
        <v>610</v>
      </c>
      <c r="B269" t="s">
        <v>134</v>
      </c>
      <c r="C269" t="s">
        <v>50</v>
      </c>
      <c r="D269" t="s">
        <v>80</v>
      </c>
      <c r="E269" t="s">
        <v>24</v>
      </c>
      <c r="F269">
        <v>1</v>
      </c>
      <c r="G269">
        <v>7.0000000000000007E-2</v>
      </c>
      <c r="H269">
        <v>0.69</v>
      </c>
      <c r="I269" t="s">
        <v>36</v>
      </c>
      <c r="J269">
        <v>60913</v>
      </c>
      <c r="K269" t="s">
        <v>611</v>
      </c>
      <c r="L269" t="s">
        <v>46</v>
      </c>
      <c r="M269">
        <v>25</v>
      </c>
      <c r="N269">
        <v>55</v>
      </c>
      <c r="O269" t="s">
        <v>28</v>
      </c>
      <c r="P269" t="s">
        <v>27</v>
      </c>
      <c r="Q269">
        <v>2.0299999999999998</v>
      </c>
      <c r="R269" t="s">
        <v>25</v>
      </c>
      <c r="S269">
        <v>3.76</v>
      </c>
      <c r="T269" t="s">
        <v>47</v>
      </c>
    </row>
    <row r="270" spans="1:20" x14ac:dyDescent="0.3">
      <c r="A270" t="s">
        <v>612</v>
      </c>
      <c r="B270" t="s">
        <v>32</v>
      </c>
      <c r="C270" t="s">
        <v>58</v>
      </c>
      <c r="D270" t="s">
        <v>23</v>
      </c>
      <c r="E270" t="s">
        <v>44</v>
      </c>
      <c r="F270">
        <v>5</v>
      </c>
      <c r="G270">
        <v>0.74</v>
      </c>
      <c r="H270">
        <v>0.28999999999999998</v>
      </c>
      <c r="I270" t="s">
        <v>25</v>
      </c>
      <c r="J270">
        <v>117368</v>
      </c>
      <c r="K270" t="s">
        <v>613</v>
      </c>
      <c r="L270" t="s">
        <v>46</v>
      </c>
      <c r="M270">
        <v>43</v>
      </c>
      <c r="N270">
        <v>40</v>
      </c>
      <c r="O270" t="s">
        <v>28</v>
      </c>
      <c r="P270" t="s">
        <v>39</v>
      </c>
      <c r="Q270">
        <v>4.75</v>
      </c>
      <c r="R270" t="s">
        <v>25</v>
      </c>
      <c r="S270">
        <v>3.58</v>
      </c>
      <c r="T270" t="s">
        <v>47</v>
      </c>
    </row>
    <row r="271" spans="1:20" x14ac:dyDescent="0.3">
      <c r="A271" t="s">
        <v>614</v>
      </c>
      <c r="B271" t="s">
        <v>75</v>
      </c>
      <c r="C271" t="s">
        <v>33</v>
      </c>
      <c r="D271" t="s">
        <v>23</v>
      </c>
      <c r="E271" t="s">
        <v>81</v>
      </c>
      <c r="F271">
        <v>17</v>
      </c>
      <c r="G271">
        <v>0.78</v>
      </c>
      <c r="H271">
        <v>0.93</v>
      </c>
      <c r="I271" t="s">
        <v>68</v>
      </c>
      <c r="J271">
        <v>44685</v>
      </c>
      <c r="K271" t="s">
        <v>615</v>
      </c>
      <c r="L271" t="s">
        <v>27</v>
      </c>
      <c r="M271">
        <v>3</v>
      </c>
      <c r="N271">
        <v>48</v>
      </c>
      <c r="O271" t="s">
        <v>28</v>
      </c>
      <c r="P271" t="s">
        <v>39</v>
      </c>
      <c r="Q271">
        <v>4.4000000000000004</v>
      </c>
      <c r="R271" t="s">
        <v>36</v>
      </c>
      <c r="S271">
        <v>1.26</v>
      </c>
      <c r="T271" t="s">
        <v>52</v>
      </c>
    </row>
    <row r="272" spans="1:20" x14ac:dyDescent="0.3">
      <c r="A272" t="s">
        <v>616</v>
      </c>
      <c r="B272" t="s">
        <v>57</v>
      </c>
      <c r="C272" t="s">
        <v>50</v>
      </c>
      <c r="D272" t="s">
        <v>43</v>
      </c>
      <c r="E272" t="s">
        <v>81</v>
      </c>
      <c r="F272">
        <v>22</v>
      </c>
      <c r="G272">
        <v>0.81</v>
      </c>
      <c r="H272">
        <v>0.65</v>
      </c>
      <c r="I272" t="s">
        <v>36</v>
      </c>
      <c r="J272">
        <v>132122</v>
      </c>
      <c r="K272" t="s">
        <v>617</v>
      </c>
      <c r="L272" t="s">
        <v>29</v>
      </c>
      <c r="M272">
        <v>-8</v>
      </c>
      <c r="N272">
        <v>38</v>
      </c>
      <c r="O272" t="s">
        <v>46</v>
      </c>
      <c r="P272" t="s">
        <v>27</v>
      </c>
      <c r="Q272">
        <v>3.49</v>
      </c>
      <c r="R272" t="s">
        <v>25</v>
      </c>
      <c r="S272">
        <v>2.4900000000000002</v>
      </c>
      <c r="T272" t="s">
        <v>47</v>
      </c>
    </row>
    <row r="273" spans="1:20" x14ac:dyDescent="0.3">
      <c r="A273" t="s">
        <v>618</v>
      </c>
      <c r="B273" t="s">
        <v>49</v>
      </c>
      <c r="C273" t="s">
        <v>142</v>
      </c>
      <c r="D273" t="s">
        <v>96</v>
      </c>
      <c r="E273" t="s">
        <v>44</v>
      </c>
      <c r="F273">
        <v>25</v>
      </c>
      <c r="G273">
        <v>0.39</v>
      </c>
      <c r="H273">
        <v>0.23</v>
      </c>
      <c r="I273" t="s">
        <v>36</v>
      </c>
      <c r="J273">
        <v>82978</v>
      </c>
      <c r="K273" t="s">
        <v>619</v>
      </c>
      <c r="L273" t="s">
        <v>29</v>
      </c>
      <c r="M273">
        <v>-1</v>
      </c>
      <c r="N273">
        <v>36</v>
      </c>
      <c r="O273" t="s">
        <v>46</v>
      </c>
      <c r="P273" t="s">
        <v>39</v>
      </c>
      <c r="Q273">
        <v>4.2</v>
      </c>
      <c r="R273" t="s">
        <v>36</v>
      </c>
      <c r="S273">
        <v>4.0999999999999996</v>
      </c>
      <c r="T273" t="s">
        <v>52</v>
      </c>
    </row>
    <row r="274" spans="1:20" x14ac:dyDescent="0.3">
      <c r="A274" t="s">
        <v>620</v>
      </c>
      <c r="B274" t="s">
        <v>75</v>
      </c>
      <c r="C274" t="s">
        <v>22</v>
      </c>
      <c r="D274" t="s">
        <v>88</v>
      </c>
      <c r="E274" t="s">
        <v>81</v>
      </c>
      <c r="F274">
        <v>1</v>
      </c>
      <c r="G274">
        <v>0.7</v>
      </c>
      <c r="H274">
        <v>0.56000000000000005</v>
      </c>
      <c r="I274" t="s">
        <v>68</v>
      </c>
      <c r="J274">
        <v>217086</v>
      </c>
      <c r="K274" t="s">
        <v>621</v>
      </c>
      <c r="L274" t="s">
        <v>29</v>
      </c>
      <c r="M274">
        <v>45</v>
      </c>
      <c r="N274">
        <v>32</v>
      </c>
      <c r="O274" t="s">
        <v>46</v>
      </c>
      <c r="P274" t="s">
        <v>39</v>
      </c>
      <c r="Q274">
        <v>4.67</v>
      </c>
      <c r="R274" t="s">
        <v>25</v>
      </c>
      <c r="S274">
        <v>3.08</v>
      </c>
      <c r="T274" t="s">
        <v>30</v>
      </c>
    </row>
    <row r="275" spans="1:20" x14ac:dyDescent="0.3">
      <c r="A275" t="s">
        <v>622</v>
      </c>
      <c r="B275" t="s">
        <v>115</v>
      </c>
      <c r="C275" t="s">
        <v>22</v>
      </c>
      <c r="D275" t="s">
        <v>76</v>
      </c>
      <c r="E275" t="s">
        <v>35</v>
      </c>
      <c r="F275">
        <v>5</v>
      </c>
      <c r="G275">
        <v>0.22</v>
      </c>
      <c r="H275">
        <v>0.42</v>
      </c>
      <c r="I275" t="s">
        <v>36</v>
      </c>
      <c r="J275">
        <v>113663</v>
      </c>
      <c r="K275" t="s">
        <v>623</v>
      </c>
      <c r="L275" t="s">
        <v>27</v>
      </c>
      <c r="M275">
        <v>-10</v>
      </c>
      <c r="N275">
        <v>60</v>
      </c>
      <c r="O275" t="s">
        <v>28</v>
      </c>
      <c r="P275" t="s">
        <v>29</v>
      </c>
      <c r="Q275">
        <v>3.54</v>
      </c>
      <c r="R275" t="s">
        <v>25</v>
      </c>
      <c r="S275">
        <v>3.17</v>
      </c>
      <c r="T275" t="s">
        <v>30</v>
      </c>
    </row>
    <row r="276" spans="1:20" x14ac:dyDescent="0.3">
      <c r="A276" t="s">
        <v>624</v>
      </c>
      <c r="B276" t="s">
        <v>21</v>
      </c>
      <c r="C276" t="s">
        <v>142</v>
      </c>
      <c r="D276" t="s">
        <v>88</v>
      </c>
      <c r="E276" t="s">
        <v>35</v>
      </c>
      <c r="F276">
        <v>0</v>
      </c>
      <c r="G276">
        <v>0.2</v>
      </c>
      <c r="H276">
        <v>0.45</v>
      </c>
      <c r="I276" t="s">
        <v>36</v>
      </c>
      <c r="J276">
        <v>118798</v>
      </c>
      <c r="K276" t="s">
        <v>625</v>
      </c>
      <c r="L276" t="s">
        <v>29</v>
      </c>
      <c r="M276">
        <v>-7</v>
      </c>
      <c r="N276">
        <v>33</v>
      </c>
      <c r="O276" t="s">
        <v>46</v>
      </c>
      <c r="P276" t="s">
        <v>27</v>
      </c>
      <c r="Q276">
        <v>2.2599999999999998</v>
      </c>
      <c r="R276" t="s">
        <v>36</v>
      </c>
      <c r="S276">
        <v>1.72</v>
      </c>
      <c r="T276" t="s">
        <v>30</v>
      </c>
    </row>
    <row r="277" spans="1:20" x14ac:dyDescent="0.3">
      <c r="A277" t="s">
        <v>626</v>
      </c>
      <c r="B277" t="s">
        <v>115</v>
      </c>
      <c r="C277" t="s">
        <v>50</v>
      </c>
      <c r="D277" t="s">
        <v>34</v>
      </c>
      <c r="E277" t="s">
        <v>44</v>
      </c>
      <c r="F277">
        <v>25</v>
      </c>
      <c r="G277">
        <v>0.73</v>
      </c>
      <c r="H277">
        <v>0.84</v>
      </c>
      <c r="I277" t="s">
        <v>68</v>
      </c>
      <c r="J277">
        <v>50590</v>
      </c>
      <c r="K277" t="s">
        <v>627</v>
      </c>
      <c r="L277" t="s">
        <v>46</v>
      </c>
      <c r="M277">
        <v>-4</v>
      </c>
      <c r="N277">
        <v>44</v>
      </c>
      <c r="O277" t="s">
        <v>46</v>
      </c>
      <c r="P277" t="s">
        <v>29</v>
      </c>
      <c r="Q277">
        <v>3.93</v>
      </c>
      <c r="R277" t="s">
        <v>36</v>
      </c>
      <c r="S277">
        <v>2.88</v>
      </c>
      <c r="T277" t="s">
        <v>52</v>
      </c>
    </row>
    <row r="278" spans="1:20" x14ac:dyDescent="0.3">
      <c r="A278" t="s">
        <v>628</v>
      </c>
      <c r="B278" t="s">
        <v>115</v>
      </c>
      <c r="C278" t="s">
        <v>142</v>
      </c>
      <c r="D278" t="s">
        <v>88</v>
      </c>
      <c r="E278" t="s">
        <v>44</v>
      </c>
      <c r="F278">
        <v>15</v>
      </c>
      <c r="G278">
        <v>0.68</v>
      </c>
      <c r="H278">
        <v>0.73</v>
      </c>
      <c r="I278" t="s">
        <v>25</v>
      </c>
      <c r="J278">
        <v>115134</v>
      </c>
      <c r="K278" t="s">
        <v>629</v>
      </c>
      <c r="L278" t="s">
        <v>46</v>
      </c>
      <c r="M278">
        <v>20</v>
      </c>
      <c r="N278">
        <v>44</v>
      </c>
      <c r="O278" t="s">
        <v>38</v>
      </c>
      <c r="P278" t="s">
        <v>39</v>
      </c>
      <c r="Q278">
        <v>4.3</v>
      </c>
      <c r="R278" t="s">
        <v>25</v>
      </c>
      <c r="S278">
        <v>3.03</v>
      </c>
      <c r="T278" t="s">
        <v>47</v>
      </c>
    </row>
    <row r="279" spans="1:20" x14ac:dyDescent="0.3">
      <c r="A279" t="s">
        <v>630</v>
      </c>
      <c r="B279" t="s">
        <v>65</v>
      </c>
      <c r="C279" t="s">
        <v>50</v>
      </c>
      <c r="D279" t="s">
        <v>67</v>
      </c>
      <c r="E279" t="s">
        <v>35</v>
      </c>
      <c r="F279">
        <v>15</v>
      </c>
      <c r="G279">
        <v>0.53</v>
      </c>
      <c r="H279">
        <v>0.52</v>
      </c>
      <c r="I279" t="s">
        <v>36</v>
      </c>
      <c r="J279">
        <v>138381</v>
      </c>
      <c r="K279" t="s">
        <v>631</v>
      </c>
      <c r="L279" t="s">
        <v>27</v>
      </c>
      <c r="M279">
        <v>11</v>
      </c>
      <c r="N279">
        <v>36</v>
      </c>
      <c r="O279" t="s">
        <v>28</v>
      </c>
      <c r="P279" t="s">
        <v>29</v>
      </c>
      <c r="Q279">
        <v>3.29</v>
      </c>
      <c r="R279" t="s">
        <v>36</v>
      </c>
      <c r="S279">
        <v>3.27</v>
      </c>
      <c r="T279" t="s">
        <v>47</v>
      </c>
    </row>
    <row r="280" spans="1:20" x14ac:dyDescent="0.3">
      <c r="A280" t="s">
        <v>632</v>
      </c>
      <c r="B280" t="s">
        <v>79</v>
      </c>
      <c r="C280" t="s">
        <v>142</v>
      </c>
      <c r="D280" t="s">
        <v>34</v>
      </c>
      <c r="E280" t="s">
        <v>81</v>
      </c>
      <c r="F280">
        <v>12</v>
      </c>
      <c r="G280">
        <v>0.57999999999999996</v>
      </c>
      <c r="H280">
        <v>0.56999999999999995</v>
      </c>
      <c r="I280" t="s">
        <v>25</v>
      </c>
      <c r="J280">
        <v>175512</v>
      </c>
      <c r="K280" t="s">
        <v>633</v>
      </c>
      <c r="L280" t="s">
        <v>29</v>
      </c>
      <c r="M280">
        <v>-4</v>
      </c>
      <c r="N280">
        <v>51</v>
      </c>
      <c r="O280" t="s">
        <v>28</v>
      </c>
      <c r="P280" t="s">
        <v>39</v>
      </c>
      <c r="Q280">
        <v>2.98</v>
      </c>
      <c r="R280" t="s">
        <v>25</v>
      </c>
      <c r="S280">
        <v>1.36</v>
      </c>
      <c r="T280" t="s">
        <v>52</v>
      </c>
    </row>
    <row r="281" spans="1:20" x14ac:dyDescent="0.3">
      <c r="A281" t="s">
        <v>634</v>
      </c>
      <c r="B281" t="s">
        <v>115</v>
      </c>
      <c r="C281" t="s">
        <v>42</v>
      </c>
      <c r="D281" t="s">
        <v>67</v>
      </c>
      <c r="E281" t="s">
        <v>81</v>
      </c>
      <c r="F281">
        <v>9</v>
      </c>
      <c r="G281">
        <v>0.53</v>
      </c>
      <c r="H281">
        <v>0.51</v>
      </c>
      <c r="I281" t="s">
        <v>68</v>
      </c>
      <c r="J281">
        <v>181501</v>
      </c>
      <c r="K281" t="s">
        <v>635</v>
      </c>
      <c r="L281" t="s">
        <v>29</v>
      </c>
      <c r="M281">
        <v>9</v>
      </c>
      <c r="N281">
        <v>59</v>
      </c>
      <c r="O281" t="s">
        <v>46</v>
      </c>
      <c r="P281" t="s">
        <v>29</v>
      </c>
      <c r="Q281">
        <v>4.95</v>
      </c>
      <c r="R281" t="s">
        <v>36</v>
      </c>
      <c r="S281">
        <v>4.96</v>
      </c>
      <c r="T281" t="s">
        <v>30</v>
      </c>
    </row>
    <row r="282" spans="1:20" x14ac:dyDescent="0.3">
      <c r="A282" t="s">
        <v>636</v>
      </c>
      <c r="B282" t="s">
        <v>86</v>
      </c>
      <c r="C282" t="s">
        <v>66</v>
      </c>
      <c r="D282" t="s">
        <v>96</v>
      </c>
      <c r="E282" t="s">
        <v>81</v>
      </c>
      <c r="F282">
        <v>3</v>
      </c>
      <c r="G282">
        <v>0.82</v>
      </c>
      <c r="H282">
        <v>0.25</v>
      </c>
      <c r="I282" t="s">
        <v>36</v>
      </c>
      <c r="J282">
        <v>173886</v>
      </c>
      <c r="K282" t="s">
        <v>637</v>
      </c>
      <c r="L282" t="s">
        <v>27</v>
      </c>
      <c r="M282">
        <v>5</v>
      </c>
      <c r="N282">
        <v>43</v>
      </c>
      <c r="O282" t="s">
        <v>28</v>
      </c>
      <c r="P282" t="s">
        <v>29</v>
      </c>
      <c r="Q282">
        <v>3.18</v>
      </c>
      <c r="R282" t="s">
        <v>36</v>
      </c>
      <c r="S282">
        <v>3.85</v>
      </c>
      <c r="T282" t="s">
        <v>47</v>
      </c>
    </row>
    <row r="283" spans="1:20" x14ac:dyDescent="0.3">
      <c r="A283" t="s">
        <v>638</v>
      </c>
      <c r="B283" t="s">
        <v>120</v>
      </c>
      <c r="C283" t="s">
        <v>99</v>
      </c>
      <c r="D283" t="s">
        <v>76</v>
      </c>
      <c r="E283" t="s">
        <v>35</v>
      </c>
      <c r="F283">
        <v>4</v>
      </c>
      <c r="G283">
        <v>0.55000000000000004</v>
      </c>
      <c r="H283">
        <v>0.87</v>
      </c>
      <c r="I283" t="s">
        <v>25</v>
      </c>
      <c r="J283">
        <v>124447</v>
      </c>
      <c r="K283" t="s">
        <v>639</v>
      </c>
      <c r="L283" t="s">
        <v>27</v>
      </c>
      <c r="M283">
        <v>31</v>
      </c>
      <c r="N283">
        <v>30</v>
      </c>
      <c r="O283" t="s">
        <v>38</v>
      </c>
      <c r="P283" t="s">
        <v>29</v>
      </c>
      <c r="Q283">
        <v>4.6500000000000004</v>
      </c>
      <c r="R283" t="s">
        <v>36</v>
      </c>
      <c r="S283">
        <v>4.9000000000000004</v>
      </c>
      <c r="T283" t="s">
        <v>52</v>
      </c>
    </row>
    <row r="284" spans="1:20" x14ac:dyDescent="0.3">
      <c r="A284" t="s">
        <v>640</v>
      </c>
      <c r="B284" t="s">
        <v>91</v>
      </c>
      <c r="C284" t="s">
        <v>99</v>
      </c>
      <c r="D284" t="s">
        <v>54</v>
      </c>
      <c r="E284" t="s">
        <v>24</v>
      </c>
      <c r="F284">
        <v>17</v>
      </c>
      <c r="G284">
        <v>0.85</v>
      </c>
      <c r="H284">
        <v>0.75</v>
      </c>
      <c r="I284" t="s">
        <v>36</v>
      </c>
      <c r="J284">
        <v>141595</v>
      </c>
      <c r="K284" t="s">
        <v>641</v>
      </c>
      <c r="L284" t="s">
        <v>46</v>
      </c>
      <c r="M284">
        <v>12</v>
      </c>
      <c r="N284">
        <v>37</v>
      </c>
      <c r="O284" t="s">
        <v>38</v>
      </c>
      <c r="P284" t="s">
        <v>39</v>
      </c>
      <c r="Q284">
        <v>3.81</v>
      </c>
      <c r="R284" t="s">
        <v>36</v>
      </c>
      <c r="S284">
        <v>4.3899999999999997</v>
      </c>
      <c r="T284" t="s">
        <v>52</v>
      </c>
    </row>
    <row r="285" spans="1:20" x14ac:dyDescent="0.3">
      <c r="A285" t="s">
        <v>642</v>
      </c>
      <c r="B285" t="s">
        <v>112</v>
      </c>
      <c r="C285" t="s">
        <v>22</v>
      </c>
      <c r="D285" t="s">
        <v>34</v>
      </c>
      <c r="E285" t="s">
        <v>81</v>
      </c>
      <c r="F285">
        <v>14</v>
      </c>
      <c r="G285">
        <v>0.48</v>
      </c>
      <c r="H285">
        <v>0.49</v>
      </c>
      <c r="I285" t="s">
        <v>68</v>
      </c>
      <c r="J285">
        <v>182113</v>
      </c>
      <c r="K285" t="s">
        <v>643</v>
      </c>
      <c r="L285" t="s">
        <v>27</v>
      </c>
      <c r="M285">
        <v>23</v>
      </c>
      <c r="N285">
        <v>58</v>
      </c>
      <c r="O285" t="s">
        <v>28</v>
      </c>
      <c r="P285" t="s">
        <v>27</v>
      </c>
      <c r="Q285">
        <v>2.74</v>
      </c>
      <c r="R285" t="s">
        <v>25</v>
      </c>
      <c r="S285">
        <v>3.74</v>
      </c>
      <c r="T285" t="s">
        <v>30</v>
      </c>
    </row>
    <row r="286" spans="1:20" x14ac:dyDescent="0.3">
      <c r="A286" t="s">
        <v>644</v>
      </c>
      <c r="B286" t="s">
        <v>120</v>
      </c>
      <c r="C286" t="s">
        <v>87</v>
      </c>
      <c r="D286" t="s">
        <v>76</v>
      </c>
      <c r="E286" t="s">
        <v>81</v>
      </c>
      <c r="F286">
        <v>5</v>
      </c>
      <c r="G286">
        <v>0.51</v>
      </c>
      <c r="H286">
        <v>0.56999999999999995</v>
      </c>
      <c r="I286" t="s">
        <v>25</v>
      </c>
      <c r="J286">
        <v>116904</v>
      </c>
      <c r="K286" t="s">
        <v>645</v>
      </c>
      <c r="L286" t="s">
        <v>29</v>
      </c>
      <c r="M286">
        <v>28</v>
      </c>
      <c r="N286">
        <v>53</v>
      </c>
      <c r="O286" t="s">
        <v>46</v>
      </c>
      <c r="P286" t="s">
        <v>29</v>
      </c>
      <c r="Q286">
        <v>4.3600000000000003</v>
      </c>
      <c r="R286" t="s">
        <v>36</v>
      </c>
      <c r="S286">
        <v>1.25</v>
      </c>
      <c r="T286" t="s">
        <v>47</v>
      </c>
    </row>
    <row r="287" spans="1:20" x14ac:dyDescent="0.3">
      <c r="A287" t="s">
        <v>646</v>
      </c>
      <c r="B287" t="s">
        <v>61</v>
      </c>
      <c r="C287" t="s">
        <v>33</v>
      </c>
      <c r="D287" t="s">
        <v>34</v>
      </c>
      <c r="E287" t="s">
        <v>81</v>
      </c>
      <c r="F287">
        <v>8</v>
      </c>
      <c r="G287">
        <v>0.49</v>
      </c>
      <c r="H287">
        <v>0.3</v>
      </c>
      <c r="I287" t="s">
        <v>36</v>
      </c>
      <c r="J287">
        <v>50148</v>
      </c>
      <c r="K287" t="s">
        <v>647</v>
      </c>
      <c r="L287" t="s">
        <v>27</v>
      </c>
      <c r="M287">
        <v>37</v>
      </c>
      <c r="N287">
        <v>33</v>
      </c>
      <c r="O287" t="s">
        <v>28</v>
      </c>
      <c r="P287" t="s">
        <v>27</v>
      </c>
      <c r="Q287">
        <v>4.7300000000000004</v>
      </c>
      <c r="R287" t="s">
        <v>25</v>
      </c>
      <c r="S287">
        <v>3.64</v>
      </c>
      <c r="T287" t="s">
        <v>47</v>
      </c>
    </row>
    <row r="288" spans="1:20" x14ac:dyDescent="0.3">
      <c r="A288" t="s">
        <v>648</v>
      </c>
      <c r="B288" t="s">
        <v>49</v>
      </c>
      <c r="C288" t="s">
        <v>99</v>
      </c>
      <c r="D288" t="s">
        <v>23</v>
      </c>
      <c r="E288" t="s">
        <v>35</v>
      </c>
      <c r="F288">
        <v>15</v>
      </c>
      <c r="G288">
        <v>0.77</v>
      </c>
      <c r="H288">
        <v>0.88</v>
      </c>
      <c r="I288" t="s">
        <v>36</v>
      </c>
      <c r="J288">
        <v>119875</v>
      </c>
      <c r="K288" t="s">
        <v>649</v>
      </c>
      <c r="L288" t="s">
        <v>46</v>
      </c>
      <c r="M288">
        <v>5</v>
      </c>
      <c r="N288">
        <v>51</v>
      </c>
      <c r="O288" t="s">
        <v>46</v>
      </c>
      <c r="P288" t="s">
        <v>29</v>
      </c>
      <c r="Q288">
        <v>3.91</v>
      </c>
      <c r="R288" t="s">
        <v>25</v>
      </c>
      <c r="S288">
        <v>3.31</v>
      </c>
      <c r="T288" t="s">
        <v>47</v>
      </c>
    </row>
    <row r="289" spans="1:20" x14ac:dyDescent="0.3">
      <c r="A289" t="s">
        <v>650</v>
      </c>
      <c r="B289" t="s">
        <v>112</v>
      </c>
      <c r="C289" t="s">
        <v>62</v>
      </c>
      <c r="D289" t="s">
        <v>67</v>
      </c>
      <c r="E289" t="s">
        <v>24</v>
      </c>
      <c r="F289">
        <v>21</v>
      </c>
      <c r="G289">
        <v>0.2</v>
      </c>
      <c r="H289">
        <v>0.52</v>
      </c>
      <c r="I289" t="s">
        <v>68</v>
      </c>
      <c r="J289">
        <v>109001</v>
      </c>
      <c r="K289" t="s">
        <v>651</v>
      </c>
      <c r="L289" t="s">
        <v>46</v>
      </c>
      <c r="M289">
        <v>20</v>
      </c>
      <c r="N289">
        <v>38</v>
      </c>
      <c r="O289" t="s">
        <v>38</v>
      </c>
      <c r="P289" t="s">
        <v>29</v>
      </c>
      <c r="Q289">
        <v>4.6100000000000003</v>
      </c>
      <c r="R289" t="s">
        <v>25</v>
      </c>
      <c r="S289">
        <v>2.16</v>
      </c>
      <c r="T289" t="s">
        <v>47</v>
      </c>
    </row>
    <row r="290" spans="1:20" x14ac:dyDescent="0.3">
      <c r="A290" t="s">
        <v>652</v>
      </c>
      <c r="B290" t="s">
        <v>61</v>
      </c>
      <c r="C290" t="s">
        <v>87</v>
      </c>
      <c r="D290" t="s">
        <v>76</v>
      </c>
      <c r="E290" t="s">
        <v>81</v>
      </c>
      <c r="F290">
        <v>25</v>
      </c>
      <c r="G290">
        <v>0.37</v>
      </c>
      <c r="H290">
        <v>0.87</v>
      </c>
      <c r="I290" t="s">
        <v>25</v>
      </c>
      <c r="J290">
        <v>190035</v>
      </c>
      <c r="K290" t="s">
        <v>653</v>
      </c>
      <c r="L290" t="s">
        <v>46</v>
      </c>
      <c r="M290">
        <v>31</v>
      </c>
      <c r="N290">
        <v>48</v>
      </c>
      <c r="O290" t="s">
        <v>46</v>
      </c>
      <c r="P290" t="s">
        <v>39</v>
      </c>
      <c r="Q290">
        <v>4.32</v>
      </c>
      <c r="R290" t="s">
        <v>25</v>
      </c>
      <c r="S290">
        <v>3.94</v>
      </c>
      <c r="T290" t="s">
        <v>30</v>
      </c>
    </row>
    <row r="291" spans="1:20" x14ac:dyDescent="0.3">
      <c r="A291" t="s">
        <v>654</v>
      </c>
      <c r="B291" t="s">
        <v>238</v>
      </c>
      <c r="C291" t="s">
        <v>58</v>
      </c>
      <c r="D291" t="s">
        <v>43</v>
      </c>
      <c r="E291" t="s">
        <v>44</v>
      </c>
      <c r="F291">
        <v>21</v>
      </c>
      <c r="G291">
        <v>0.54</v>
      </c>
      <c r="H291">
        <v>0.73</v>
      </c>
      <c r="I291" t="s">
        <v>36</v>
      </c>
      <c r="J291">
        <v>47813</v>
      </c>
      <c r="K291" t="s">
        <v>655</v>
      </c>
      <c r="L291" t="s">
        <v>46</v>
      </c>
      <c r="M291">
        <v>4</v>
      </c>
      <c r="N291">
        <v>53</v>
      </c>
      <c r="O291" t="s">
        <v>46</v>
      </c>
      <c r="P291" t="s">
        <v>39</v>
      </c>
      <c r="Q291">
        <v>2.58</v>
      </c>
      <c r="R291" t="s">
        <v>25</v>
      </c>
      <c r="S291">
        <v>3.48</v>
      </c>
      <c r="T291" t="s">
        <v>52</v>
      </c>
    </row>
    <row r="292" spans="1:20" x14ac:dyDescent="0.3">
      <c r="A292" t="s">
        <v>656</v>
      </c>
      <c r="B292" t="s">
        <v>41</v>
      </c>
      <c r="C292" t="s">
        <v>99</v>
      </c>
      <c r="D292" t="s">
        <v>43</v>
      </c>
      <c r="E292" t="s">
        <v>35</v>
      </c>
      <c r="F292">
        <v>8</v>
      </c>
      <c r="G292">
        <v>0.59</v>
      </c>
      <c r="H292">
        <v>0.5</v>
      </c>
      <c r="I292" t="s">
        <v>36</v>
      </c>
      <c r="J292">
        <v>199844</v>
      </c>
      <c r="K292" t="s">
        <v>657</v>
      </c>
      <c r="L292" t="s">
        <v>46</v>
      </c>
      <c r="M292">
        <v>32</v>
      </c>
      <c r="N292">
        <v>59</v>
      </c>
      <c r="O292" t="s">
        <v>38</v>
      </c>
      <c r="P292" t="s">
        <v>29</v>
      </c>
      <c r="Q292">
        <v>3.36</v>
      </c>
      <c r="R292" t="s">
        <v>36</v>
      </c>
      <c r="S292">
        <v>4.08</v>
      </c>
      <c r="T292" t="s">
        <v>30</v>
      </c>
    </row>
    <row r="293" spans="1:20" x14ac:dyDescent="0.3">
      <c r="A293" t="s">
        <v>658</v>
      </c>
      <c r="B293" t="s">
        <v>61</v>
      </c>
      <c r="C293" t="s">
        <v>33</v>
      </c>
      <c r="D293" t="s">
        <v>34</v>
      </c>
      <c r="E293" t="s">
        <v>24</v>
      </c>
      <c r="F293">
        <v>2</v>
      </c>
      <c r="G293">
        <v>0.11</v>
      </c>
      <c r="H293">
        <v>0.51</v>
      </c>
      <c r="I293" t="s">
        <v>36</v>
      </c>
      <c r="J293">
        <v>45744</v>
      </c>
      <c r="K293" t="s">
        <v>659</v>
      </c>
      <c r="L293" t="s">
        <v>27</v>
      </c>
      <c r="M293">
        <v>29</v>
      </c>
      <c r="N293">
        <v>42</v>
      </c>
      <c r="O293" t="s">
        <v>38</v>
      </c>
      <c r="P293" t="s">
        <v>29</v>
      </c>
      <c r="Q293">
        <v>3.48</v>
      </c>
      <c r="R293" t="s">
        <v>25</v>
      </c>
      <c r="S293">
        <v>3.16</v>
      </c>
      <c r="T293" t="s">
        <v>47</v>
      </c>
    </row>
    <row r="294" spans="1:20" x14ac:dyDescent="0.3">
      <c r="A294" t="s">
        <v>660</v>
      </c>
      <c r="B294" t="s">
        <v>115</v>
      </c>
      <c r="C294" t="s">
        <v>66</v>
      </c>
      <c r="D294" t="s">
        <v>54</v>
      </c>
      <c r="E294" t="s">
        <v>35</v>
      </c>
      <c r="F294">
        <v>20</v>
      </c>
      <c r="G294">
        <v>0.08</v>
      </c>
      <c r="H294">
        <v>0.26</v>
      </c>
      <c r="I294" t="s">
        <v>68</v>
      </c>
      <c r="J294">
        <v>95692</v>
      </c>
      <c r="K294" t="s">
        <v>661</v>
      </c>
      <c r="L294" t="s">
        <v>27</v>
      </c>
      <c r="M294">
        <v>-8</v>
      </c>
      <c r="N294">
        <v>51</v>
      </c>
      <c r="O294" t="s">
        <v>46</v>
      </c>
      <c r="P294" t="s">
        <v>39</v>
      </c>
      <c r="Q294">
        <v>2.4500000000000002</v>
      </c>
      <c r="R294" t="s">
        <v>36</v>
      </c>
      <c r="S294">
        <v>4.62</v>
      </c>
      <c r="T294" t="s">
        <v>30</v>
      </c>
    </row>
    <row r="295" spans="1:20" x14ac:dyDescent="0.3">
      <c r="A295" t="s">
        <v>662</v>
      </c>
      <c r="B295" t="s">
        <v>21</v>
      </c>
      <c r="C295" t="s">
        <v>42</v>
      </c>
      <c r="D295" t="s">
        <v>88</v>
      </c>
      <c r="E295" t="s">
        <v>24</v>
      </c>
      <c r="F295">
        <v>22</v>
      </c>
      <c r="G295">
        <v>0.44</v>
      </c>
      <c r="H295">
        <v>0.87</v>
      </c>
      <c r="I295" t="s">
        <v>36</v>
      </c>
      <c r="J295">
        <v>48376</v>
      </c>
      <c r="K295" t="s">
        <v>663</v>
      </c>
      <c r="L295" t="s">
        <v>27</v>
      </c>
      <c r="M295">
        <v>26</v>
      </c>
      <c r="N295">
        <v>47</v>
      </c>
      <c r="O295" t="s">
        <v>46</v>
      </c>
      <c r="P295" t="s">
        <v>39</v>
      </c>
      <c r="Q295">
        <v>4.05</v>
      </c>
      <c r="R295" t="s">
        <v>36</v>
      </c>
      <c r="S295">
        <v>1.22</v>
      </c>
      <c r="T295" t="s">
        <v>30</v>
      </c>
    </row>
    <row r="296" spans="1:20" x14ac:dyDescent="0.3">
      <c r="A296" t="s">
        <v>664</v>
      </c>
      <c r="B296" t="s">
        <v>134</v>
      </c>
      <c r="C296" t="s">
        <v>99</v>
      </c>
      <c r="D296" t="s">
        <v>96</v>
      </c>
      <c r="E296" t="s">
        <v>44</v>
      </c>
      <c r="F296">
        <v>12</v>
      </c>
      <c r="G296">
        <v>0.81</v>
      </c>
      <c r="H296">
        <v>0.8</v>
      </c>
      <c r="I296" t="s">
        <v>68</v>
      </c>
      <c r="J296">
        <v>106010</v>
      </c>
      <c r="K296" t="s">
        <v>665</v>
      </c>
      <c r="L296" t="s">
        <v>27</v>
      </c>
      <c r="M296">
        <v>9</v>
      </c>
      <c r="N296">
        <v>52</v>
      </c>
      <c r="O296" t="s">
        <v>46</v>
      </c>
      <c r="P296" t="s">
        <v>27</v>
      </c>
      <c r="Q296">
        <v>3.89</v>
      </c>
      <c r="R296" t="s">
        <v>36</v>
      </c>
      <c r="S296">
        <v>2.95</v>
      </c>
      <c r="T296" t="s">
        <v>30</v>
      </c>
    </row>
    <row r="297" spans="1:20" x14ac:dyDescent="0.3">
      <c r="A297" t="s">
        <v>666</v>
      </c>
      <c r="B297" t="s">
        <v>49</v>
      </c>
      <c r="C297" t="s">
        <v>62</v>
      </c>
      <c r="D297" t="s">
        <v>76</v>
      </c>
      <c r="E297" t="s">
        <v>24</v>
      </c>
      <c r="F297">
        <v>17</v>
      </c>
      <c r="G297">
        <v>0.95</v>
      </c>
      <c r="H297">
        <v>0.39</v>
      </c>
      <c r="I297" t="s">
        <v>36</v>
      </c>
      <c r="J297">
        <v>131913</v>
      </c>
      <c r="K297" t="s">
        <v>667</v>
      </c>
      <c r="L297" t="s">
        <v>27</v>
      </c>
      <c r="M297">
        <v>-8</v>
      </c>
      <c r="N297">
        <v>40</v>
      </c>
      <c r="O297" t="s">
        <v>38</v>
      </c>
      <c r="P297" t="s">
        <v>39</v>
      </c>
      <c r="Q297">
        <v>4.3600000000000003</v>
      </c>
      <c r="R297" t="s">
        <v>25</v>
      </c>
      <c r="S297">
        <v>2.62</v>
      </c>
      <c r="T297" t="s">
        <v>52</v>
      </c>
    </row>
    <row r="298" spans="1:20" x14ac:dyDescent="0.3">
      <c r="A298" t="s">
        <v>668</v>
      </c>
      <c r="B298" t="s">
        <v>112</v>
      </c>
      <c r="C298" t="s">
        <v>50</v>
      </c>
      <c r="D298" t="s">
        <v>88</v>
      </c>
      <c r="E298" t="s">
        <v>35</v>
      </c>
      <c r="F298">
        <v>22</v>
      </c>
      <c r="G298">
        <v>0.71</v>
      </c>
      <c r="H298">
        <v>0.59</v>
      </c>
      <c r="I298" t="s">
        <v>68</v>
      </c>
      <c r="J298">
        <v>34997</v>
      </c>
      <c r="K298" t="s">
        <v>669</v>
      </c>
      <c r="L298" t="s">
        <v>27</v>
      </c>
      <c r="M298">
        <v>-10</v>
      </c>
      <c r="N298">
        <v>35</v>
      </c>
      <c r="O298" t="s">
        <v>28</v>
      </c>
      <c r="P298" t="s">
        <v>27</v>
      </c>
      <c r="Q298">
        <v>4.71</v>
      </c>
      <c r="R298" t="s">
        <v>25</v>
      </c>
      <c r="S298">
        <v>2.82</v>
      </c>
      <c r="T298" t="s">
        <v>52</v>
      </c>
    </row>
    <row r="299" spans="1:20" x14ac:dyDescent="0.3">
      <c r="A299" t="s">
        <v>670</v>
      </c>
      <c r="B299" t="s">
        <v>134</v>
      </c>
      <c r="C299" t="s">
        <v>58</v>
      </c>
      <c r="D299" t="s">
        <v>72</v>
      </c>
      <c r="E299" t="s">
        <v>24</v>
      </c>
      <c r="F299">
        <v>10</v>
      </c>
      <c r="G299">
        <v>0.59</v>
      </c>
      <c r="H299">
        <v>0.69</v>
      </c>
      <c r="I299" t="s">
        <v>25</v>
      </c>
      <c r="J299">
        <v>46543</v>
      </c>
      <c r="K299" t="s">
        <v>671</v>
      </c>
      <c r="L299" t="s">
        <v>29</v>
      </c>
      <c r="M299">
        <v>26</v>
      </c>
      <c r="N299">
        <v>47</v>
      </c>
      <c r="O299" t="s">
        <v>38</v>
      </c>
      <c r="P299" t="s">
        <v>39</v>
      </c>
      <c r="Q299">
        <v>4.51</v>
      </c>
      <c r="R299" t="s">
        <v>25</v>
      </c>
      <c r="S299">
        <v>4.0599999999999996</v>
      </c>
      <c r="T299" t="s">
        <v>30</v>
      </c>
    </row>
    <row r="300" spans="1:20" x14ac:dyDescent="0.3">
      <c r="A300" t="s">
        <v>672</v>
      </c>
      <c r="B300" t="s">
        <v>221</v>
      </c>
      <c r="C300" t="s">
        <v>62</v>
      </c>
      <c r="D300" t="s">
        <v>34</v>
      </c>
      <c r="E300" t="s">
        <v>24</v>
      </c>
      <c r="F300">
        <v>7</v>
      </c>
      <c r="G300">
        <v>0.18</v>
      </c>
      <c r="H300">
        <v>0.53</v>
      </c>
      <c r="I300" t="s">
        <v>68</v>
      </c>
      <c r="J300">
        <v>212529</v>
      </c>
      <c r="K300" t="s">
        <v>673</v>
      </c>
      <c r="L300" t="s">
        <v>27</v>
      </c>
      <c r="M300">
        <v>-2</v>
      </c>
      <c r="N300">
        <v>33</v>
      </c>
      <c r="O300" t="s">
        <v>28</v>
      </c>
      <c r="P300" t="s">
        <v>29</v>
      </c>
      <c r="Q300">
        <v>3.13</v>
      </c>
      <c r="R300" t="s">
        <v>25</v>
      </c>
      <c r="S300">
        <v>1.06</v>
      </c>
      <c r="T300" t="s">
        <v>47</v>
      </c>
    </row>
    <row r="301" spans="1:20" x14ac:dyDescent="0.3">
      <c r="A301" t="s">
        <v>674</v>
      </c>
      <c r="B301" t="s">
        <v>71</v>
      </c>
      <c r="C301" t="s">
        <v>58</v>
      </c>
      <c r="D301" t="s">
        <v>54</v>
      </c>
      <c r="E301" t="s">
        <v>35</v>
      </c>
      <c r="F301">
        <v>6</v>
      </c>
      <c r="G301">
        <v>0.88</v>
      </c>
      <c r="H301">
        <v>0.76</v>
      </c>
      <c r="I301" t="s">
        <v>25</v>
      </c>
      <c r="J301">
        <v>185642</v>
      </c>
      <c r="K301" t="s">
        <v>675</v>
      </c>
      <c r="L301" t="s">
        <v>29</v>
      </c>
      <c r="M301">
        <v>7</v>
      </c>
      <c r="N301">
        <v>46</v>
      </c>
      <c r="O301" t="s">
        <v>46</v>
      </c>
      <c r="P301" t="s">
        <v>39</v>
      </c>
      <c r="Q301">
        <v>2.72</v>
      </c>
      <c r="R301" t="s">
        <v>25</v>
      </c>
      <c r="S301">
        <v>3.44</v>
      </c>
      <c r="T301" t="s">
        <v>52</v>
      </c>
    </row>
    <row r="302" spans="1:20" x14ac:dyDescent="0.3">
      <c r="A302" t="s">
        <v>676</v>
      </c>
      <c r="B302" t="s">
        <v>79</v>
      </c>
      <c r="C302" t="s">
        <v>62</v>
      </c>
      <c r="D302" t="s">
        <v>43</v>
      </c>
      <c r="E302" t="s">
        <v>81</v>
      </c>
      <c r="F302">
        <v>24</v>
      </c>
      <c r="G302">
        <v>0.43</v>
      </c>
      <c r="H302">
        <v>0.64</v>
      </c>
      <c r="I302" t="s">
        <v>68</v>
      </c>
      <c r="J302">
        <v>80306</v>
      </c>
      <c r="K302" t="s">
        <v>677</v>
      </c>
      <c r="L302" t="s">
        <v>29</v>
      </c>
      <c r="M302">
        <v>4</v>
      </c>
      <c r="N302">
        <v>44</v>
      </c>
      <c r="O302" t="s">
        <v>28</v>
      </c>
      <c r="P302" t="s">
        <v>29</v>
      </c>
      <c r="Q302">
        <v>2.62</v>
      </c>
      <c r="R302" t="s">
        <v>25</v>
      </c>
      <c r="S302">
        <v>1.77</v>
      </c>
      <c r="T302" t="s">
        <v>52</v>
      </c>
    </row>
    <row r="303" spans="1:20" x14ac:dyDescent="0.3">
      <c r="A303" t="s">
        <v>678</v>
      </c>
      <c r="B303" t="s">
        <v>61</v>
      </c>
      <c r="C303" t="s">
        <v>87</v>
      </c>
      <c r="D303" t="s">
        <v>23</v>
      </c>
      <c r="E303" t="s">
        <v>24</v>
      </c>
      <c r="F303">
        <v>1</v>
      </c>
      <c r="G303">
        <v>0.63</v>
      </c>
      <c r="H303">
        <v>0.43</v>
      </c>
      <c r="I303" t="s">
        <v>25</v>
      </c>
      <c r="J303">
        <v>143946</v>
      </c>
      <c r="K303" t="s">
        <v>679</v>
      </c>
      <c r="L303" t="s">
        <v>29</v>
      </c>
      <c r="M303">
        <v>-7</v>
      </c>
      <c r="N303">
        <v>59</v>
      </c>
      <c r="O303" t="s">
        <v>28</v>
      </c>
      <c r="P303" t="s">
        <v>27</v>
      </c>
      <c r="Q303">
        <v>2.4700000000000002</v>
      </c>
      <c r="R303" t="s">
        <v>25</v>
      </c>
      <c r="S303">
        <v>2.94</v>
      </c>
      <c r="T303" t="s">
        <v>52</v>
      </c>
    </row>
    <row r="304" spans="1:20" x14ac:dyDescent="0.3">
      <c r="A304" t="s">
        <v>680</v>
      </c>
      <c r="B304" t="s">
        <v>65</v>
      </c>
      <c r="C304" t="s">
        <v>22</v>
      </c>
      <c r="D304" t="s">
        <v>72</v>
      </c>
      <c r="E304" t="s">
        <v>35</v>
      </c>
      <c r="F304">
        <v>3</v>
      </c>
      <c r="G304">
        <v>0.43</v>
      </c>
      <c r="H304">
        <v>0.79</v>
      </c>
      <c r="I304" t="s">
        <v>25</v>
      </c>
      <c r="J304">
        <v>115376</v>
      </c>
      <c r="K304" t="s">
        <v>681</v>
      </c>
      <c r="L304" t="s">
        <v>29</v>
      </c>
      <c r="M304">
        <v>16</v>
      </c>
      <c r="N304">
        <v>57</v>
      </c>
      <c r="O304" t="s">
        <v>38</v>
      </c>
      <c r="P304" t="s">
        <v>39</v>
      </c>
      <c r="Q304">
        <v>4.67</v>
      </c>
      <c r="R304" t="s">
        <v>25</v>
      </c>
      <c r="S304">
        <v>2.88</v>
      </c>
      <c r="T304" t="s">
        <v>47</v>
      </c>
    </row>
    <row r="305" spans="1:20" x14ac:dyDescent="0.3">
      <c r="A305" t="s">
        <v>682</v>
      </c>
      <c r="B305" t="s">
        <v>221</v>
      </c>
      <c r="C305" t="s">
        <v>99</v>
      </c>
      <c r="D305" t="s">
        <v>54</v>
      </c>
      <c r="E305" t="s">
        <v>35</v>
      </c>
      <c r="F305">
        <v>20</v>
      </c>
      <c r="G305">
        <v>0.89</v>
      </c>
      <c r="H305">
        <v>0.56000000000000005</v>
      </c>
      <c r="I305" t="s">
        <v>36</v>
      </c>
      <c r="J305">
        <v>131536</v>
      </c>
      <c r="K305" t="s">
        <v>683</v>
      </c>
      <c r="L305" t="s">
        <v>46</v>
      </c>
      <c r="M305">
        <v>2</v>
      </c>
      <c r="N305">
        <v>40</v>
      </c>
      <c r="O305" t="s">
        <v>38</v>
      </c>
      <c r="P305" t="s">
        <v>27</v>
      </c>
      <c r="Q305">
        <v>4.08</v>
      </c>
      <c r="R305" t="s">
        <v>25</v>
      </c>
      <c r="S305">
        <v>2.12</v>
      </c>
      <c r="T305" t="s">
        <v>52</v>
      </c>
    </row>
    <row r="306" spans="1:20" x14ac:dyDescent="0.3">
      <c r="A306" t="s">
        <v>684</v>
      </c>
      <c r="B306" t="s">
        <v>91</v>
      </c>
      <c r="C306" t="s">
        <v>99</v>
      </c>
      <c r="D306" t="s">
        <v>23</v>
      </c>
      <c r="E306" t="s">
        <v>35</v>
      </c>
      <c r="F306">
        <v>2</v>
      </c>
      <c r="G306">
        <v>0.85</v>
      </c>
      <c r="H306">
        <v>0.68</v>
      </c>
      <c r="I306" t="s">
        <v>36</v>
      </c>
      <c r="J306">
        <v>197247</v>
      </c>
      <c r="K306" t="s">
        <v>685</v>
      </c>
      <c r="L306" t="s">
        <v>29</v>
      </c>
      <c r="M306">
        <v>21</v>
      </c>
      <c r="N306">
        <v>57</v>
      </c>
      <c r="O306" t="s">
        <v>38</v>
      </c>
      <c r="P306" t="s">
        <v>29</v>
      </c>
      <c r="Q306">
        <v>3.42</v>
      </c>
      <c r="R306" t="s">
        <v>36</v>
      </c>
      <c r="S306">
        <v>2.12</v>
      </c>
      <c r="T306" t="s">
        <v>30</v>
      </c>
    </row>
    <row r="307" spans="1:20" x14ac:dyDescent="0.3">
      <c r="A307" t="s">
        <v>686</v>
      </c>
      <c r="B307" t="s">
        <v>41</v>
      </c>
      <c r="C307" t="s">
        <v>66</v>
      </c>
      <c r="D307" t="s">
        <v>80</v>
      </c>
      <c r="E307" t="s">
        <v>44</v>
      </c>
      <c r="F307">
        <v>1</v>
      </c>
      <c r="G307">
        <v>0.85</v>
      </c>
      <c r="H307">
        <v>0.67</v>
      </c>
      <c r="I307" t="s">
        <v>36</v>
      </c>
      <c r="J307">
        <v>69051</v>
      </c>
      <c r="K307" t="s">
        <v>687</v>
      </c>
      <c r="L307" t="s">
        <v>29</v>
      </c>
      <c r="M307">
        <v>39</v>
      </c>
      <c r="N307">
        <v>46</v>
      </c>
      <c r="O307" t="s">
        <v>38</v>
      </c>
      <c r="P307" t="s">
        <v>39</v>
      </c>
      <c r="Q307">
        <v>3.59</v>
      </c>
      <c r="R307" t="s">
        <v>36</v>
      </c>
      <c r="S307">
        <v>4.24</v>
      </c>
      <c r="T307" t="s">
        <v>30</v>
      </c>
    </row>
    <row r="308" spans="1:20" x14ac:dyDescent="0.3">
      <c r="A308" t="s">
        <v>688</v>
      </c>
      <c r="B308" t="s">
        <v>120</v>
      </c>
      <c r="C308" t="s">
        <v>42</v>
      </c>
      <c r="D308" t="s">
        <v>34</v>
      </c>
      <c r="E308" t="s">
        <v>81</v>
      </c>
      <c r="F308">
        <v>9</v>
      </c>
      <c r="G308">
        <v>0.12</v>
      </c>
      <c r="H308">
        <v>0.79</v>
      </c>
      <c r="I308" t="s">
        <v>25</v>
      </c>
      <c r="J308">
        <v>211707</v>
      </c>
      <c r="K308" t="s">
        <v>689</v>
      </c>
      <c r="L308" t="s">
        <v>29</v>
      </c>
      <c r="M308">
        <v>-5</v>
      </c>
      <c r="N308">
        <v>30</v>
      </c>
      <c r="O308" t="s">
        <v>46</v>
      </c>
      <c r="P308" t="s">
        <v>29</v>
      </c>
      <c r="Q308">
        <v>2.91</v>
      </c>
      <c r="R308" t="s">
        <v>36</v>
      </c>
      <c r="S308">
        <v>4.43</v>
      </c>
      <c r="T308" t="s">
        <v>30</v>
      </c>
    </row>
    <row r="309" spans="1:20" x14ac:dyDescent="0.3">
      <c r="A309" t="s">
        <v>690</v>
      </c>
      <c r="B309" t="s">
        <v>115</v>
      </c>
      <c r="C309" t="s">
        <v>66</v>
      </c>
      <c r="D309" t="s">
        <v>43</v>
      </c>
      <c r="E309" t="s">
        <v>24</v>
      </c>
      <c r="F309">
        <v>22</v>
      </c>
      <c r="G309">
        <v>0.84</v>
      </c>
      <c r="H309">
        <v>0.52</v>
      </c>
      <c r="I309" t="s">
        <v>36</v>
      </c>
      <c r="J309">
        <v>127103</v>
      </c>
      <c r="K309" t="s">
        <v>691</v>
      </c>
      <c r="L309" t="s">
        <v>29</v>
      </c>
      <c r="M309">
        <v>-8</v>
      </c>
      <c r="N309">
        <v>39</v>
      </c>
      <c r="O309" t="s">
        <v>46</v>
      </c>
      <c r="P309" t="s">
        <v>39</v>
      </c>
      <c r="Q309">
        <v>4.09</v>
      </c>
      <c r="R309" t="s">
        <v>25</v>
      </c>
      <c r="S309">
        <v>4.1500000000000004</v>
      </c>
      <c r="T309" t="s">
        <v>52</v>
      </c>
    </row>
    <row r="310" spans="1:20" x14ac:dyDescent="0.3">
      <c r="A310" t="s">
        <v>692</v>
      </c>
      <c r="B310" t="s">
        <v>86</v>
      </c>
      <c r="C310" t="s">
        <v>87</v>
      </c>
      <c r="D310" t="s">
        <v>72</v>
      </c>
      <c r="E310" t="s">
        <v>35</v>
      </c>
      <c r="F310">
        <v>20</v>
      </c>
      <c r="G310">
        <v>0.15</v>
      </c>
      <c r="H310">
        <v>0.49</v>
      </c>
      <c r="I310" t="s">
        <v>68</v>
      </c>
      <c r="J310">
        <v>192302</v>
      </c>
      <c r="K310" t="s">
        <v>693</v>
      </c>
      <c r="L310" t="s">
        <v>29</v>
      </c>
      <c r="M310">
        <v>-6</v>
      </c>
      <c r="N310">
        <v>47</v>
      </c>
      <c r="O310" t="s">
        <v>28</v>
      </c>
      <c r="P310" t="s">
        <v>27</v>
      </c>
      <c r="Q310">
        <v>2.42</v>
      </c>
      <c r="R310" t="s">
        <v>36</v>
      </c>
      <c r="S310">
        <v>1.95</v>
      </c>
      <c r="T310" t="s">
        <v>52</v>
      </c>
    </row>
    <row r="311" spans="1:20" x14ac:dyDescent="0.3">
      <c r="A311" t="s">
        <v>694</v>
      </c>
      <c r="B311" t="s">
        <v>221</v>
      </c>
      <c r="C311" t="s">
        <v>87</v>
      </c>
      <c r="D311" t="s">
        <v>54</v>
      </c>
      <c r="E311" t="s">
        <v>24</v>
      </c>
      <c r="F311">
        <v>16</v>
      </c>
      <c r="G311">
        <v>0.66</v>
      </c>
      <c r="H311">
        <v>0.42</v>
      </c>
      <c r="I311" t="s">
        <v>68</v>
      </c>
      <c r="J311">
        <v>46611</v>
      </c>
      <c r="K311" t="s">
        <v>695</v>
      </c>
      <c r="L311" t="s">
        <v>27</v>
      </c>
      <c r="M311">
        <v>20</v>
      </c>
      <c r="N311">
        <v>52</v>
      </c>
      <c r="O311" t="s">
        <v>28</v>
      </c>
      <c r="P311" t="s">
        <v>29</v>
      </c>
      <c r="Q311">
        <v>4.4800000000000004</v>
      </c>
      <c r="R311" t="s">
        <v>36</v>
      </c>
      <c r="S311">
        <v>2.81</v>
      </c>
      <c r="T311" t="s">
        <v>47</v>
      </c>
    </row>
    <row r="312" spans="1:20" x14ac:dyDescent="0.3">
      <c r="A312" t="s">
        <v>696</v>
      </c>
      <c r="B312" t="s">
        <v>49</v>
      </c>
      <c r="C312" t="s">
        <v>22</v>
      </c>
      <c r="D312" t="s">
        <v>34</v>
      </c>
      <c r="E312" t="s">
        <v>81</v>
      </c>
      <c r="F312">
        <v>3</v>
      </c>
      <c r="G312">
        <v>0.12</v>
      </c>
      <c r="H312">
        <v>0.91</v>
      </c>
      <c r="I312" t="s">
        <v>68</v>
      </c>
      <c r="J312">
        <v>105595</v>
      </c>
      <c r="K312" t="s">
        <v>697</v>
      </c>
      <c r="L312" t="s">
        <v>27</v>
      </c>
      <c r="M312">
        <v>21</v>
      </c>
      <c r="N312">
        <v>34</v>
      </c>
      <c r="O312" t="s">
        <v>38</v>
      </c>
      <c r="P312" t="s">
        <v>29</v>
      </c>
      <c r="Q312">
        <v>4.8600000000000003</v>
      </c>
      <c r="R312" t="s">
        <v>25</v>
      </c>
      <c r="S312">
        <v>2.17</v>
      </c>
      <c r="T312" t="s">
        <v>30</v>
      </c>
    </row>
    <row r="313" spans="1:20" x14ac:dyDescent="0.3">
      <c r="A313" t="s">
        <v>698</v>
      </c>
      <c r="B313" t="s">
        <v>49</v>
      </c>
      <c r="C313" t="s">
        <v>66</v>
      </c>
      <c r="D313" t="s">
        <v>67</v>
      </c>
      <c r="E313" t="s">
        <v>81</v>
      </c>
      <c r="F313">
        <v>13</v>
      </c>
      <c r="G313">
        <v>0.71</v>
      </c>
      <c r="H313">
        <v>0.22</v>
      </c>
      <c r="I313" t="s">
        <v>68</v>
      </c>
      <c r="J313">
        <v>79561</v>
      </c>
      <c r="K313" t="s">
        <v>699</v>
      </c>
      <c r="L313" t="s">
        <v>46</v>
      </c>
      <c r="M313">
        <v>31</v>
      </c>
      <c r="N313">
        <v>50</v>
      </c>
      <c r="O313" t="s">
        <v>46</v>
      </c>
      <c r="P313" t="s">
        <v>39</v>
      </c>
      <c r="Q313">
        <v>3.78</v>
      </c>
      <c r="R313" t="s">
        <v>36</v>
      </c>
      <c r="S313">
        <v>2.83</v>
      </c>
      <c r="T313" t="s">
        <v>30</v>
      </c>
    </row>
    <row r="314" spans="1:20" x14ac:dyDescent="0.3">
      <c r="A314" t="s">
        <v>700</v>
      </c>
      <c r="B314" t="s">
        <v>141</v>
      </c>
      <c r="C314" t="s">
        <v>87</v>
      </c>
      <c r="D314" t="s">
        <v>76</v>
      </c>
      <c r="E314" t="s">
        <v>24</v>
      </c>
      <c r="F314">
        <v>5</v>
      </c>
      <c r="G314">
        <v>0.49</v>
      </c>
      <c r="H314">
        <v>0.97</v>
      </c>
      <c r="I314" t="s">
        <v>68</v>
      </c>
      <c r="J314">
        <v>42404</v>
      </c>
      <c r="K314" t="s">
        <v>701</v>
      </c>
      <c r="L314" t="s">
        <v>27</v>
      </c>
      <c r="M314">
        <v>35</v>
      </c>
      <c r="N314">
        <v>47</v>
      </c>
      <c r="O314" t="s">
        <v>46</v>
      </c>
      <c r="P314" t="s">
        <v>27</v>
      </c>
      <c r="Q314">
        <v>4.92</v>
      </c>
      <c r="R314" t="s">
        <v>25</v>
      </c>
      <c r="S314">
        <v>1.65</v>
      </c>
      <c r="T314" t="s">
        <v>52</v>
      </c>
    </row>
    <row r="315" spans="1:20" x14ac:dyDescent="0.3">
      <c r="A315" t="s">
        <v>702</v>
      </c>
      <c r="B315" t="s">
        <v>86</v>
      </c>
      <c r="C315" t="s">
        <v>87</v>
      </c>
      <c r="D315" t="s">
        <v>72</v>
      </c>
      <c r="E315" t="s">
        <v>35</v>
      </c>
      <c r="F315">
        <v>11</v>
      </c>
      <c r="G315">
        <v>0.28000000000000003</v>
      </c>
      <c r="H315">
        <v>0.35</v>
      </c>
      <c r="I315" t="s">
        <v>36</v>
      </c>
      <c r="J315">
        <v>177452</v>
      </c>
      <c r="K315" t="s">
        <v>703</v>
      </c>
      <c r="L315" t="s">
        <v>29</v>
      </c>
      <c r="M315">
        <v>0</v>
      </c>
      <c r="N315">
        <v>47</v>
      </c>
      <c r="O315" t="s">
        <v>46</v>
      </c>
      <c r="P315" t="s">
        <v>27</v>
      </c>
      <c r="Q315">
        <v>4.76</v>
      </c>
      <c r="R315" t="s">
        <v>36</v>
      </c>
      <c r="S315">
        <v>4.72</v>
      </c>
      <c r="T315" t="s">
        <v>52</v>
      </c>
    </row>
    <row r="316" spans="1:20" x14ac:dyDescent="0.3">
      <c r="A316" t="s">
        <v>704</v>
      </c>
      <c r="B316" t="s">
        <v>71</v>
      </c>
      <c r="C316" t="s">
        <v>50</v>
      </c>
      <c r="D316" t="s">
        <v>34</v>
      </c>
      <c r="E316" t="s">
        <v>24</v>
      </c>
      <c r="F316">
        <v>10</v>
      </c>
      <c r="G316">
        <v>0.35</v>
      </c>
      <c r="H316">
        <v>0.76</v>
      </c>
      <c r="I316" t="s">
        <v>68</v>
      </c>
      <c r="J316">
        <v>154232</v>
      </c>
      <c r="K316" t="s">
        <v>705</v>
      </c>
      <c r="L316" t="s">
        <v>27</v>
      </c>
      <c r="M316">
        <v>36</v>
      </c>
      <c r="N316">
        <v>45</v>
      </c>
      <c r="O316" t="s">
        <v>38</v>
      </c>
      <c r="P316" t="s">
        <v>27</v>
      </c>
      <c r="Q316">
        <v>4.03</v>
      </c>
      <c r="R316" t="s">
        <v>25</v>
      </c>
      <c r="S316">
        <v>2.23</v>
      </c>
      <c r="T316" t="s">
        <v>47</v>
      </c>
    </row>
    <row r="317" spans="1:20" x14ac:dyDescent="0.3">
      <c r="A317" t="s">
        <v>706</v>
      </c>
      <c r="B317" t="s">
        <v>75</v>
      </c>
      <c r="C317" t="s">
        <v>42</v>
      </c>
      <c r="D317" t="s">
        <v>76</v>
      </c>
      <c r="E317" t="s">
        <v>35</v>
      </c>
      <c r="F317">
        <v>0</v>
      </c>
      <c r="G317">
        <v>0.1</v>
      </c>
      <c r="H317">
        <v>0.71</v>
      </c>
      <c r="I317" t="s">
        <v>25</v>
      </c>
      <c r="J317">
        <v>182943</v>
      </c>
      <c r="K317" t="s">
        <v>707</v>
      </c>
      <c r="L317" t="s">
        <v>29</v>
      </c>
      <c r="M317">
        <v>44</v>
      </c>
      <c r="N317">
        <v>44</v>
      </c>
      <c r="O317" t="s">
        <v>28</v>
      </c>
      <c r="P317" t="s">
        <v>29</v>
      </c>
      <c r="Q317">
        <v>4.87</v>
      </c>
      <c r="R317" t="s">
        <v>36</v>
      </c>
      <c r="S317">
        <v>1.78</v>
      </c>
      <c r="T317" t="s">
        <v>47</v>
      </c>
    </row>
    <row r="318" spans="1:20" x14ac:dyDescent="0.3">
      <c r="A318" t="s">
        <v>708</v>
      </c>
      <c r="B318" t="s">
        <v>221</v>
      </c>
      <c r="C318" t="s">
        <v>66</v>
      </c>
      <c r="D318" t="s">
        <v>76</v>
      </c>
      <c r="E318" t="s">
        <v>81</v>
      </c>
      <c r="F318">
        <v>11</v>
      </c>
      <c r="G318">
        <v>0.69</v>
      </c>
      <c r="H318">
        <v>0.54</v>
      </c>
      <c r="I318" t="s">
        <v>36</v>
      </c>
      <c r="J318">
        <v>131217</v>
      </c>
      <c r="K318" t="s">
        <v>709</v>
      </c>
      <c r="L318" t="s">
        <v>46</v>
      </c>
      <c r="M318">
        <v>45</v>
      </c>
      <c r="N318">
        <v>47</v>
      </c>
      <c r="O318" t="s">
        <v>38</v>
      </c>
      <c r="P318" t="s">
        <v>27</v>
      </c>
      <c r="Q318">
        <v>4.18</v>
      </c>
      <c r="R318" t="s">
        <v>36</v>
      </c>
      <c r="S318">
        <v>3.97</v>
      </c>
      <c r="T318" t="s">
        <v>47</v>
      </c>
    </row>
    <row r="319" spans="1:20" x14ac:dyDescent="0.3">
      <c r="A319" t="s">
        <v>710</v>
      </c>
      <c r="B319" t="s">
        <v>134</v>
      </c>
      <c r="C319" t="s">
        <v>33</v>
      </c>
      <c r="D319" t="s">
        <v>54</v>
      </c>
      <c r="E319" t="s">
        <v>81</v>
      </c>
      <c r="F319">
        <v>2</v>
      </c>
      <c r="G319">
        <v>0.8</v>
      </c>
      <c r="H319">
        <v>0.67</v>
      </c>
      <c r="I319" t="s">
        <v>68</v>
      </c>
      <c r="J319">
        <v>67654</v>
      </c>
      <c r="K319" t="s">
        <v>711</v>
      </c>
      <c r="L319" t="s">
        <v>46</v>
      </c>
      <c r="M319">
        <v>-5</v>
      </c>
      <c r="N319">
        <v>30</v>
      </c>
      <c r="O319" t="s">
        <v>46</v>
      </c>
      <c r="P319" t="s">
        <v>29</v>
      </c>
      <c r="Q319">
        <v>4.74</v>
      </c>
      <c r="R319" t="s">
        <v>36</v>
      </c>
      <c r="S319">
        <v>1.7</v>
      </c>
      <c r="T319" t="s">
        <v>47</v>
      </c>
    </row>
    <row r="320" spans="1:20" x14ac:dyDescent="0.3">
      <c r="A320" t="s">
        <v>712</v>
      </c>
      <c r="B320" t="s">
        <v>41</v>
      </c>
      <c r="C320" t="s">
        <v>33</v>
      </c>
      <c r="D320" t="s">
        <v>54</v>
      </c>
      <c r="E320" t="s">
        <v>24</v>
      </c>
      <c r="F320">
        <v>7</v>
      </c>
      <c r="G320">
        <v>0.55000000000000004</v>
      </c>
      <c r="H320">
        <v>0.23</v>
      </c>
      <c r="I320" t="s">
        <v>25</v>
      </c>
      <c r="J320">
        <v>109165</v>
      </c>
      <c r="K320" t="s">
        <v>713</v>
      </c>
      <c r="L320" t="s">
        <v>27</v>
      </c>
      <c r="M320">
        <v>-1</v>
      </c>
      <c r="N320">
        <v>38</v>
      </c>
      <c r="O320" t="s">
        <v>46</v>
      </c>
      <c r="P320" t="s">
        <v>29</v>
      </c>
      <c r="Q320">
        <v>4.5</v>
      </c>
      <c r="R320" t="s">
        <v>36</v>
      </c>
      <c r="S320">
        <v>1.5</v>
      </c>
      <c r="T320" t="s">
        <v>30</v>
      </c>
    </row>
    <row r="321" spans="1:20" x14ac:dyDescent="0.3">
      <c r="A321" t="s">
        <v>714</v>
      </c>
      <c r="B321" t="s">
        <v>112</v>
      </c>
      <c r="C321" t="s">
        <v>22</v>
      </c>
      <c r="D321" t="s">
        <v>23</v>
      </c>
      <c r="E321" t="s">
        <v>81</v>
      </c>
      <c r="F321">
        <v>18</v>
      </c>
      <c r="G321">
        <v>0.63</v>
      </c>
      <c r="H321">
        <v>0.22</v>
      </c>
      <c r="I321" t="s">
        <v>36</v>
      </c>
      <c r="J321">
        <v>102670</v>
      </c>
      <c r="K321" t="s">
        <v>715</v>
      </c>
      <c r="L321" t="s">
        <v>29</v>
      </c>
      <c r="M321">
        <v>17</v>
      </c>
      <c r="N321">
        <v>57</v>
      </c>
      <c r="O321" t="s">
        <v>46</v>
      </c>
      <c r="P321" t="s">
        <v>29</v>
      </c>
      <c r="Q321">
        <v>4.0599999999999996</v>
      </c>
      <c r="R321" t="s">
        <v>25</v>
      </c>
      <c r="S321">
        <v>2.4900000000000002</v>
      </c>
      <c r="T321" t="s">
        <v>30</v>
      </c>
    </row>
    <row r="322" spans="1:20" x14ac:dyDescent="0.3">
      <c r="A322" t="s">
        <v>716</v>
      </c>
      <c r="B322" t="s">
        <v>141</v>
      </c>
      <c r="C322" t="s">
        <v>87</v>
      </c>
      <c r="D322" t="s">
        <v>34</v>
      </c>
      <c r="E322" t="s">
        <v>44</v>
      </c>
      <c r="F322">
        <v>8</v>
      </c>
      <c r="G322">
        <v>0.18</v>
      </c>
      <c r="H322">
        <v>0.56000000000000005</v>
      </c>
      <c r="I322" t="s">
        <v>36</v>
      </c>
      <c r="J322">
        <v>211739</v>
      </c>
      <c r="K322" t="s">
        <v>717</v>
      </c>
      <c r="L322" t="s">
        <v>46</v>
      </c>
      <c r="M322">
        <v>30</v>
      </c>
      <c r="N322">
        <v>59</v>
      </c>
      <c r="O322" t="s">
        <v>46</v>
      </c>
      <c r="P322" t="s">
        <v>27</v>
      </c>
      <c r="Q322">
        <v>2.87</v>
      </c>
      <c r="R322" t="s">
        <v>25</v>
      </c>
      <c r="S322">
        <v>3.06</v>
      </c>
      <c r="T322" t="s">
        <v>30</v>
      </c>
    </row>
    <row r="323" spans="1:20" x14ac:dyDescent="0.3">
      <c r="A323" t="s">
        <v>718</v>
      </c>
      <c r="B323" t="s">
        <v>61</v>
      </c>
      <c r="C323" t="s">
        <v>87</v>
      </c>
      <c r="D323" t="s">
        <v>43</v>
      </c>
      <c r="E323" t="s">
        <v>81</v>
      </c>
      <c r="F323">
        <v>4</v>
      </c>
      <c r="G323">
        <v>0.33</v>
      </c>
      <c r="H323">
        <v>0.87</v>
      </c>
      <c r="I323" t="s">
        <v>25</v>
      </c>
      <c r="J323">
        <v>108924</v>
      </c>
      <c r="K323" t="s">
        <v>719</v>
      </c>
      <c r="L323" t="s">
        <v>27</v>
      </c>
      <c r="M323">
        <v>23</v>
      </c>
      <c r="N323">
        <v>39</v>
      </c>
      <c r="O323" t="s">
        <v>46</v>
      </c>
      <c r="P323" t="s">
        <v>39</v>
      </c>
      <c r="Q323">
        <v>3.24</v>
      </c>
      <c r="R323" t="s">
        <v>25</v>
      </c>
      <c r="S323">
        <v>1.41</v>
      </c>
      <c r="T323" t="s">
        <v>52</v>
      </c>
    </row>
    <row r="324" spans="1:20" x14ac:dyDescent="0.3">
      <c r="A324" t="s">
        <v>720</v>
      </c>
      <c r="B324" t="s">
        <v>238</v>
      </c>
      <c r="C324" t="s">
        <v>142</v>
      </c>
      <c r="D324" t="s">
        <v>72</v>
      </c>
      <c r="E324" t="s">
        <v>81</v>
      </c>
      <c r="F324">
        <v>22</v>
      </c>
      <c r="G324">
        <v>0.46</v>
      </c>
      <c r="H324">
        <v>0.26</v>
      </c>
      <c r="I324" t="s">
        <v>36</v>
      </c>
      <c r="J324">
        <v>64401</v>
      </c>
      <c r="K324" t="s">
        <v>721</v>
      </c>
      <c r="L324" t="s">
        <v>27</v>
      </c>
      <c r="M324">
        <v>42</v>
      </c>
      <c r="N324">
        <v>44</v>
      </c>
      <c r="O324" t="s">
        <v>28</v>
      </c>
      <c r="P324" t="s">
        <v>29</v>
      </c>
      <c r="Q324">
        <v>4.29</v>
      </c>
      <c r="R324" t="s">
        <v>36</v>
      </c>
      <c r="S324">
        <v>1.69</v>
      </c>
      <c r="T324" t="s">
        <v>47</v>
      </c>
    </row>
    <row r="325" spans="1:20" x14ac:dyDescent="0.3">
      <c r="A325" t="s">
        <v>722</v>
      </c>
      <c r="B325" t="s">
        <v>71</v>
      </c>
      <c r="C325" t="s">
        <v>99</v>
      </c>
      <c r="D325" t="s">
        <v>67</v>
      </c>
      <c r="E325" t="s">
        <v>35</v>
      </c>
      <c r="F325">
        <v>2</v>
      </c>
      <c r="G325">
        <v>0.82</v>
      </c>
      <c r="H325">
        <v>0.31</v>
      </c>
      <c r="I325" t="s">
        <v>36</v>
      </c>
      <c r="J325">
        <v>89395</v>
      </c>
      <c r="K325" t="s">
        <v>723</v>
      </c>
      <c r="L325" t="s">
        <v>29</v>
      </c>
      <c r="M325">
        <v>38</v>
      </c>
      <c r="N325">
        <v>55</v>
      </c>
      <c r="O325" t="s">
        <v>38</v>
      </c>
      <c r="P325" t="s">
        <v>27</v>
      </c>
      <c r="Q325">
        <v>2.06</v>
      </c>
      <c r="R325" t="s">
        <v>36</v>
      </c>
      <c r="S325">
        <v>4.03</v>
      </c>
      <c r="T325" t="s">
        <v>52</v>
      </c>
    </row>
    <row r="326" spans="1:20" x14ac:dyDescent="0.3">
      <c r="A326" t="s">
        <v>724</v>
      </c>
      <c r="B326" t="s">
        <v>71</v>
      </c>
      <c r="C326" t="s">
        <v>66</v>
      </c>
      <c r="D326" t="s">
        <v>43</v>
      </c>
      <c r="E326" t="s">
        <v>44</v>
      </c>
      <c r="F326">
        <v>19</v>
      </c>
      <c r="G326">
        <v>0.16</v>
      </c>
      <c r="H326">
        <v>0.4</v>
      </c>
      <c r="I326" t="s">
        <v>25</v>
      </c>
      <c r="J326">
        <v>47366</v>
      </c>
      <c r="K326" t="s">
        <v>725</v>
      </c>
      <c r="L326" t="s">
        <v>29</v>
      </c>
      <c r="M326">
        <v>2</v>
      </c>
      <c r="N326">
        <v>35</v>
      </c>
      <c r="O326" t="s">
        <v>28</v>
      </c>
      <c r="P326" t="s">
        <v>39</v>
      </c>
      <c r="Q326">
        <v>2.09</v>
      </c>
      <c r="R326" t="s">
        <v>25</v>
      </c>
      <c r="S326">
        <v>4.38</v>
      </c>
      <c r="T326" t="s">
        <v>47</v>
      </c>
    </row>
    <row r="327" spans="1:20" x14ac:dyDescent="0.3">
      <c r="A327" t="s">
        <v>726</v>
      </c>
      <c r="B327" t="s">
        <v>75</v>
      </c>
      <c r="C327" t="s">
        <v>42</v>
      </c>
      <c r="D327" t="s">
        <v>67</v>
      </c>
      <c r="E327" t="s">
        <v>81</v>
      </c>
      <c r="F327">
        <v>5</v>
      </c>
      <c r="G327">
        <v>0.11</v>
      </c>
      <c r="H327">
        <v>0.85</v>
      </c>
      <c r="I327" t="s">
        <v>68</v>
      </c>
      <c r="J327">
        <v>33665</v>
      </c>
      <c r="K327" t="s">
        <v>727</v>
      </c>
      <c r="L327" t="s">
        <v>27</v>
      </c>
      <c r="M327">
        <v>36</v>
      </c>
      <c r="N327">
        <v>33</v>
      </c>
      <c r="O327" t="s">
        <v>38</v>
      </c>
      <c r="P327" t="s">
        <v>29</v>
      </c>
      <c r="Q327">
        <v>4.55</v>
      </c>
      <c r="R327" t="s">
        <v>36</v>
      </c>
      <c r="S327">
        <v>2.4700000000000002</v>
      </c>
      <c r="T327" t="s">
        <v>30</v>
      </c>
    </row>
    <row r="328" spans="1:20" x14ac:dyDescent="0.3">
      <c r="A328" t="s">
        <v>728</v>
      </c>
      <c r="B328" t="s">
        <v>75</v>
      </c>
      <c r="C328" t="s">
        <v>42</v>
      </c>
      <c r="D328" t="s">
        <v>80</v>
      </c>
      <c r="E328" t="s">
        <v>44</v>
      </c>
      <c r="F328">
        <v>24</v>
      </c>
      <c r="G328">
        <v>0.37</v>
      </c>
      <c r="H328">
        <v>0.5</v>
      </c>
      <c r="I328" t="s">
        <v>36</v>
      </c>
      <c r="J328">
        <v>86170</v>
      </c>
      <c r="K328" t="s">
        <v>729</v>
      </c>
      <c r="L328" t="s">
        <v>27</v>
      </c>
      <c r="M328">
        <v>19</v>
      </c>
      <c r="N328">
        <v>33</v>
      </c>
      <c r="O328" t="s">
        <v>28</v>
      </c>
      <c r="P328" t="s">
        <v>27</v>
      </c>
      <c r="Q328">
        <v>3.49</v>
      </c>
      <c r="R328" t="s">
        <v>36</v>
      </c>
      <c r="S328">
        <v>3.82</v>
      </c>
      <c r="T328" t="s">
        <v>30</v>
      </c>
    </row>
    <row r="329" spans="1:20" x14ac:dyDescent="0.3">
      <c r="A329" t="s">
        <v>730</v>
      </c>
      <c r="B329" t="s">
        <v>71</v>
      </c>
      <c r="C329" t="s">
        <v>142</v>
      </c>
      <c r="D329" t="s">
        <v>67</v>
      </c>
      <c r="E329" t="s">
        <v>24</v>
      </c>
      <c r="F329">
        <v>9</v>
      </c>
      <c r="G329">
        <v>0.15</v>
      </c>
      <c r="H329">
        <v>0.42</v>
      </c>
      <c r="I329" t="s">
        <v>36</v>
      </c>
      <c r="J329">
        <v>187388</v>
      </c>
      <c r="K329" t="s">
        <v>731</v>
      </c>
      <c r="L329" t="s">
        <v>27</v>
      </c>
      <c r="M329">
        <v>44</v>
      </c>
      <c r="N329">
        <v>32</v>
      </c>
      <c r="O329" t="s">
        <v>46</v>
      </c>
      <c r="P329" t="s">
        <v>29</v>
      </c>
      <c r="Q329">
        <v>3.1</v>
      </c>
      <c r="R329" t="s">
        <v>25</v>
      </c>
      <c r="S329">
        <v>4.99</v>
      </c>
      <c r="T329" t="s">
        <v>47</v>
      </c>
    </row>
    <row r="330" spans="1:20" x14ac:dyDescent="0.3">
      <c r="A330" t="s">
        <v>732</v>
      </c>
      <c r="B330" t="s">
        <v>41</v>
      </c>
      <c r="C330" t="s">
        <v>22</v>
      </c>
      <c r="D330" t="s">
        <v>34</v>
      </c>
      <c r="E330" t="s">
        <v>44</v>
      </c>
      <c r="F330">
        <v>11</v>
      </c>
      <c r="G330">
        <v>0.16</v>
      </c>
      <c r="H330">
        <v>0.51</v>
      </c>
      <c r="I330" t="s">
        <v>25</v>
      </c>
      <c r="J330">
        <v>212199</v>
      </c>
      <c r="K330" t="s">
        <v>733</v>
      </c>
      <c r="L330" t="s">
        <v>46</v>
      </c>
      <c r="M330">
        <v>2</v>
      </c>
      <c r="N330">
        <v>49</v>
      </c>
      <c r="O330" t="s">
        <v>46</v>
      </c>
      <c r="P330" t="s">
        <v>27</v>
      </c>
      <c r="Q330">
        <v>2.7</v>
      </c>
      <c r="R330" t="s">
        <v>36</v>
      </c>
      <c r="S330">
        <v>3.9</v>
      </c>
      <c r="T330" t="s">
        <v>47</v>
      </c>
    </row>
    <row r="331" spans="1:20" x14ac:dyDescent="0.3">
      <c r="A331" t="s">
        <v>734</v>
      </c>
      <c r="B331" t="s">
        <v>61</v>
      </c>
      <c r="C331" t="s">
        <v>99</v>
      </c>
      <c r="D331" t="s">
        <v>54</v>
      </c>
      <c r="E331" t="s">
        <v>44</v>
      </c>
      <c r="F331">
        <v>3</v>
      </c>
      <c r="G331">
        <v>0.91</v>
      </c>
      <c r="H331">
        <v>0.98</v>
      </c>
      <c r="I331" t="s">
        <v>36</v>
      </c>
      <c r="J331">
        <v>164064</v>
      </c>
      <c r="K331" t="s">
        <v>735</v>
      </c>
      <c r="L331" t="s">
        <v>46</v>
      </c>
      <c r="M331">
        <v>21</v>
      </c>
      <c r="N331">
        <v>37</v>
      </c>
      <c r="O331" t="s">
        <v>28</v>
      </c>
      <c r="P331" t="s">
        <v>27</v>
      </c>
      <c r="Q331">
        <v>2.09</v>
      </c>
      <c r="R331" t="s">
        <v>25</v>
      </c>
      <c r="S331">
        <v>4.32</v>
      </c>
      <c r="T331" t="s">
        <v>47</v>
      </c>
    </row>
    <row r="332" spans="1:20" x14ac:dyDescent="0.3">
      <c r="A332" t="s">
        <v>736</v>
      </c>
      <c r="B332" t="s">
        <v>49</v>
      </c>
      <c r="C332" t="s">
        <v>62</v>
      </c>
      <c r="D332" t="s">
        <v>54</v>
      </c>
      <c r="E332" t="s">
        <v>24</v>
      </c>
      <c r="F332">
        <v>6</v>
      </c>
      <c r="G332">
        <v>0.19</v>
      </c>
      <c r="H332">
        <v>0.69</v>
      </c>
      <c r="I332" t="s">
        <v>36</v>
      </c>
      <c r="J332">
        <v>55253</v>
      </c>
      <c r="K332" t="s">
        <v>737</v>
      </c>
      <c r="L332" t="s">
        <v>29</v>
      </c>
      <c r="M332">
        <v>21</v>
      </c>
      <c r="N332">
        <v>45</v>
      </c>
      <c r="O332" t="s">
        <v>28</v>
      </c>
      <c r="P332" t="s">
        <v>39</v>
      </c>
      <c r="Q332">
        <v>3.63</v>
      </c>
      <c r="R332" t="s">
        <v>25</v>
      </c>
      <c r="S332">
        <v>4.8099999999999996</v>
      </c>
      <c r="T332" t="s">
        <v>52</v>
      </c>
    </row>
    <row r="333" spans="1:20" x14ac:dyDescent="0.3">
      <c r="A333" t="s">
        <v>738</v>
      </c>
      <c r="B333" t="s">
        <v>21</v>
      </c>
      <c r="C333" t="s">
        <v>33</v>
      </c>
      <c r="D333" t="s">
        <v>34</v>
      </c>
      <c r="E333" t="s">
        <v>24</v>
      </c>
      <c r="F333">
        <v>13</v>
      </c>
      <c r="G333">
        <v>0.45</v>
      </c>
      <c r="H333">
        <v>0.23</v>
      </c>
      <c r="I333" t="s">
        <v>25</v>
      </c>
      <c r="J333">
        <v>76365</v>
      </c>
      <c r="K333" t="s">
        <v>739</v>
      </c>
      <c r="L333" t="s">
        <v>46</v>
      </c>
      <c r="M333">
        <v>35</v>
      </c>
      <c r="N333">
        <v>42</v>
      </c>
      <c r="O333" t="s">
        <v>46</v>
      </c>
      <c r="P333" t="s">
        <v>27</v>
      </c>
      <c r="Q333">
        <v>3.71</v>
      </c>
      <c r="R333" t="s">
        <v>36</v>
      </c>
      <c r="S333">
        <v>3.64</v>
      </c>
      <c r="T333" t="s">
        <v>30</v>
      </c>
    </row>
    <row r="334" spans="1:20" x14ac:dyDescent="0.3">
      <c r="A334" t="s">
        <v>740</v>
      </c>
      <c r="B334" t="s">
        <v>221</v>
      </c>
      <c r="C334" t="s">
        <v>33</v>
      </c>
      <c r="D334" t="s">
        <v>72</v>
      </c>
      <c r="E334" t="s">
        <v>44</v>
      </c>
      <c r="F334">
        <v>0</v>
      </c>
      <c r="G334">
        <v>0.57999999999999996</v>
      </c>
      <c r="H334">
        <v>0.5</v>
      </c>
      <c r="I334" t="s">
        <v>68</v>
      </c>
      <c r="J334">
        <v>207337</v>
      </c>
      <c r="K334" t="s">
        <v>741</v>
      </c>
      <c r="L334" t="s">
        <v>27</v>
      </c>
      <c r="M334">
        <v>-2</v>
      </c>
      <c r="N334">
        <v>56</v>
      </c>
      <c r="O334" t="s">
        <v>46</v>
      </c>
      <c r="P334" t="s">
        <v>39</v>
      </c>
      <c r="Q334">
        <v>4.43</v>
      </c>
      <c r="R334" t="s">
        <v>25</v>
      </c>
      <c r="S334">
        <v>4.0599999999999996</v>
      </c>
      <c r="T334" t="s">
        <v>30</v>
      </c>
    </row>
    <row r="335" spans="1:20" x14ac:dyDescent="0.3">
      <c r="A335" t="s">
        <v>742</v>
      </c>
      <c r="B335" t="s">
        <v>65</v>
      </c>
      <c r="C335" t="s">
        <v>42</v>
      </c>
      <c r="D335" t="s">
        <v>76</v>
      </c>
      <c r="E335" t="s">
        <v>44</v>
      </c>
      <c r="F335">
        <v>22</v>
      </c>
      <c r="G335">
        <v>0.42</v>
      </c>
      <c r="H335">
        <v>0.24</v>
      </c>
      <c r="I335" t="s">
        <v>25</v>
      </c>
      <c r="J335">
        <v>94023</v>
      </c>
      <c r="K335" t="s">
        <v>743</v>
      </c>
      <c r="L335" t="s">
        <v>46</v>
      </c>
      <c r="M335">
        <v>-3</v>
      </c>
      <c r="N335">
        <v>40</v>
      </c>
      <c r="O335" t="s">
        <v>38</v>
      </c>
      <c r="P335" t="s">
        <v>27</v>
      </c>
      <c r="Q335">
        <v>3.62</v>
      </c>
      <c r="R335" t="s">
        <v>25</v>
      </c>
      <c r="S335">
        <v>2.84</v>
      </c>
      <c r="T335" t="s">
        <v>47</v>
      </c>
    </row>
    <row r="336" spans="1:20" x14ac:dyDescent="0.3">
      <c r="A336" t="s">
        <v>744</v>
      </c>
      <c r="B336" t="s">
        <v>79</v>
      </c>
      <c r="C336" t="s">
        <v>142</v>
      </c>
      <c r="D336" t="s">
        <v>43</v>
      </c>
      <c r="E336" t="s">
        <v>35</v>
      </c>
      <c r="F336">
        <v>10</v>
      </c>
      <c r="G336">
        <v>0.39</v>
      </c>
      <c r="H336">
        <v>0.51</v>
      </c>
      <c r="I336" t="s">
        <v>36</v>
      </c>
      <c r="J336">
        <v>180087</v>
      </c>
      <c r="K336" t="s">
        <v>745</v>
      </c>
      <c r="L336" t="s">
        <v>29</v>
      </c>
      <c r="M336">
        <v>41</v>
      </c>
      <c r="N336">
        <v>54</v>
      </c>
      <c r="O336" t="s">
        <v>28</v>
      </c>
      <c r="P336" t="s">
        <v>39</v>
      </c>
      <c r="Q336">
        <v>2.5</v>
      </c>
      <c r="R336" t="s">
        <v>36</v>
      </c>
      <c r="S336">
        <v>2.4500000000000002</v>
      </c>
      <c r="T336" t="s">
        <v>47</v>
      </c>
    </row>
    <row r="337" spans="1:20" x14ac:dyDescent="0.3">
      <c r="A337" t="s">
        <v>746</v>
      </c>
      <c r="B337" t="s">
        <v>123</v>
      </c>
      <c r="C337" t="s">
        <v>42</v>
      </c>
      <c r="D337" t="s">
        <v>23</v>
      </c>
      <c r="E337" t="s">
        <v>44</v>
      </c>
      <c r="F337">
        <v>22</v>
      </c>
      <c r="G337">
        <v>0.28999999999999998</v>
      </c>
      <c r="H337">
        <v>0.43</v>
      </c>
      <c r="I337" t="s">
        <v>68</v>
      </c>
      <c r="J337">
        <v>180345</v>
      </c>
      <c r="K337" t="s">
        <v>747</v>
      </c>
      <c r="L337" t="s">
        <v>27</v>
      </c>
      <c r="M337">
        <v>27</v>
      </c>
      <c r="N337">
        <v>40</v>
      </c>
      <c r="O337" t="s">
        <v>46</v>
      </c>
      <c r="P337" t="s">
        <v>27</v>
      </c>
      <c r="Q337">
        <v>3.7</v>
      </c>
      <c r="R337" t="s">
        <v>36</v>
      </c>
      <c r="S337">
        <v>2.71</v>
      </c>
      <c r="T337" t="s">
        <v>47</v>
      </c>
    </row>
    <row r="338" spans="1:20" x14ac:dyDescent="0.3">
      <c r="A338" t="s">
        <v>748</v>
      </c>
      <c r="B338" t="s">
        <v>120</v>
      </c>
      <c r="C338" t="s">
        <v>58</v>
      </c>
      <c r="D338" t="s">
        <v>76</v>
      </c>
      <c r="E338" t="s">
        <v>24</v>
      </c>
      <c r="F338">
        <v>21</v>
      </c>
      <c r="G338">
        <v>0.44</v>
      </c>
      <c r="H338">
        <v>0.63</v>
      </c>
      <c r="I338" t="s">
        <v>68</v>
      </c>
      <c r="J338">
        <v>82448</v>
      </c>
      <c r="K338" t="s">
        <v>749</v>
      </c>
      <c r="L338" t="s">
        <v>27</v>
      </c>
      <c r="M338">
        <v>-9</v>
      </c>
      <c r="N338">
        <v>50</v>
      </c>
      <c r="O338" t="s">
        <v>28</v>
      </c>
      <c r="P338" t="s">
        <v>29</v>
      </c>
      <c r="Q338">
        <v>4.59</v>
      </c>
      <c r="R338" t="s">
        <v>36</v>
      </c>
      <c r="S338">
        <v>1.85</v>
      </c>
      <c r="T338" t="s">
        <v>30</v>
      </c>
    </row>
    <row r="339" spans="1:20" x14ac:dyDescent="0.3">
      <c r="A339" t="s">
        <v>750</v>
      </c>
      <c r="B339" t="s">
        <v>71</v>
      </c>
      <c r="C339" t="s">
        <v>58</v>
      </c>
      <c r="D339" t="s">
        <v>80</v>
      </c>
      <c r="E339" t="s">
        <v>81</v>
      </c>
      <c r="F339">
        <v>2</v>
      </c>
      <c r="G339">
        <v>0.47</v>
      </c>
      <c r="H339">
        <v>0.39</v>
      </c>
      <c r="I339" t="s">
        <v>68</v>
      </c>
      <c r="J339">
        <v>209649</v>
      </c>
      <c r="K339" t="s">
        <v>751</v>
      </c>
      <c r="L339" t="s">
        <v>27</v>
      </c>
      <c r="M339">
        <v>44</v>
      </c>
      <c r="N339">
        <v>43</v>
      </c>
      <c r="O339" t="s">
        <v>46</v>
      </c>
      <c r="P339" t="s">
        <v>39</v>
      </c>
      <c r="Q339">
        <v>3.94</v>
      </c>
      <c r="R339" t="s">
        <v>36</v>
      </c>
      <c r="S339">
        <v>3.75</v>
      </c>
      <c r="T339" t="s">
        <v>52</v>
      </c>
    </row>
    <row r="340" spans="1:20" x14ac:dyDescent="0.3">
      <c r="A340" t="s">
        <v>752</v>
      </c>
      <c r="B340" t="s">
        <v>21</v>
      </c>
      <c r="C340" t="s">
        <v>58</v>
      </c>
      <c r="D340" t="s">
        <v>80</v>
      </c>
      <c r="E340" t="s">
        <v>44</v>
      </c>
      <c r="F340">
        <v>6</v>
      </c>
      <c r="G340">
        <v>0.77</v>
      </c>
      <c r="H340">
        <v>0.45</v>
      </c>
      <c r="I340" t="s">
        <v>25</v>
      </c>
      <c r="J340">
        <v>157240</v>
      </c>
      <c r="K340" t="s">
        <v>753</v>
      </c>
      <c r="L340" t="s">
        <v>46</v>
      </c>
      <c r="M340">
        <v>-2</v>
      </c>
      <c r="N340">
        <v>30</v>
      </c>
      <c r="O340" t="s">
        <v>46</v>
      </c>
      <c r="P340" t="s">
        <v>39</v>
      </c>
      <c r="Q340">
        <v>3.98</v>
      </c>
      <c r="R340" t="s">
        <v>25</v>
      </c>
      <c r="S340">
        <v>3.58</v>
      </c>
      <c r="T340" t="s">
        <v>52</v>
      </c>
    </row>
    <row r="341" spans="1:20" x14ac:dyDescent="0.3">
      <c r="A341" t="s">
        <v>754</v>
      </c>
      <c r="B341" t="s">
        <v>221</v>
      </c>
      <c r="C341" t="s">
        <v>22</v>
      </c>
      <c r="D341" t="s">
        <v>80</v>
      </c>
      <c r="E341" t="s">
        <v>35</v>
      </c>
      <c r="F341">
        <v>7</v>
      </c>
      <c r="G341">
        <v>0.83</v>
      </c>
      <c r="H341">
        <v>0.91</v>
      </c>
      <c r="I341" t="s">
        <v>25</v>
      </c>
      <c r="J341">
        <v>136694</v>
      </c>
      <c r="K341" t="s">
        <v>755</v>
      </c>
      <c r="L341" t="s">
        <v>29</v>
      </c>
      <c r="M341">
        <v>37</v>
      </c>
      <c r="N341">
        <v>46</v>
      </c>
      <c r="O341" t="s">
        <v>38</v>
      </c>
      <c r="P341" t="s">
        <v>29</v>
      </c>
      <c r="Q341">
        <v>3.99</v>
      </c>
      <c r="R341" t="s">
        <v>36</v>
      </c>
      <c r="S341">
        <v>2.99</v>
      </c>
      <c r="T341" t="s">
        <v>52</v>
      </c>
    </row>
    <row r="342" spans="1:20" x14ac:dyDescent="0.3">
      <c r="A342" t="s">
        <v>756</v>
      </c>
      <c r="B342" t="s">
        <v>120</v>
      </c>
      <c r="C342" t="s">
        <v>42</v>
      </c>
      <c r="D342" t="s">
        <v>34</v>
      </c>
      <c r="E342" t="s">
        <v>44</v>
      </c>
      <c r="F342">
        <v>5</v>
      </c>
      <c r="G342">
        <v>0.57999999999999996</v>
      </c>
      <c r="H342">
        <v>0.51</v>
      </c>
      <c r="I342" t="s">
        <v>25</v>
      </c>
      <c r="J342">
        <v>91849</v>
      </c>
      <c r="K342" t="s">
        <v>757</v>
      </c>
      <c r="L342" t="s">
        <v>46</v>
      </c>
      <c r="M342">
        <v>18</v>
      </c>
      <c r="N342">
        <v>43</v>
      </c>
      <c r="O342" t="s">
        <v>46</v>
      </c>
      <c r="P342" t="s">
        <v>29</v>
      </c>
      <c r="Q342">
        <v>2.17</v>
      </c>
      <c r="R342" t="s">
        <v>36</v>
      </c>
      <c r="S342">
        <v>3.8</v>
      </c>
      <c r="T342" t="s">
        <v>52</v>
      </c>
    </row>
    <row r="343" spans="1:20" x14ac:dyDescent="0.3">
      <c r="A343" t="s">
        <v>758</v>
      </c>
      <c r="B343" t="s">
        <v>221</v>
      </c>
      <c r="C343" t="s">
        <v>142</v>
      </c>
      <c r="D343" t="s">
        <v>72</v>
      </c>
      <c r="E343" t="s">
        <v>81</v>
      </c>
      <c r="F343">
        <v>0</v>
      </c>
      <c r="G343">
        <v>0.92</v>
      </c>
      <c r="H343">
        <v>0.89</v>
      </c>
      <c r="I343" t="s">
        <v>68</v>
      </c>
      <c r="J343">
        <v>67987</v>
      </c>
      <c r="K343" t="s">
        <v>759</v>
      </c>
      <c r="L343" t="s">
        <v>29</v>
      </c>
      <c r="M343">
        <v>-8</v>
      </c>
      <c r="N343">
        <v>56</v>
      </c>
      <c r="O343" t="s">
        <v>28</v>
      </c>
      <c r="P343" t="s">
        <v>29</v>
      </c>
      <c r="Q343">
        <v>4.4000000000000004</v>
      </c>
      <c r="R343" t="s">
        <v>25</v>
      </c>
      <c r="S343">
        <v>3.76</v>
      </c>
      <c r="T343" t="s">
        <v>30</v>
      </c>
    </row>
    <row r="344" spans="1:20" x14ac:dyDescent="0.3">
      <c r="A344" t="s">
        <v>760</v>
      </c>
      <c r="B344" t="s">
        <v>79</v>
      </c>
      <c r="C344" t="s">
        <v>62</v>
      </c>
      <c r="D344" t="s">
        <v>67</v>
      </c>
      <c r="E344" t="s">
        <v>24</v>
      </c>
      <c r="F344">
        <v>12</v>
      </c>
      <c r="G344">
        <v>0.91</v>
      </c>
      <c r="H344">
        <v>0.49</v>
      </c>
      <c r="I344" t="s">
        <v>25</v>
      </c>
      <c r="J344">
        <v>209633</v>
      </c>
      <c r="K344" t="s">
        <v>761</v>
      </c>
      <c r="L344" t="s">
        <v>46</v>
      </c>
      <c r="M344">
        <v>6</v>
      </c>
      <c r="N344">
        <v>39</v>
      </c>
      <c r="O344" t="s">
        <v>38</v>
      </c>
      <c r="P344" t="s">
        <v>27</v>
      </c>
      <c r="Q344">
        <v>2.89</v>
      </c>
      <c r="R344" t="s">
        <v>25</v>
      </c>
      <c r="S344">
        <v>4.66</v>
      </c>
      <c r="T344" t="s">
        <v>30</v>
      </c>
    </row>
    <row r="345" spans="1:20" x14ac:dyDescent="0.3">
      <c r="A345" t="s">
        <v>762</v>
      </c>
      <c r="B345" t="s">
        <v>120</v>
      </c>
      <c r="C345" t="s">
        <v>87</v>
      </c>
      <c r="D345" t="s">
        <v>80</v>
      </c>
      <c r="E345" t="s">
        <v>44</v>
      </c>
      <c r="F345">
        <v>5</v>
      </c>
      <c r="G345">
        <v>0.79</v>
      </c>
      <c r="H345">
        <v>0.94</v>
      </c>
      <c r="I345" t="s">
        <v>68</v>
      </c>
      <c r="J345">
        <v>153493</v>
      </c>
      <c r="K345" t="s">
        <v>763</v>
      </c>
      <c r="L345" t="s">
        <v>46</v>
      </c>
      <c r="M345">
        <v>22</v>
      </c>
      <c r="N345">
        <v>32</v>
      </c>
      <c r="O345" t="s">
        <v>46</v>
      </c>
      <c r="P345" t="s">
        <v>39</v>
      </c>
      <c r="Q345">
        <v>3.81</v>
      </c>
      <c r="R345" t="s">
        <v>36</v>
      </c>
      <c r="S345">
        <v>2.81</v>
      </c>
      <c r="T345" t="s">
        <v>52</v>
      </c>
    </row>
    <row r="346" spans="1:20" x14ac:dyDescent="0.3">
      <c r="A346" t="s">
        <v>764</v>
      </c>
      <c r="B346" t="s">
        <v>32</v>
      </c>
      <c r="C346" t="s">
        <v>50</v>
      </c>
      <c r="D346" t="s">
        <v>43</v>
      </c>
      <c r="E346" t="s">
        <v>44</v>
      </c>
      <c r="F346">
        <v>5</v>
      </c>
      <c r="G346">
        <v>0.05</v>
      </c>
      <c r="H346">
        <v>0.36</v>
      </c>
      <c r="I346" t="s">
        <v>25</v>
      </c>
      <c r="J346">
        <v>110097</v>
      </c>
      <c r="K346" t="s">
        <v>765</v>
      </c>
      <c r="L346" t="s">
        <v>29</v>
      </c>
      <c r="M346">
        <v>35</v>
      </c>
      <c r="N346">
        <v>54</v>
      </c>
      <c r="O346" t="s">
        <v>28</v>
      </c>
      <c r="P346" t="s">
        <v>27</v>
      </c>
      <c r="Q346">
        <v>4.54</v>
      </c>
      <c r="R346" t="s">
        <v>36</v>
      </c>
      <c r="S346">
        <v>4.17</v>
      </c>
      <c r="T346" t="s">
        <v>47</v>
      </c>
    </row>
    <row r="347" spans="1:20" x14ac:dyDescent="0.3">
      <c r="A347" t="s">
        <v>766</v>
      </c>
      <c r="B347" t="s">
        <v>49</v>
      </c>
      <c r="C347" t="s">
        <v>58</v>
      </c>
      <c r="D347" t="s">
        <v>72</v>
      </c>
      <c r="E347" t="s">
        <v>35</v>
      </c>
      <c r="F347">
        <v>12</v>
      </c>
      <c r="G347">
        <v>0.79</v>
      </c>
      <c r="H347">
        <v>0.83</v>
      </c>
      <c r="I347" t="s">
        <v>36</v>
      </c>
      <c r="J347">
        <v>82078</v>
      </c>
      <c r="K347" t="s">
        <v>767</v>
      </c>
      <c r="L347" t="s">
        <v>29</v>
      </c>
      <c r="M347">
        <v>4</v>
      </c>
      <c r="N347">
        <v>30</v>
      </c>
      <c r="O347" t="s">
        <v>38</v>
      </c>
      <c r="P347" t="s">
        <v>29</v>
      </c>
      <c r="Q347">
        <v>3.94</v>
      </c>
      <c r="R347" t="s">
        <v>25</v>
      </c>
      <c r="S347">
        <v>4.63</v>
      </c>
      <c r="T347" t="s">
        <v>47</v>
      </c>
    </row>
    <row r="348" spans="1:20" x14ac:dyDescent="0.3">
      <c r="A348" t="s">
        <v>768</v>
      </c>
      <c r="B348" t="s">
        <v>49</v>
      </c>
      <c r="C348" t="s">
        <v>87</v>
      </c>
      <c r="D348" t="s">
        <v>34</v>
      </c>
      <c r="E348" t="s">
        <v>44</v>
      </c>
      <c r="F348">
        <v>0</v>
      </c>
      <c r="G348">
        <v>0.61</v>
      </c>
      <c r="H348">
        <v>0.67</v>
      </c>
      <c r="I348" t="s">
        <v>68</v>
      </c>
      <c r="J348">
        <v>69125</v>
      </c>
      <c r="K348" t="s">
        <v>769</v>
      </c>
      <c r="L348" t="s">
        <v>29</v>
      </c>
      <c r="M348">
        <v>17</v>
      </c>
      <c r="N348">
        <v>54</v>
      </c>
      <c r="O348" t="s">
        <v>46</v>
      </c>
      <c r="P348" t="s">
        <v>29</v>
      </c>
      <c r="Q348">
        <v>3.48</v>
      </c>
      <c r="R348" t="s">
        <v>25</v>
      </c>
      <c r="S348">
        <v>3.85</v>
      </c>
      <c r="T348" t="s">
        <v>52</v>
      </c>
    </row>
    <row r="349" spans="1:20" x14ac:dyDescent="0.3">
      <c r="A349" t="s">
        <v>770</v>
      </c>
      <c r="B349" t="s">
        <v>134</v>
      </c>
      <c r="C349" t="s">
        <v>58</v>
      </c>
      <c r="D349" t="s">
        <v>34</v>
      </c>
      <c r="E349" t="s">
        <v>24</v>
      </c>
      <c r="F349">
        <v>25</v>
      </c>
      <c r="G349">
        <v>0.82</v>
      </c>
      <c r="H349">
        <v>0.67</v>
      </c>
      <c r="I349" t="s">
        <v>25</v>
      </c>
      <c r="J349">
        <v>104178</v>
      </c>
      <c r="K349" t="s">
        <v>771</v>
      </c>
      <c r="L349" t="s">
        <v>27</v>
      </c>
      <c r="M349">
        <v>8</v>
      </c>
      <c r="N349">
        <v>38</v>
      </c>
      <c r="O349" t="s">
        <v>38</v>
      </c>
      <c r="P349" t="s">
        <v>29</v>
      </c>
      <c r="Q349">
        <v>3.35</v>
      </c>
      <c r="R349" t="s">
        <v>25</v>
      </c>
      <c r="S349">
        <v>2.48</v>
      </c>
      <c r="T349" t="s">
        <v>30</v>
      </c>
    </row>
    <row r="350" spans="1:20" x14ac:dyDescent="0.3">
      <c r="A350" t="s">
        <v>772</v>
      </c>
      <c r="B350" t="s">
        <v>123</v>
      </c>
      <c r="C350" t="s">
        <v>58</v>
      </c>
      <c r="D350" t="s">
        <v>23</v>
      </c>
      <c r="E350" t="s">
        <v>81</v>
      </c>
      <c r="F350">
        <v>2</v>
      </c>
      <c r="G350">
        <v>0.93</v>
      </c>
      <c r="H350">
        <v>0.51</v>
      </c>
      <c r="I350" t="s">
        <v>25</v>
      </c>
      <c r="J350">
        <v>85631</v>
      </c>
      <c r="K350" t="s">
        <v>773</v>
      </c>
      <c r="L350" t="s">
        <v>29</v>
      </c>
      <c r="M350">
        <v>-7</v>
      </c>
      <c r="N350">
        <v>31</v>
      </c>
      <c r="O350" t="s">
        <v>46</v>
      </c>
      <c r="P350" t="s">
        <v>27</v>
      </c>
      <c r="Q350">
        <v>3.41</v>
      </c>
      <c r="R350" t="s">
        <v>36</v>
      </c>
      <c r="S350">
        <v>4.99</v>
      </c>
      <c r="T350" t="s">
        <v>30</v>
      </c>
    </row>
    <row r="351" spans="1:20" x14ac:dyDescent="0.3">
      <c r="A351" t="s">
        <v>774</v>
      </c>
      <c r="B351" t="s">
        <v>141</v>
      </c>
      <c r="C351" t="s">
        <v>62</v>
      </c>
      <c r="D351" t="s">
        <v>88</v>
      </c>
      <c r="E351" t="s">
        <v>35</v>
      </c>
      <c r="F351">
        <v>8</v>
      </c>
      <c r="G351">
        <v>0.32</v>
      </c>
      <c r="H351">
        <v>0.51</v>
      </c>
      <c r="I351" t="s">
        <v>25</v>
      </c>
      <c r="J351">
        <v>127229</v>
      </c>
      <c r="K351" t="s">
        <v>775</v>
      </c>
      <c r="L351" t="s">
        <v>29</v>
      </c>
      <c r="M351">
        <v>21</v>
      </c>
      <c r="N351">
        <v>59</v>
      </c>
      <c r="O351" t="s">
        <v>46</v>
      </c>
      <c r="P351" t="s">
        <v>39</v>
      </c>
      <c r="Q351">
        <v>2.4</v>
      </c>
      <c r="R351" t="s">
        <v>36</v>
      </c>
      <c r="S351">
        <v>3.84</v>
      </c>
      <c r="T351" t="s">
        <v>47</v>
      </c>
    </row>
    <row r="352" spans="1:20" x14ac:dyDescent="0.3">
      <c r="A352" t="s">
        <v>776</v>
      </c>
      <c r="B352" t="s">
        <v>221</v>
      </c>
      <c r="C352" t="s">
        <v>58</v>
      </c>
      <c r="D352" t="s">
        <v>76</v>
      </c>
      <c r="E352" t="s">
        <v>81</v>
      </c>
      <c r="F352">
        <v>19</v>
      </c>
      <c r="G352">
        <v>0.93</v>
      </c>
      <c r="H352">
        <v>0.59</v>
      </c>
      <c r="I352" t="s">
        <v>36</v>
      </c>
      <c r="J352">
        <v>103662</v>
      </c>
      <c r="K352" t="s">
        <v>777</v>
      </c>
      <c r="L352" t="s">
        <v>29</v>
      </c>
      <c r="M352">
        <v>10</v>
      </c>
      <c r="N352">
        <v>43</v>
      </c>
      <c r="O352" t="s">
        <v>38</v>
      </c>
      <c r="P352" t="s">
        <v>39</v>
      </c>
      <c r="Q352">
        <v>4.21</v>
      </c>
      <c r="R352" t="s">
        <v>36</v>
      </c>
      <c r="S352">
        <v>4.05</v>
      </c>
      <c r="T352" t="s">
        <v>52</v>
      </c>
    </row>
    <row r="353" spans="1:20" x14ac:dyDescent="0.3">
      <c r="A353" t="s">
        <v>778</v>
      </c>
      <c r="B353" t="s">
        <v>115</v>
      </c>
      <c r="C353" t="s">
        <v>58</v>
      </c>
      <c r="D353" t="s">
        <v>43</v>
      </c>
      <c r="E353" t="s">
        <v>24</v>
      </c>
      <c r="F353">
        <v>1</v>
      </c>
      <c r="G353">
        <v>0.08</v>
      </c>
      <c r="H353">
        <v>0.41</v>
      </c>
      <c r="I353" t="s">
        <v>36</v>
      </c>
      <c r="J353">
        <v>215063</v>
      </c>
      <c r="K353" t="s">
        <v>779</v>
      </c>
      <c r="L353" t="s">
        <v>46</v>
      </c>
      <c r="M353">
        <v>35</v>
      </c>
      <c r="N353">
        <v>47</v>
      </c>
      <c r="O353" t="s">
        <v>46</v>
      </c>
      <c r="P353" t="s">
        <v>39</v>
      </c>
      <c r="Q353">
        <v>3.48</v>
      </c>
      <c r="R353" t="s">
        <v>25</v>
      </c>
      <c r="S353">
        <v>1.49</v>
      </c>
      <c r="T353" t="s">
        <v>52</v>
      </c>
    </row>
    <row r="354" spans="1:20" x14ac:dyDescent="0.3">
      <c r="A354" t="s">
        <v>780</v>
      </c>
      <c r="B354" t="s">
        <v>41</v>
      </c>
      <c r="C354" t="s">
        <v>42</v>
      </c>
      <c r="D354" t="s">
        <v>23</v>
      </c>
      <c r="E354" t="s">
        <v>44</v>
      </c>
      <c r="F354">
        <v>16</v>
      </c>
      <c r="G354">
        <v>0.51</v>
      </c>
      <c r="H354">
        <v>0.42</v>
      </c>
      <c r="I354" t="s">
        <v>68</v>
      </c>
      <c r="J354">
        <v>203837</v>
      </c>
      <c r="K354" t="s">
        <v>781</v>
      </c>
      <c r="L354" t="s">
        <v>27</v>
      </c>
      <c r="M354">
        <v>16</v>
      </c>
      <c r="N354">
        <v>59</v>
      </c>
      <c r="O354" t="s">
        <v>38</v>
      </c>
      <c r="P354" t="s">
        <v>27</v>
      </c>
      <c r="Q354">
        <v>4.3</v>
      </c>
      <c r="R354" t="s">
        <v>25</v>
      </c>
      <c r="S354">
        <v>4.55</v>
      </c>
      <c r="T354" t="s">
        <v>52</v>
      </c>
    </row>
    <row r="355" spans="1:20" x14ac:dyDescent="0.3">
      <c r="A355" t="s">
        <v>782</v>
      </c>
      <c r="B355" t="s">
        <v>115</v>
      </c>
      <c r="C355" t="s">
        <v>142</v>
      </c>
      <c r="D355" t="s">
        <v>54</v>
      </c>
      <c r="E355" t="s">
        <v>81</v>
      </c>
      <c r="F355">
        <v>19</v>
      </c>
      <c r="G355">
        <v>0.8</v>
      </c>
      <c r="H355">
        <v>0.32</v>
      </c>
      <c r="I355" t="s">
        <v>68</v>
      </c>
      <c r="J355">
        <v>51250</v>
      </c>
      <c r="K355" t="s">
        <v>783</v>
      </c>
      <c r="L355" t="s">
        <v>27</v>
      </c>
      <c r="M355">
        <v>11</v>
      </c>
      <c r="N355">
        <v>31</v>
      </c>
      <c r="O355" t="s">
        <v>28</v>
      </c>
      <c r="P355" t="s">
        <v>29</v>
      </c>
      <c r="Q355">
        <v>4.8499999999999996</v>
      </c>
      <c r="R355" t="s">
        <v>36</v>
      </c>
      <c r="S355">
        <v>4.79</v>
      </c>
      <c r="T355" t="s">
        <v>30</v>
      </c>
    </row>
    <row r="356" spans="1:20" x14ac:dyDescent="0.3">
      <c r="A356" t="s">
        <v>784</v>
      </c>
      <c r="B356" t="s">
        <v>91</v>
      </c>
      <c r="C356" t="s">
        <v>58</v>
      </c>
      <c r="D356" t="s">
        <v>43</v>
      </c>
      <c r="E356" t="s">
        <v>24</v>
      </c>
      <c r="F356">
        <v>8</v>
      </c>
      <c r="G356">
        <v>0.77</v>
      </c>
      <c r="H356">
        <v>0.79</v>
      </c>
      <c r="I356" t="s">
        <v>25</v>
      </c>
      <c r="J356">
        <v>173433</v>
      </c>
      <c r="K356" t="s">
        <v>785</v>
      </c>
      <c r="L356" t="s">
        <v>27</v>
      </c>
      <c r="M356">
        <v>39</v>
      </c>
      <c r="N356">
        <v>57</v>
      </c>
      <c r="O356" t="s">
        <v>46</v>
      </c>
      <c r="P356" t="s">
        <v>27</v>
      </c>
      <c r="Q356">
        <v>2.06</v>
      </c>
      <c r="R356" t="s">
        <v>25</v>
      </c>
      <c r="S356">
        <v>1.65</v>
      </c>
      <c r="T356" t="s">
        <v>47</v>
      </c>
    </row>
    <row r="357" spans="1:20" x14ac:dyDescent="0.3">
      <c r="A357" t="s">
        <v>786</v>
      </c>
      <c r="B357" t="s">
        <v>91</v>
      </c>
      <c r="C357" t="s">
        <v>99</v>
      </c>
      <c r="D357" t="s">
        <v>72</v>
      </c>
      <c r="E357" t="s">
        <v>44</v>
      </c>
      <c r="F357">
        <v>11</v>
      </c>
      <c r="G357">
        <v>0.44</v>
      </c>
      <c r="H357">
        <v>0.84</v>
      </c>
      <c r="I357" t="s">
        <v>68</v>
      </c>
      <c r="J357">
        <v>111291</v>
      </c>
      <c r="K357" t="s">
        <v>787</v>
      </c>
      <c r="L357" t="s">
        <v>27</v>
      </c>
      <c r="M357">
        <v>21</v>
      </c>
      <c r="N357">
        <v>44</v>
      </c>
      <c r="O357" t="s">
        <v>46</v>
      </c>
      <c r="P357" t="s">
        <v>39</v>
      </c>
      <c r="Q357">
        <v>2.81</v>
      </c>
      <c r="R357" t="s">
        <v>36</v>
      </c>
      <c r="S357">
        <v>1.36</v>
      </c>
      <c r="T357" t="s">
        <v>47</v>
      </c>
    </row>
    <row r="358" spans="1:20" x14ac:dyDescent="0.3">
      <c r="A358" t="s">
        <v>788</v>
      </c>
      <c r="B358" t="s">
        <v>65</v>
      </c>
      <c r="C358" t="s">
        <v>99</v>
      </c>
      <c r="D358" t="s">
        <v>54</v>
      </c>
      <c r="E358" t="s">
        <v>44</v>
      </c>
      <c r="F358">
        <v>9</v>
      </c>
      <c r="G358">
        <v>0.51</v>
      </c>
      <c r="H358">
        <v>0.97</v>
      </c>
      <c r="I358" t="s">
        <v>36</v>
      </c>
      <c r="J358">
        <v>207324</v>
      </c>
      <c r="K358" t="s">
        <v>789</v>
      </c>
      <c r="L358" t="s">
        <v>46</v>
      </c>
      <c r="M358">
        <v>-5</v>
      </c>
      <c r="N358">
        <v>59</v>
      </c>
      <c r="O358" t="s">
        <v>46</v>
      </c>
      <c r="P358" t="s">
        <v>39</v>
      </c>
      <c r="Q358">
        <v>2.4500000000000002</v>
      </c>
      <c r="R358" t="s">
        <v>25</v>
      </c>
      <c r="S358">
        <v>3.74</v>
      </c>
      <c r="T358" t="s">
        <v>47</v>
      </c>
    </row>
    <row r="359" spans="1:20" x14ac:dyDescent="0.3">
      <c r="A359" t="s">
        <v>790</v>
      </c>
      <c r="B359" t="s">
        <v>75</v>
      </c>
      <c r="C359" t="s">
        <v>22</v>
      </c>
      <c r="D359" t="s">
        <v>96</v>
      </c>
      <c r="E359" t="s">
        <v>24</v>
      </c>
      <c r="F359">
        <v>13</v>
      </c>
      <c r="G359">
        <v>0.09</v>
      </c>
      <c r="H359">
        <v>0.26</v>
      </c>
      <c r="I359" t="s">
        <v>25</v>
      </c>
      <c r="J359">
        <v>41821</v>
      </c>
      <c r="K359" t="s">
        <v>791</v>
      </c>
      <c r="L359" t="s">
        <v>46</v>
      </c>
      <c r="M359">
        <v>32</v>
      </c>
      <c r="N359">
        <v>53</v>
      </c>
      <c r="O359" t="s">
        <v>28</v>
      </c>
      <c r="P359" t="s">
        <v>39</v>
      </c>
      <c r="Q359">
        <v>3.07</v>
      </c>
      <c r="R359" t="s">
        <v>25</v>
      </c>
      <c r="S359">
        <v>4.07</v>
      </c>
      <c r="T359" t="s">
        <v>52</v>
      </c>
    </row>
    <row r="360" spans="1:20" x14ac:dyDescent="0.3">
      <c r="A360" t="s">
        <v>792</v>
      </c>
      <c r="B360" t="s">
        <v>71</v>
      </c>
      <c r="C360" t="s">
        <v>87</v>
      </c>
      <c r="D360" t="s">
        <v>23</v>
      </c>
      <c r="E360" t="s">
        <v>24</v>
      </c>
      <c r="F360">
        <v>24</v>
      </c>
      <c r="G360">
        <v>0.81</v>
      </c>
      <c r="H360">
        <v>0.24</v>
      </c>
      <c r="I360" t="s">
        <v>68</v>
      </c>
      <c r="J360">
        <v>139117</v>
      </c>
      <c r="K360" t="s">
        <v>793</v>
      </c>
      <c r="L360" t="s">
        <v>46</v>
      </c>
      <c r="M360">
        <v>29</v>
      </c>
      <c r="N360">
        <v>55</v>
      </c>
      <c r="O360" t="s">
        <v>46</v>
      </c>
      <c r="P360" t="s">
        <v>39</v>
      </c>
      <c r="Q360">
        <v>4.9000000000000004</v>
      </c>
      <c r="R360" t="s">
        <v>25</v>
      </c>
      <c r="S360">
        <v>1.84</v>
      </c>
      <c r="T360" t="s">
        <v>52</v>
      </c>
    </row>
    <row r="361" spans="1:20" x14ac:dyDescent="0.3">
      <c r="A361" t="s">
        <v>794</v>
      </c>
      <c r="B361" t="s">
        <v>115</v>
      </c>
      <c r="C361" t="s">
        <v>58</v>
      </c>
      <c r="D361" t="s">
        <v>23</v>
      </c>
      <c r="E361" t="s">
        <v>24</v>
      </c>
      <c r="F361">
        <v>9</v>
      </c>
      <c r="G361">
        <v>0.16</v>
      </c>
      <c r="H361">
        <v>0.34</v>
      </c>
      <c r="I361" t="s">
        <v>68</v>
      </c>
      <c r="J361">
        <v>155074</v>
      </c>
      <c r="K361" t="s">
        <v>795</v>
      </c>
      <c r="L361" t="s">
        <v>29</v>
      </c>
      <c r="M361">
        <v>13</v>
      </c>
      <c r="N361">
        <v>52</v>
      </c>
      <c r="O361" t="s">
        <v>28</v>
      </c>
      <c r="P361" t="s">
        <v>29</v>
      </c>
      <c r="Q361">
        <v>4.03</v>
      </c>
      <c r="R361" t="s">
        <v>36</v>
      </c>
      <c r="S361">
        <v>1.35</v>
      </c>
      <c r="T361" t="s">
        <v>52</v>
      </c>
    </row>
    <row r="362" spans="1:20" x14ac:dyDescent="0.3">
      <c r="A362" t="s">
        <v>796</v>
      </c>
      <c r="B362" t="s">
        <v>134</v>
      </c>
      <c r="C362" t="s">
        <v>142</v>
      </c>
      <c r="D362" t="s">
        <v>34</v>
      </c>
      <c r="E362" t="s">
        <v>35</v>
      </c>
      <c r="F362">
        <v>13</v>
      </c>
      <c r="G362">
        <v>0.68</v>
      </c>
      <c r="H362">
        <v>0.35</v>
      </c>
      <c r="I362" t="s">
        <v>68</v>
      </c>
      <c r="J362">
        <v>37029</v>
      </c>
      <c r="K362" t="s">
        <v>797</v>
      </c>
      <c r="L362" t="s">
        <v>29</v>
      </c>
      <c r="M362">
        <v>2</v>
      </c>
      <c r="N362">
        <v>32</v>
      </c>
      <c r="O362" t="s">
        <v>46</v>
      </c>
      <c r="P362" t="s">
        <v>39</v>
      </c>
      <c r="Q362">
        <v>2.44</v>
      </c>
      <c r="R362" t="s">
        <v>36</v>
      </c>
      <c r="S362">
        <v>1.0900000000000001</v>
      </c>
      <c r="T362" t="s">
        <v>52</v>
      </c>
    </row>
    <row r="363" spans="1:20" x14ac:dyDescent="0.3">
      <c r="A363" t="s">
        <v>798</v>
      </c>
      <c r="B363" t="s">
        <v>71</v>
      </c>
      <c r="C363" t="s">
        <v>50</v>
      </c>
      <c r="D363" t="s">
        <v>80</v>
      </c>
      <c r="E363" t="s">
        <v>44</v>
      </c>
      <c r="F363">
        <v>10</v>
      </c>
      <c r="G363">
        <v>0.82</v>
      </c>
      <c r="H363">
        <v>0.66</v>
      </c>
      <c r="I363" t="s">
        <v>25</v>
      </c>
      <c r="J363">
        <v>82779</v>
      </c>
      <c r="K363" t="s">
        <v>799</v>
      </c>
      <c r="L363" t="s">
        <v>27</v>
      </c>
      <c r="M363">
        <v>30</v>
      </c>
      <c r="N363">
        <v>57</v>
      </c>
      <c r="O363" t="s">
        <v>28</v>
      </c>
      <c r="P363" t="s">
        <v>39</v>
      </c>
      <c r="Q363">
        <v>4.9400000000000004</v>
      </c>
      <c r="R363" t="s">
        <v>36</v>
      </c>
      <c r="S363">
        <v>3.95</v>
      </c>
      <c r="T363" t="s">
        <v>30</v>
      </c>
    </row>
    <row r="364" spans="1:20" x14ac:dyDescent="0.3">
      <c r="A364" t="s">
        <v>800</v>
      </c>
      <c r="B364" t="s">
        <v>112</v>
      </c>
      <c r="C364" t="s">
        <v>42</v>
      </c>
      <c r="D364" t="s">
        <v>88</v>
      </c>
      <c r="E364" t="s">
        <v>44</v>
      </c>
      <c r="F364">
        <v>13</v>
      </c>
      <c r="G364">
        <v>0.57999999999999996</v>
      </c>
      <c r="H364">
        <v>0.68</v>
      </c>
      <c r="I364" t="s">
        <v>68</v>
      </c>
      <c r="J364">
        <v>207908</v>
      </c>
      <c r="K364" t="s">
        <v>801</v>
      </c>
      <c r="L364" t="s">
        <v>46</v>
      </c>
      <c r="M364">
        <v>25</v>
      </c>
      <c r="N364">
        <v>32</v>
      </c>
      <c r="O364" t="s">
        <v>46</v>
      </c>
      <c r="P364" t="s">
        <v>29</v>
      </c>
      <c r="Q364">
        <v>3.25</v>
      </c>
      <c r="R364" t="s">
        <v>36</v>
      </c>
      <c r="S364">
        <v>1.47</v>
      </c>
      <c r="T364" t="s">
        <v>30</v>
      </c>
    </row>
    <row r="365" spans="1:20" x14ac:dyDescent="0.3">
      <c r="A365" t="s">
        <v>802</v>
      </c>
      <c r="B365" t="s">
        <v>65</v>
      </c>
      <c r="C365" t="s">
        <v>62</v>
      </c>
      <c r="D365" t="s">
        <v>67</v>
      </c>
      <c r="E365" t="s">
        <v>81</v>
      </c>
      <c r="F365">
        <v>19</v>
      </c>
      <c r="G365">
        <v>0.7</v>
      </c>
      <c r="H365">
        <v>0.56999999999999995</v>
      </c>
      <c r="I365" t="s">
        <v>68</v>
      </c>
      <c r="J365">
        <v>144848</v>
      </c>
      <c r="K365" t="s">
        <v>803</v>
      </c>
      <c r="L365" t="s">
        <v>29</v>
      </c>
      <c r="M365">
        <v>19</v>
      </c>
      <c r="N365">
        <v>34</v>
      </c>
      <c r="O365" t="s">
        <v>46</v>
      </c>
      <c r="P365" t="s">
        <v>29</v>
      </c>
      <c r="Q365">
        <v>4.13</v>
      </c>
      <c r="R365" t="s">
        <v>36</v>
      </c>
      <c r="S365">
        <v>4.33</v>
      </c>
      <c r="T365" t="s">
        <v>30</v>
      </c>
    </row>
    <row r="366" spans="1:20" x14ac:dyDescent="0.3">
      <c r="A366" t="s">
        <v>804</v>
      </c>
      <c r="B366" t="s">
        <v>57</v>
      </c>
      <c r="C366" t="s">
        <v>42</v>
      </c>
      <c r="D366" t="s">
        <v>34</v>
      </c>
      <c r="E366" t="s">
        <v>24</v>
      </c>
      <c r="F366">
        <v>3</v>
      </c>
      <c r="G366">
        <v>0.72</v>
      </c>
      <c r="H366">
        <v>0.73</v>
      </c>
      <c r="I366" t="s">
        <v>36</v>
      </c>
      <c r="J366">
        <v>63841</v>
      </c>
      <c r="K366" t="s">
        <v>805</v>
      </c>
      <c r="L366" t="s">
        <v>46</v>
      </c>
      <c r="M366">
        <v>9</v>
      </c>
      <c r="N366">
        <v>37</v>
      </c>
      <c r="O366" t="s">
        <v>38</v>
      </c>
      <c r="P366" t="s">
        <v>29</v>
      </c>
      <c r="Q366">
        <v>2.14</v>
      </c>
      <c r="R366" t="s">
        <v>25</v>
      </c>
      <c r="S366">
        <v>2.44</v>
      </c>
      <c r="T366" t="s">
        <v>47</v>
      </c>
    </row>
    <row r="367" spans="1:20" x14ac:dyDescent="0.3">
      <c r="A367" t="s">
        <v>806</v>
      </c>
      <c r="B367" t="s">
        <v>79</v>
      </c>
      <c r="C367" t="s">
        <v>62</v>
      </c>
      <c r="D367" t="s">
        <v>67</v>
      </c>
      <c r="E367" t="s">
        <v>24</v>
      </c>
      <c r="F367">
        <v>8</v>
      </c>
      <c r="G367">
        <v>0.35</v>
      </c>
      <c r="H367">
        <v>0.28999999999999998</v>
      </c>
      <c r="I367" t="s">
        <v>36</v>
      </c>
      <c r="J367">
        <v>89425</v>
      </c>
      <c r="K367" t="s">
        <v>807</v>
      </c>
      <c r="L367" t="s">
        <v>46</v>
      </c>
      <c r="M367">
        <v>39</v>
      </c>
      <c r="N367">
        <v>31</v>
      </c>
      <c r="O367" t="s">
        <v>28</v>
      </c>
      <c r="P367" t="s">
        <v>39</v>
      </c>
      <c r="Q367">
        <v>4.6900000000000004</v>
      </c>
      <c r="R367" t="s">
        <v>25</v>
      </c>
      <c r="S367">
        <v>3.83</v>
      </c>
      <c r="T367" t="s">
        <v>47</v>
      </c>
    </row>
    <row r="368" spans="1:20" x14ac:dyDescent="0.3">
      <c r="A368" t="s">
        <v>808</v>
      </c>
      <c r="B368" t="s">
        <v>134</v>
      </c>
      <c r="C368" t="s">
        <v>87</v>
      </c>
      <c r="D368" t="s">
        <v>34</v>
      </c>
      <c r="E368" t="s">
        <v>81</v>
      </c>
      <c r="F368">
        <v>22</v>
      </c>
      <c r="G368">
        <v>0.51</v>
      </c>
      <c r="H368">
        <v>0.33</v>
      </c>
      <c r="I368" t="s">
        <v>36</v>
      </c>
      <c r="J368">
        <v>60948</v>
      </c>
      <c r="K368" t="s">
        <v>809</v>
      </c>
      <c r="L368" t="s">
        <v>29</v>
      </c>
      <c r="M368">
        <v>21</v>
      </c>
      <c r="N368">
        <v>53</v>
      </c>
      <c r="O368" t="s">
        <v>38</v>
      </c>
      <c r="P368" t="s">
        <v>27</v>
      </c>
      <c r="Q368">
        <v>3.94</v>
      </c>
      <c r="R368" t="s">
        <v>36</v>
      </c>
      <c r="S368">
        <v>4.28</v>
      </c>
      <c r="T368" t="s">
        <v>52</v>
      </c>
    </row>
    <row r="369" spans="1:20" x14ac:dyDescent="0.3">
      <c r="A369" t="s">
        <v>810</v>
      </c>
      <c r="B369" t="s">
        <v>75</v>
      </c>
      <c r="C369" t="s">
        <v>99</v>
      </c>
      <c r="D369" t="s">
        <v>43</v>
      </c>
      <c r="E369" t="s">
        <v>81</v>
      </c>
      <c r="F369">
        <v>11</v>
      </c>
      <c r="G369">
        <v>0.8</v>
      </c>
      <c r="H369">
        <v>0.56999999999999995</v>
      </c>
      <c r="I369" t="s">
        <v>68</v>
      </c>
      <c r="J369">
        <v>105171</v>
      </c>
      <c r="K369" t="s">
        <v>811</v>
      </c>
      <c r="L369" t="s">
        <v>46</v>
      </c>
      <c r="M369">
        <v>13</v>
      </c>
      <c r="N369">
        <v>50</v>
      </c>
      <c r="O369" t="s">
        <v>28</v>
      </c>
      <c r="P369" t="s">
        <v>27</v>
      </c>
      <c r="Q369">
        <v>2.4500000000000002</v>
      </c>
      <c r="R369" t="s">
        <v>36</v>
      </c>
      <c r="S369">
        <v>4.1500000000000004</v>
      </c>
      <c r="T369" t="s">
        <v>52</v>
      </c>
    </row>
    <row r="370" spans="1:20" x14ac:dyDescent="0.3">
      <c r="A370" t="s">
        <v>812</v>
      </c>
      <c r="B370" t="s">
        <v>141</v>
      </c>
      <c r="C370" t="s">
        <v>66</v>
      </c>
      <c r="D370" t="s">
        <v>96</v>
      </c>
      <c r="E370" t="s">
        <v>44</v>
      </c>
      <c r="F370">
        <v>2</v>
      </c>
      <c r="G370">
        <v>0.66</v>
      </c>
      <c r="H370">
        <v>0.95</v>
      </c>
      <c r="I370" t="s">
        <v>36</v>
      </c>
      <c r="J370">
        <v>146019</v>
      </c>
      <c r="K370" t="s">
        <v>813</v>
      </c>
      <c r="L370" t="s">
        <v>46</v>
      </c>
      <c r="M370">
        <v>15</v>
      </c>
      <c r="N370">
        <v>54</v>
      </c>
      <c r="O370" t="s">
        <v>38</v>
      </c>
      <c r="P370" t="s">
        <v>39</v>
      </c>
      <c r="Q370">
        <v>2.1800000000000002</v>
      </c>
      <c r="R370" t="s">
        <v>25</v>
      </c>
      <c r="S370">
        <v>3.64</v>
      </c>
      <c r="T370" t="s">
        <v>30</v>
      </c>
    </row>
    <row r="371" spans="1:20" x14ac:dyDescent="0.3">
      <c r="A371" t="s">
        <v>814</v>
      </c>
      <c r="B371" t="s">
        <v>71</v>
      </c>
      <c r="C371" t="s">
        <v>87</v>
      </c>
      <c r="D371" t="s">
        <v>72</v>
      </c>
      <c r="E371" t="s">
        <v>44</v>
      </c>
      <c r="F371">
        <v>8</v>
      </c>
      <c r="G371">
        <v>0.41</v>
      </c>
      <c r="H371">
        <v>0.74</v>
      </c>
      <c r="I371" t="s">
        <v>68</v>
      </c>
      <c r="J371">
        <v>175125</v>
      </c>
      <c r="K371" t="s">
        <v>815</v>
      </c>
      <c r="L371" t="s">
        <v>29</v>
      </c>
      <c r="M371">
        <v>-1</v>
      </c>
      <c r="N371">
        <v>52</v>
      </c>
      <c r="O371" t="s">
        <v>46</v>
      </c>
      <c r="P371" t="s">
        <v>39</v>
      </c>
      <c r="Q371">
        <v>3.93</v>
      </c>
      <c r="R371" t="s">
        <v>36</v>
      </c>
      <c r="S371">
        <v>3.79</v>
      </c>
      <c r="T371" t="s">
        <v>30</v>
      </c>
    </row>
    <row r="372" spans="1:20" x14ac:dyDescent="0.3">
      <c r="A372" t="s">
        <v>816</v>
      </c>
      <c r="B372" t="s">
        <v>75</v>
      </c>
      <c r="C372" t="s">
        <v>62</v>
      </c>
      <c r="D372" t="s">
        <v>76</v>
      </c>
      <c r="E372" t="s">
        <v>35</v>
      </c>
      <c r="F372">
        <v>2</v>
      </c>
      <c r="G372">
        <v>0.4</v>
      </c>
      <c r="H372">
        <v>0.77</v>
      </c>
      <c r="I372" t="s">
        <v>68</v>
      </c>
      <c r="J372">
        <v>63031</v>
      </c>
      <c r="K372" t="s">
        <v>817</v>
      </c>
      <c r="L372" t="s">
        <v>29</v>
      </c>
      <c r="M372">
        <v>9</v>
      </c>
      <c r="N372">
        <v>46</v>
      </c>
      <c r="O372" t="s">
        <v>46</v>
      </c>
      <c r="P372" t="s">
        <v>29</v>
      </c>
      <c r="Q372">
        <v>2.48</v>
      </c>
      <c r="R372" t="s">
        <v>25</v>
      </c>
      <c r="S372">
        <v>4.5599999999999996</v>
      </c>
      <c r="T372" t="s">
        <v>30</v>
      </c>
    </row>
    <row r="373" spans="1:20" x14ac:dyDescent="0.3">
      <c r="A373" t="s">
        <v>818</v>
      </c>
      <c r="B373" t="s">
        <v>75</v>
      </c>
      <c r="C373" t="s">
        <v>87</v>
      </c>
      <c r="D373" t="s">
        <v>43</v>
      </c>
      <c r="E373" t="s">
        <v>44</v>
      </c>
      <c r="F373">
        <v>24</v>
      </c>
      <c r="G373">
        <v>0.71</v>
      </c>
      <c r="H373">
        <v>0.86</v>
      </c>
      <c r="I373" t="s">
        <v>68</v>
      </c>
      <c r="J373">
        <v>98093</v>
      </c>
      <c r="K373" t="s">
        <v>819</v>
      </c>
      <c r="L373" t="s">
        <v>27</v>
      </c>
      <c r="M373">
        <v>18</v>
      </c>
      <c r="N373">
        <v>39</v>
      </c>
      <c r="O373" t="s">
        <v>28</v>
      </c>
      <c r="P373" t="s">
        <v>29</v>
      </c>
      <c r="Q373">
        <v>2.02</v>
      </c>
      <c r="R373" t="s">
        <v>36</v>
      </c>
      <c r="S373">
        <v>4.93</v>
      </c>
      <c r="T373" t="s">
        <v>30</v>
      </c>
    </row>
    <row r="374" spans="1:20" x14ac:dyDescent="0.3">
      <c r="A374" t="s">
        <v>820</v>
      </c>
      <c r="B374" t="s">
        <v>141</v>
      </c>
      <c r="C374" t="s">
        <v>58</v>
      </c>
      <c r="D374" t="s">
        <v>96</v>
      </c>
      <c r="E374" t="s">
        <v>35</v>
      </c>
      <c r="F374">
        <v>3</v>
      </c>
      <c r="G374">
        <v>0.76</v>
      </c>
      <c r="H374">
        <v>0.76</v>
      </c>
      <c r="I374" t="s">
        <v>36</v>
      </c>
      <c r="J374">
        <v>206274</v>
      </c>
      <c r="K374" t="s">
        <v>821</v>
      </c>
      <c r="L374" t="s">
        <v>29</v>
      </c>
      <c r="M374">
        <v>27</v>
      </c>
      <c r="N374">
        <v>36</v>
      </c>
      <c r="O374" t="s">
        <v>46</v>
      </c>
      <c r="P374" t="s">
        <v>39</v>
      </c>
      <c r="Q374">
        <v>2.29</v>
      </c>
      <c r="R374" t="s">
        <v>36</v>
      </c>
      <c r="S374">
        <v>4.3099999999999996</v>
      </c>
      <c r="T374" t="s">
        <v>52</v>
      </c>
    </row>
    <row r="375" spans="1:20" x14ac:dyDescent="0.3">
      <c r="A375" t="s">
        <v>822</v>
      </c>
      <c r="B375" t="s">
        <v>75</v>
      </c>
      <c r="C375" t="s">
        <v>58</v>
      </c>
      <c r="D375" t="s">
        <v>23</v>
      </c>
      <c r="E375" t="s">
        <v>24</v>
      </c>
      <c r="F375">
        <v>8</v>
      </c>
      <c r="G375">
        <v>0.48</v>
      </c>
      <c r="H375">
        <v>0.55000000000000004</v>
      </c>
      <c r="I375" t="s">
        <v>68</v>
      </c>
      <c r="J375">
        <v>126808</v>
      </c>
      <c r="K375" t="s">
        <v>823</v>
      </c>
      <c r="L375" t="s">
        <v>46</v>
      </c>
      <c r="M375">
        <v>30</v>
      </c>
      <c r="N375">
        <v>43</v>
      </c>
      <c r="O375" t="s">
        <v>46</v>
      </c>
      <c r="P375" t="s">
        <v>29</v>
      </c>
      <c r="Q375">
        <v>4.79</v>
      </c>
      <c r="R375" t="s">
        <v>36</v>
      </c>
      <c r="S375">
        <v>3.93</v>
      </c>
      <c r="T375" t="s">
        <v>47</v>
      </c>
    </row>
    <row r="376" spans="1:20" x14ac:dyDescent="0.3">
      <c r="A376" t="s">
        <v>824</v>
      </c>
      <c r="B376" t="s">
        <v>75</v>
      </c>
      <c r="C376" t="s">
        <v>62</v>
      </c>
      <c r="D376" t="s">
        <v>43</v>
      </c>
      <c r="E376" t="s">
        <v>35</v>
      </c>
      <c r="F376">
        <v>14</v>
      </c>
      <c r="G376">
        <v>0.69</v>
      </c>
      <c r="H376">
        <v>0.3</v>
      </c>
      <c r="I376" t="s">
        <v>36</v>
      </c>
      <c r="J376">
        <v>214686</v>
      </c>
      <c r="K376" t="s">
        <v>825</v>
      </c>
      <c r="L376" t="s">
        <v>27</v>
      </c>
      <c r="M376">
        <v>37</v>
      </c>
      <c r="N376">
        <v>35</v>
      </c>
      <c r="O376" t="s">
        <v>28</v>
      </c>
      <c r="P376" t="s">
        <v>39</v>
      </c>
      <c r="Q376">
        <v>4.7699999999999996</v>
      </c>
      <c r="R376" t="s">
        <v>25</v>
      </c>
      <c r="S376">
        <v>3.41</v>
      </c>
      <c r="T376" t="s">
        <v>47</v>
      </c>
    </row>
    <row r="377" spans="1:20" x14ac:dyDescent="0.3">
      <c r="A377" t="s">
        <v>826</v>
      </c>
      <c r="B377" t="s">
        <v>71</v>
      </c>
      <c r="C377" t="s">
        <v>87</v>
      </c>
      <c r="D377" t="s">
        <v>76</v>
      </c>
      <c r="E377" t="s">
        <v>81</v>
      </c>
      <c r="F377">
        <v>15</v>
      </c>
      <c r="G377">
        <v>0.09</v>
      </c>
      <c r="H377">
        <v>0.32</v>
      </c>
      <c r="I377" t="s">
        <v>25</v>
      </c>
      <c r="J377">
        <v>127377</v>
      </c>
      <c r="K377" t="s">
        <v>827</v>
      </c>
      <c r="L377" t="s">
        <v>27</v>
      </c>
      <c r="M377">
        <v>-1</v>
      </c>
      <c r="N377">
        <v>55</v>
      </c>
      <c r="O377" t="s">
        <v>28</v>
      </c>
      <c r="P377" t="s">
        <v>39</v>
      </c>
      <c r="Q377">
        <v>2.15</v>
      </c>
      <c r="R377" t="s">
        <v>36</v>
      </c>
      <c r="S377">
        <v>4.5599999999999996</v>
      </c>
      <c r="T377" t="s">
        <v>52</v>
      </c>
    </row>
    <row r="378" spans="1:20" x14ac:dyDescent="0.3">
      <c r="A378" t="s">
        <v>828</v>
      </c>
      <c r="B378" t="s">
        <v>112</v>
      </c>
      <c r="C378" t="s">
        <v>50</v>
      </c>
      <c r="D378" t="s">
        <v>76</v>
      </c>
      <c r="E378" t="s">
        <v>24</v>
      </c>
      <c r="F378">
        <v>10</v>
      </c>
      <c r="G378">
        <v>0.36</v>
      </c>
      <c r="H378">
        <v>0.89</v>
      </c>
      <c r="I378" t="s">
        <v>36</v>
      </c>
      <c r="J378">
        <v>139464</v>
      </c>
      <c r="K378" t="s">
        <v>829</v>
      </c>
      <c r="L378" t="s">
        <v>46</v>
      </c>
      <c r="M378">
        <v>43</v>
      </c>
      <c r="N378">
        <v>53</v>
      </c>
      <c r="O378" t="s">
        <v>28</v>
      </c>
      <c r="P378" t="s">
        <v>27</v>
      </c>
      <c r="Q378">
        <v>4.29</v>
      </c>
      <c r="R378" t="s">
        <v>36</v>
      </c>
      <c r="S378">
        <v>4.05</v>
      </c>
      <c r="T378" t="s">
        <v>30</v>
      </c>
    </row>
    <row r="379" spans="1:20" x14ac:dyDescent="0.3">
      <c r="A379" t="s">
        <v>830</v>
      </c>
      <c r="B379" t="s">
        <v>32</v>
      </c>
      <c r="C379" t="s">
        <v>62</v>
      </c>
      <c r="D379" t="s">
        <v>88</v>
      </c>
      <c r="E379" t="s">
        <v>24</v>
      </c>
      <c r="F379">
        <v>23</v>
      </c>
      <c r="G379">
        <v>0.61</v>
      </c>
      <c r="H379">
        <v>0.51</v>
      </c>
      <c r="I379" t="s">
        <v>36</v>
      </c>
      <c r="J379">
        <v>133650</v>
      </c>
      <c r="K379" t="s">
        <v>831</v>
      </c>
      <c r="L379" t="s">
        <v>29</v>
      </c>
      <c r="M379">
        <v>-5</v>
      </c>
      <c r="N379">
        <v>57</v>
      </c>
      <c r="O379" t="s">
        <v>38</v>
      </c>
      <c r="P379" t="s">
        <v>29</v>
      </c>
      <c r="Q379">
        <v>2.0699999999999998</v>
      </c>
      <c r="R379" t="s">
        <v>36</v>
      </c>
      <c r="S379">
        <v>3.24</v>
      </c>
      <c r="T379" t="s">
        <v>52</v>
      </c>
    </row>
    <row r="380" spans="1:20" x14ac:dyDescent="0.3">
      <c r="A380" t="s">
        <v>832</v>
      </c>
      <c r="B380" t="s">
        <v>79</v>
      </c>
      <c r="C380" t="s">
        <v>62</v>
      </c>
      <c r="D380" t="s">
        <v>34</v>
      </c>
      <c r="E380" t="s">
        <v>44</v>
      </c>
      <c r="F380">
        <v>8</v>
      </c>
      <c r="G380">
        <v>0.73</v>
      </c>
      <c r="H380">
        <v>0.6</v>
      </c>
      <c r="I380" t="s">
        <v>25</v>
      </c>
      <c r="J380">
        <v>34892</v>
      </c>
      <c r="K380" t="s">
        <v>833</v>
      </c>
      <c r="L380" t="s">
        <v>27</v>
      </c>
      <c r="M380">
        <v>43</v>
      </c>
      <c r="N380">
        <v>52</v>
      </c>
      <c r="O380" t="s">
        <v>28</v>
      </c>
      <c r="P380" t="s">
        <v>39</v>
      </c>
      <c r="Q380">
        <v>2.25</v>
      </c>
      <c r="R380" t="s">
        <v>36</v>
      </c>
      <c r="S380">
        <v>2.61</v>
      </c>
      <c r="T380" t="s">
        <v>52</v>
      </c>
    </row>
    <row r="381" spans="1:20" x14ac:dyDescent="0.3">
      <c r="A381" t="s">
        <v>834</v>
      </c>
      <c r="B381" t="s">
        <v>49</v>
      </c>
      <c r="C381" t="s">
        <v>22</v>
      </c>
      <c r="D381" t="s">
        <v>43</v>
      </c>
      <c r="E381" t="s">
        <v>35</v>
      </c>
      <c r="F381">
        <v>9</v>
      </c>
      <c r="G381">
        <v>0.82</v>
      </c>
      <c r="H381">
        <v>0.45</v>
      </c>
      <c r="I381" t="s">
        <v>25</v>
      </c>
      <c r="J381">
        <v>97417</v>
      </c>
      <c r="K381" t="s">
        <v>835</v>
      </c>
      <c r="L381" t="s">
        <v>27</v>
      </c>
      <c r="M381">
        <v>6</v>
      </c>
      <c r="N381">
        <v>54</v>
      </c>
      <c r="O381" t="s">
        <v>38</v>
      </c>
      <c r="P381" t="s">
        <v>27</v>
      </c>
      <c r="Q381">
        <v>2.92</v>
      </c>
      <c r="R381" t="s">
        <v>36</v>
      </c>
      <c r="S381">
        <v>3.71</v>
      </c>
      <c r="T381" t="s">
        <v>52</v>
      </c>
    </row>
    <row r="382" spans="1:20" x14ac:dyDescent="0.3">
      <c r="A382" t="s">
        <v>836</v>
      </c>
      <c r="B382" t="s">
        <v>61</v>
      </c>
      <c r="C382" t="s">
        <v>58</v>
      </c>
      <c r="D382" t="s">
        <v>43</v>
      </c>
      <c r="E382" t="s">
        <v>44</v>
      </c>
      <c r="F382">
        <v>6</v>
      </c>
      <c r="G382">
        <v>0.14000000000000001</v>
      </c>
      <c r="H382">
        <v>0.31</v>
      </c>
      <c r="I382" t="s">
        <v>25</v>
      </c>
      <c r="J382">
        <v>114991</v>
      </c>
      <c r="K382" t="s">
        <v>837</v>
      </c>
      <c r="L382" t="s">
        <v>29</v>
      </c>
      <c r="M382">
        <v>27</v>
      </c>
      <c r="N382">
        <v>37</v>
      </c>
      <c r="O382" t="s">
        <v>46</v>
      </c>
      <c r="P382" t="s">
        <v>29</v>
      </c>
      <c r="Q382">
        <v>4.26</v>
      </c>
      <c r="R382" t="s">
        <v>36</v>
      </c>
      <c r="S382">
        <v>4.8</v>
      </c>
      <c r="T382" t="s">
        <v>47</v>
      </c>
    </row>
    <row r="383" spans="1:20" x14ac:dyDescent="0.3">
      <c r="A383" t="s">
        <v>838</v>
      </c>
      <c r="B383" t="s">
        <v>65</v>
      </c>
      <c r="C383" t="s">
        <v>66</v>
      </c>
      <c r="D383" t="s">
        <v>76</v>
      </c>
      <c r="E383" t="s">
        <v>44</v>
      </c>
      <c r="F383">
        <v>7</v>
      </c>
      <c r="G383">
        <v>0.11</v>
      </c>
      <c r="H383">
        <v>0.22</v>
      </c>
      <c r="I383" t="s">
        <v>68</v>
      </c>
      <c r="J383">
        <v>196079</v>
      </c>
      <c r="K383" t="s">
        <v>839</v>
      </c>
      <c r="L383" t="s">
        <v>29</v>
      </c>
      <c r="M383">
        <v>40</v>
      </c>
      <c r="N383">
        <v>34</v>
      </c>
      <c r="O383" t="s">
        <v>46</v>
      </c>
      <c r="P383" t="s">
        <v>29</v>
      </c>
      <c r="Q383">
        <v>3.22</v>
      </c>
      <c r="R383" t="s">
        <v>25</v>
      </c>
      <c r="S383">
        <v>4.3899999999999997</v>
      </c>
      <c r="T383" t="s">
        <v>30</v>
      </c>
    </row>
    <row r="384" spans="1:20" x14ac:dyDescent="0.3">
      <c r="A384" t="s">
        <v>840</v>
      </c>
      <c r="B384" t="s">
        <v>115</v>
      </c>
      <c r="C384" t="s">
        <v>66</v>
      </c>
      <c r="D384" t="s">
        <v>88</v>
      </c>
      <c r="E384" t="s">
        <v>24</v>
      </c>
      <c r="F384">
        <v>19</v>
      </c>
      <c r="G384">
        <v>0.27</v>
      </c>
      <c r="H384">
        <v>0.95</v>
      </c>
      <c r="I384" t="s">
        <v>36</v>
      </c>
      <c r="J384">
        <v>175529</v>
      </c>
      <c r="K384" t="s">
        <v>841</v>
      </c>
      <c r="L384" t="s">
        <v>29</v>
      </c>
      <c r="M384">
        <v>0</v>
      </c>
      <c r="N384">
        <v>30</v>
      </c>
      <c r="O384" t="s">
        <v>38</v>
      </c>
      <c r="P384" t="s">
        <v>39</v>
      </c>
      <c r="Q384">
        <v>2.82</v>
      </c>
      <c r="R384" t="s">
        <v>36</v>
      </c>
      <c r="S384">
        <v>4.3600000000000003</v>
      </c>
      <c r="T384" t="s">
        <v>47</v>
      </c>
    </row>
    <row r="385" spans="1:20" x14ac:dyDescent="0.3">
      <c r="A385" t="s">
        <v>842</v>
      </c>
      <c r="B385" t="s">
        <v>49</v>
      </c>
      <c r="C385" t="s">
        <v>58</v>
      </c>
      <c r="D385" t="s">
        <v>43</v>
      </c>
      <c r="E385" t="s">
        <v>35</v>
      </c>
      <c r="F385">
        <v>23</v>
      </c>
      <c r="G385">
        <v>0.72</v>
      </c>
      <c r="H385">
        <v>0.64</v>
      </c>
      <c r="I385" t="s">
        <v>68</v>
      </c>
      <c r="J385">
        <v>108810</v>
      </c>
      <c r="K385" t="s">
        <v>843</v>
      </c>
      <c r="L385" t="s">
        <v>46</v>
      </c>
      <c r="M385">
        <v>17</v>
      </c>
      <c r="N385">
        <v>36</v>
      </c>
      <c r="O385" t="s">
        <v>28</v>
      </c>
      <c r="P385" t="s">
        <v>29</v>
      </c>
      <c r="Q385">
        <v>4.87</v>
      </c>
      <c r="R385" t="s">
        <v>36</v>
      </c>
      <c r="S385">
        <v>4.54</v>
      </c>
      <c r="T385" t="s">
        <v>47</v>
      </c>
    </row>
    <row r="386" spans="1:20" x14ac:dyDescent="0.3">
      <c r="A386" t="s">
        <v>844</v>
      </c>
      <c r="B386" t="s">
        <v>32</v>
      </c>
      <c r="C386" t="s">
        <v>66</v>
      </c>
      <c r="D386" t="s">
        <v>34</v>
      </c>
      <c r="E386" t="s">
        <v>44</v>
      </c>
      <c r="F386">
        <v>19</v>
      </c>
      <c r="G386">
        <v>0.36</v>
      </c>
      <c r="H386">
        <v>0.56000000000000005</v>
      </c>
      <c r="I386" t="s">
        <v>36</v>
      </c>
      <c r="J386">
        <v>187158</v>
      </c>
      <c r="K386" t="s">
        <v>845</v>
      </c>
      <c r="L386" t="s">
        <v>27</v>
      </c>
      <c r="M386">
        <v>-10</v>
      </c>
      <c r="N386">
        <v>51</v>
      </c>
      <c r="O386" t="s">
        <v>38</v>
      </c>
      <c r="P386" t="s">
        <v>39</v>
      </c>
      <c r="Q386">
        <v>3.67</v>
      </c>
      <c r="R386" t="s">
        <v>36</v>
      </c>
      <c r="S386">
        <v>4.05</v>
      </c>
      <c r="T386" t="s">
        <v>30</v>
      </c>
    </row>
    <row r="387" spans="1:20" x14ac:dyDescent="0.3">
      <c r="A387" t="s">
        <v>846</v>
      </c>
      <c r="B387" t="s">
        <v>91</v>
      </c>
      <c r="C387" t="s">
        <v>87</v>
      </c>
      <c r="D387" t="s">
        <v>80</v>
      </c>
      <c r="E387" t="s">
        <v>35</v>
      </c>
      <c r="F387">
        <v>24</v>
      </c>
      <c r="G387">
        <v>0.66</v>
      </c>
      <c r="H387">
        <v>0.48</v>
      </c>
      <c r="I387" t="s">
        <v>68</v>
      </c>
      <c r="J387">
        <v>128664</v>
      </c>
      <c r="K387" t="s">
        <v>847</v>
      </c>
      <c r="L387" t="s">
        <v>27</v>
      </c>
      <c r="M387">
        <v>-3</v>
      </c>
      <c r="N387">
        <v>44</v>
      </c>
      <c r="O387" t="s">
        <v>46</v>
      </c>
      <c r="P387" t="s">
        <v>27</v>
      </c>
      <c r="Q387">
        <v>3.33</v>
      </c>
      <c r="R387" t="s">
        <v>25</v>
      </c>
      <c r="S387">
        <v>3.97</v>
      </c>
      <c r="T387" t="s">
        <v>47</v>
      </c>
    </row>
    <row r="388" spans="1:20" x14ac:dyDescent="0.3">
      <c r="A388" t="s">
        <v>848</v>
      </c>
      <c r="B388" t="s">
        <v>86</v>
      </c>
      <c r="C388" t="s">
        <v>33</v>
      </c>
      <c r="D388" t="s">
        <v>54</v>
      </c>
      <c r="E388" t="s">
        <v>35</v>
      </c>
      <c r="F388">
        <v>0</v>
      </c>
      <c r="G388">
        <v>0.25</v>
      </c>
      <c r="H388">
        <v>0.97</v>
      </c>
      <c r="I388" t="s">
        <v>25</v>
      </c>
      <c r="J388">
        <v>125158</v>
      </c>
      <c r="K388" t="s">
        <v>849</v>
      </c>
      <c r="L388" t="s">
        <v>29</v>
      </c>
      <c r="M388">
        <v>15</v>
      </c>
      <c r="N388">
        <v>33</v>
      </c>
      <c r="O388" t="s">
        <v>46</v>
      </c>
      <c r="P388" t="s">
        <v>29</v>
      </c>
      <c r="Q388">
        <v>3.5</v>
      </c>
      <c r="R388" t="s">
        <v>25</v>
      </c>
      <c r="S388">
        <v>3.21</v>
      </c>
      <c r="T388" t="s">
        <v>30</v>
      </c>
    </row>
    <row r="389" spans="1:20" x14ac:dyDescent="0.3">
      <c r="A389" t="s">
        <v>850</v>
      </c>
      <c r="B389" t="s">
        <v>75</v>
      </c>
      <c r="C389" t="s">
        <v>33</v>
      </c>
      <c r="D389" t="s">
        <v>67</v>
      </c>
      <c r="E389" t="s">
        <v>44</v>
      </c>
      <c r="F389">
        <v>22</v>
      </c>
      <c r="G389">
        <v>0.28000000000000003</v>
      </c>
      <c r="H389">
        <v>0.65</v>
      </c>
      <c r="I389" t="s">
        <v>68</v>
      </c>
      <c r="J389">
        <v>89759</v>
      </c>
      <c r="K389" t="s">
        <v>851</v>
      </c>
      <c r="L389" t="s">
        <v>29</v>
      </c>
      <c r="M389">
        <v>29</v>
      </c>
      <c r="N389">
        <v>38</v>
      </c>
      <c r="O389" t="s">
        <v>28</v>
      </c>
      <c r="P389" t="s">
        <v>29</v>
      </c>
      <c r="Q389">
        <v>4.6500000000000004</v>
      </c>
      <c r="R389" t="s">
        <v>25</v>
      </c>
      <c r="S389">
        <v>4.75</v>
      </c>
      <c r="T389" t="s">
        <v>30</v>
      </c>
    </row>
    <row r="390" spans="1:20" x14ac:dyDescent="0.3">
      <c r="A390" t="s">
        <v>852</v>
      </c>
      <c r="B390" t="s">
        <v>112</v>
      </c>
      <c r="C390" t="s">
        <v>87</v>
      </c>
      <c r="D390" t="s">
        <v>96</v>
      </c>
      <c r="E390" t="s">
        <v>44</v>
      </c>
      <c r="F390">
        <v>23</v>
      </c>
      <c r="G390">
        <v>0.3</v>
      </c>
      <c r="H390">
        <v>0.74</v>
      </c>
      <c r="I390" t="s">
        <v>25</v>
      </c>
      <c r="J390">
        <v>152312</v>
      </c>
      <c r="K390" t="s">
        <v>853</v>
      </c>
      <c r="L390" t="s">
        <v>27</v>
      </c>
      <c r="M390">
        <v>7</v>
      </c>
      <c r="N390">
        <v>59</v>
      </c>
      <c r="O390" t="s">
        <v>46</v>
      </c>
      <c r="P390" t="s">
        <v>29</v>
      </c>
      <c r="Q390">
        <v>3.35</v>
      </c>
      <c r="R390" t="s">
        <v>25</v>
      </c>
      <c r="S390">
        <v>2.57</v>
      </c>
      <c r="T390" t="s">
        <v>47</v>
      </c>
    </row>
    <row r="391" spans="1:20" x14ac:dyDescent="0.3">
      <c r="A391" t="s">
        <v>854</v>
      </c>
      <c r="B391" t="s">
        <v>57</v>
      </c>
      <c r="C391" t="s">
        <v>87</v>
      </c>
      <c r="D391" t="s">
        <v>76</v>
      </c>
      <c r="E391" t="s">
        <v>44</v>
      </c>
      <c r="F391">
        <v>20</v>
      </c>
      <c r="G391">
        <v>0.91</v>
      </c>
      <c r="H391">
        <v>0.92</v>
      </c>
      <c r="I391" t="s">
        <v>68</v>
      </c>
      <c r="J391">
        <v>81610</v>
      </c>
      <c r="K391" t="s">
        <v>855</v>
      </c>
      <c r="L391" t="s">
        <v>27</v>
      </c>
      <c r="M391">
        <v>-9</v>
      </c>
      <c r="N391">
        <v>45</v>
      </c>
      <c r="O391" t="s">
        <v>46</v>
      </c>
      <c r="P391" t="s">
        <v>27</v>
      </c>
      <c r="Q391">
        <v>3.78</v>
      </c>
      <c r="R391" t="s">
        <v>36</v>
      </c>
      <c r="S391">
        <v>4.3600000000000003</v>
      </c>
      <c r="T391" t="s">
        <v>52</v>
      </c>
    </row>
    <row r="392" spans="1:20" x14ac:dyDescent="0.3">
      <c r="A392" t="s">
        <v>856</v>
      </c>
      <c r="B392" t="s">
        <v>65</v>
      </c>
      <c r="C392" t="s">
        <v>22</v>
      </c>
      <c r="D392" t="s">
        <v>23</v>
      </c>
      <c r="E392" t="s">
        <v>24</v>
      </c>
      <c r="F392">
        <v>24</v>
      </c>
      <c r="G392">
        <v>0.8</v>
      </c>
      <c r="H392">
        <v>0.85</v>
      </c>
      <c r="I392" t="s">
        <v>25</v>
      </c>
      <c r="J392">
        <v>166229</v>
      </c>
      <c r="K392" t="s">
        <v>857</v>
      </c>
      <c r="L392" t="s">
        <v>29</v>
      </c>
      <c r="M392">
        <v>18</v>
      </c>
      <c r="N392">
        <v>48</v>
      </c>
      <c r="O392" t="s">
        <v>38</v>
      </c>
      <c r="P392" t="s">
        <v>27</v>
      </c>
      <c r="Q392">
        <v>4.92</v>
      </c>
      <c r="R392" t="s">
        <v>25</v>
      </c>
      <c r="S392">
        <v>2.5099999999999998</v>
      </c>
      <c r="T392" t="s">
        <v>30</v>
      </c>
    </row>
    <row r="393" spans="1:20" x14ac:dyDescent="0.3">
      <c r="A393" t="s">
        <v>858</v>
      </c>
      <c r="B393" t="s">
        <v>49</v>
      </c>
      <c r="C393" t="s">
        <v>22</v>
      </c>
      <c r="D393" t="s">
        <v>88</v>
      </c>
      <c r="E393" t="s">
        <v>44</v>
      </c>
      <c r="F393">
        <v>9</v>
      </c>
      <c r="G393">
        <v>0.1</v>
      </c>
      <c r="H393">
        <v>0.68</v>
      </c>
      <c r="I393" t="s">
        <v>36</v>
      </c>
      <c r="J393">
        <v>143204</v>
      </c>
      <c r="K393" t="s">
        <v>859</v>
      </c>
      <c r="L393" t="s">
        <v>46</v>
      </c>
      <c r="M393">
        <v>-4</v>
      </c>
      <c r="N393">
        <v>49</v>
      </c>
      <c r="O393" t="s">
        <v>46</v>
      </c>
      <c r="P393" t="s">
        <v>27</v>
      </c>
      <c r="Q393">
        <v>4.59</v>
      </c>
      <c r="R393" t="s">
        <v>25</v>
      </c>
      <c r="S393">
        <v>2.81</v>
      </c>
      <c r="T393" t="s">
        <v>47</v>
      </c>
    </row>
    <row r="394" spans="1:20" x14ac:dyDescent="0.3">
      <c r="A394" t="s">
        <v>860</v>
      </c>
      <c r="B394" t="s">
        <v>91</v>
      </c>
      <c r="C394" t="s">
        <v>22</v>
      </c>
      <c r="D394" t="s">
        <v>23</v>
      </c>
      <c r="E394" t="s">
        <v>35</v>
      </c>
      <c r="F394">
        <v>18</v>
      </c>
      <c r="G394">
        <v>0.57999999999999996</v>
      </c>
      <c r="H394">
        <v>0.28999999999999998</v>
      </c>
      <c r="I394" t="s">
        <v>25</v>
      </c>
      <c r="J394">
        <v>33221</v>
      </c>
      <c r="K394" t="s">
        <v>861</v>
      </c>
      <c r="L394" t="s">
        <v>29</v>
      </c>
      <c r="M394">
        <v>22</v>
      </c>
      <c r="N394">
        <v>38</v>
      </c>
      <c r="O394" t="s">
        <v>46</v>
      </c>
      <c r="P394" t="s">
        <v>39</v>
      </c>
      <c r="Q394">
        <v>3.44</v>
      </c>
      <c r="R394" t="s">
        <v>36</v>
      </c>
      <c r="S394">
        <v>1.74</v>
      </c>
      <c r="T394" t="s">
        <v>52</v>
      </c>
    </row>
    <row r="395" spans="1:20" x14ac:dyDescent="0.3">
      <c r="A395" t="s">
        <v>862</v>
      </c>
      <c r="B395" t="s">
        <v>221</v>
      </c>
      <c r="C395" t="s">
        <v>33</v>
      </c>
      <c r="D395" t="s">
        <v>23</v>
      </c>
      <c r="E395" t="s">
        <v>35</v>
      </c>
      <c r="F395">
        <v>4</v>
      </c>
      <c r="G395">
        <v>0.57999999999999996</v>
      </c>
      <c r="H395">
        <v>0.61</v>
      </c>
      <c r="I395" t="s">
        <v>36</v>
      </c>
      <c r="J395">
        <v>200840</v>
      </c>
      <c r="K395" t="s">
        <v>863</v>
      </c>
      <c r="L395" t="s">
        <v>46</v>
      </c>
      <c r="M395">
        <v>28</v>
      </c>
      <c r="N395">
        <v>40</v>
      </c>
      <c r="O395" t="s">
        <v>46</v>
      </c>
      <c r="P395" t="s">
        <v>39</v>
      </c>
      <c r="Q395">
        <v>4.91</v>
      </c>
      <c r="R395" t="s">
        <v>25</v>
      </c>
      <c r="S395">
        <v>1.23</v>
      </c>
      <c r="T395" t="s">
        <v>30</v>
      </c>
    </row>
    <row r="396" spans="1:20" x14ac:dyDescent="0.3">
      <c r="A396" t="s">
        <v>864</v>
      </c>
      <c r="B396" t="s">
        <v>49</v>
      </c>
      <c r="C396" t="s">
        <v>87</v>
      </c>
      <c r="D396" t="s">
        <v>67</v>
      </c>
      <c r="E396" t="s">
        <v>24</v>
      </c>
      <c r="F396">
        <v>22</v>
      </c>
      <c r="G396">
        <v>0.93</v>
      </c>
      <c r="H396">
        <v>0.71</v>
      </c>
      <c r="I396" t="s">
        <v>68</v>
      </c>
      <c r="J396">
        <v>82759</v>
      </c>
      <c r="K396" t="s">
        <v>865</v>
      </c>
      <c r="L396" t="s">
        <v>46</v>
      </c>
      <c r="M396">
        <v>28</v>
      </c>
      <c r="N396">
        <v>52</v>
      </c>
      <c r="O396" t="s">
        <v>46</v>
      </c>
      <c r="P396" t="s">
        <v>29</v>
      </c>
      <c r="Q396">
        <v>3.7</v>
      </c>
      <c r="R396" t="s">
        <v>36</v>
      </c>
      <c r="S396">
        <v>3.46</v>
      </c>
      <c r="T396" t="s">
        <v>47</v>
      </c>
    </row>
    <row r="397" spans="1:20" x14ac:dyDescent="0.3">
      <c r="A397" t="s">
        <v>866</v>
      </c>
      <c r="B397" t="s">
        <v>65</v>
      </c>
      <c r="C397" t="s">
        <v>42</v>
      </c>
      <c r="D397" t="s">
        <v>54</v>
      </c>
      <c r="E397" t="s">
        <v>35</v>
      </c>
      <c r="F397">
        <v>7</v>
      </c>
      <c r="G397">
        <v>0.87</v>
      </c>
      <c r="H397">
        <v>0.59</v>
      </c>
      <c r="I397" t="s">
        <v>36</v>
      </c>
      <c r="J397">
        <v>30969</v>
      </c>
      <c r="K397" t="s">
        <v>867</v>
      </c>
      <c r="L397" t="s">
        <v>29</v>
      </c>
      <c r="M397">
        <v>39</v>
      </c>
      <c r="N397">
        <v>60</v>
      </c>
      <c r="O397" t="s">
        <v>46</v>
      </c>
      <c r="P397" t="s">
        <v>29</v>
      </c>
      <c r="Q397">
        <v>3.13</v>
      </c>
      <c r="R397" t="s">
        <v>36</v>
      </c>
      <c r="S397">
        <v>1.74</v>
      </c>
      <c r="T397" t="s">
        <v>52</v>
      </c>
    </row>
    <row r="398" spans="1:20" x14ac:dyDescent="0.3">
      <c r="A398" t="s">
        <v>868</v>
      </c>
      <c r="B398" t="s">
        <v>41</v>
      </c>
      <c r="C398" t="s">
        <v>87</v>
      </c>
      <c r="D398" t="s">
        <v>88</v>
      </c>
      <c r="E398" t="s">
        <v>44</v>
      </c>
      <c r="F398">
        <v>6</v>
      </c>
      <c r="G398">
        <v>0.15</v>
      </c>
      <c r="H398">
        <v>0.43</v>
      </c>
      <c r="I398" t="s">
        <v>25</v>
      </c>
      <c r="J398">
        <v>80961</v>
      </c>
      <c r="K398" t="s">
        <v>869</v>
      </c>
      <c r="L398" t="s">
        <v>46</v>
      </c>
      <c r="M398">
        <v>1</v>
      </c>
      <c r="N398">
        <v>37</v>
      </c>
      <c r="O398" t="s">
        <v>46</v>
      </c>
      <c r="P398" t="s">
        <v>29</v>
      </c>
      <c r="Q398">
        <v>2.52</v>
      </c>
      <c r="R398" t="s">
        <v>25</v>
      </c>
      <c r="S398">
        <v>1.71</v>
      </c>
      <c r="T398" t="s">
        <v>52</v>
      </c>
    </row>
    <row r="399" spans="1:20" x14ac:dyDescent="0.3">
      <c r="A399" t="s">
        <v>870</v>
      </c>
      <c r="B399" t="s">
        <v>32</v>
      </c>
      <c r="C399" t="s">
        <v>42</v>
      </c>
      <c r="D399" t="s">
        <v>76</v>
      </c>
      <c r="E399" t="s">
        <v>24</v>
      </c>
      <c r="F399">
        <v>7</v>
      </c>
      <c r="G399">
        <v>0.66</v>
      </c>
      <c r="H399">
        <v>0.5</v>
      </c>
      <c r="I399" t="s">
        <v>36</v>
      </c>
      <c r="J399">
        <v>59089</v>
      </c>
      <c r="K399" t="s">
        <v>871</v>
      </c>
      <c r="L399" t="s">
        <v>46</v>
      </c>
      <c r="M399">
        <v>32</v>
      </c>
      <c r="N399">
        <v>35</v>
      </c>
      <c r="O399" t="s">
        <v>28</v>
      </c>
      <c r="P399" t="s">
        <v>29</v>
      </c>
      <c r="Q399">
        <v>4.6399999999999997</v>
      </c>
      <c r="R399" t="s">
        <v>25</v>
      </c>
      <c r="S399">
        <v>1.47</v>
      </c>
      <c r="T399" t="s">
        <v>52</v>
      </c>
    </row>
    <row r="400" spans="1:20" x14ac:dyDescent="0.3">
      <c r="A400" t="s">
        <v>872</v>
      </c>
      <c r="B400" t="s">
        <v>86</v>
      </c>
      <c r="C400" t="s">
        <v>50</v>
      </c>
      <c r="D400" t="s">
        <v>23</v>
      </c>
      <c r="E400" t="s">
        <v>35</v>
      </c>
      <c r="F400">
        <v>17</v>
      </c>
      <c r="G400">
        <v>0.59</v>
      </c>
      <c r="H400">
        <v>0.97</v>
      </c>
      <c r="I400" t="s">
        <v>36</v>
      </c>
      <c r="J400">
        <v>94107</v>
      </c>
      <c r="K400" t="s">
        <v>873</v>
      </c>
      <c r="L400" t="s">
        <v>27</v>
      </c>
      <c r="M400">
        <v>10</v>
      </c>
      <c r="N400">
        <v>37</v>
      </c>
      <c r="O400" t="s">
        <v>38</v>
      </c>
      <c r="P400" t="s">
        <v>29</v>
      </c>
      <c r="Q400">
        <v>4.3899999999999997</v>
      </c>
      <c r="R400" t="s">
        <v>25</v>
      </c>
      <c r="S400">
        <v>4.41</v>
      </c>
      <c r="T400" t="s">
        <v>30</v>
      </c>
    </row>
    <row r="401" spans="1:20" x14ac:dyDescent="0.3">
      <c r="A401" t="s">
        <v>874</v>
      </c>
      <c r="B401" t="s">
        <v>75</v>
      </c>
      <c r="C401" t="s">
        <v>87</v>
      </c>
      <c r="D401" t="s">
        <v>54</v>
      </c>
      <c r="E401" t="s">
        <v>24</v>
      </c>
      <c r="F401">
        <v>5</v>
      </c>
      <c r="G401">
        <v>0.11</v>
      </c>
      <c r="H401">
        <v>0.6</v>
      </c>
      <c r="I401" t="s">
        <v>36</v>
      </c>
      <c r="J401">
        <v>199101</v>
      </c>
      <c r="K401" t="s">
        <v>875</v>
      </c>
      <c r="L401" t="s">
        <v>29</v>
      </c>
      <c r="M401">
        <v>13</v>
      </c>
      <c r="N401">
        <v>46</v>
      </c>
      <c r="O401" t="s">
        <v>28</v>
      </c>
      <c r="P401" t="s">
        <v>39</v>
      </c>
      <c r="Q401">
        <v>4.1500000000000004</v>
      </c>
      <c r="R401" t="s">
        <v>36</v>
      </c>
      <c r="S401">
        <v>2.9</v>
      </c>
      <c r="T401" t="s">
        <v>30</v>
      </c>
    </row>
    <row r="402" spans="1:20" x14ac:dyDescent="0.3">
      <c r="A402" t="s">
        <v>876</v>
      </c>
      <c r="B402" t="s">
        <v>120</v>
      </c>
      <c r="C402" t="s">
        <v>58</v>
      </c>
      <c r="D402" t="s">
        <v>23</v>
      </c>
      <c r="E402" t="s">
        <v>35</v>
      </c>
      <c r="F402">
        <v>11</v>
      </c>
      <c r="G402">
        <v>0.83</v>
      </c>
      <c r="H402">
        <v>0.51</v>
      </c>
      <c r="I402" t="s">
        <v>36</v>
      </c>
      <c r="J402">
        <v>110215</v>
      </c>
      <c r="K402" t="s">
        <v>877</v>
      </c>
      <c r="L402" t="s">
        <v>29</v>
      </c>
      <c r="M402">
        <v>-5</v>
      </c>
      <c r="N402">
        <v>34</v>
      </c>
      <c r="O402" t="s">
        <v>38</v>
      </c>
      <c r="P402" t="s">
        <v>39</v>
      </c>
      <c r="Q402">
        <v>3.33</v>
      </c>
      <c r="R402" t="s">
        <v>36</v>
      </c>
      <c r="S402">
        <v>1.92</v>
      </c>
      <c r="T402" t="s">
        <v>52</v>
      </c>
    </row>
    <row r="403" spans="1:20" x14ac:dyDescent="0.3">
      <c r="A403" t="s">
        <v>878</v>
      </c>
      <c r="B403" t="s">
        <v>61</v>
      </c>
      <c r="C403" t="s">
        <v>58</v>
      </c>
      <c r="D403" t="s">
        <v>88</v>
      </c>
      <c r="E403" t="s">
        <v>35</v>
      </c>
      <c r="F403">
        <v>14</v>
      </c>
      <c r="G403">
        <v>0.42</v>
      </c>
      <c r="H403">
        <v>0.84</v>
      </c>
      <c r="I403" t="s">
        <v>25</v>
      </c>
      <c r="J403">
        <v>113105</v>
      </c>
      <c r="K403" t="s">
        <v>879</v>
      </c>
      <c r="L403" t="s">
        <v>46</v>
      </c>
      <c r="M403">
        <v>31</v>
      </c>
      <c r="N403">
        <v>32</v>
      </c>
      <c r="O403" t="s">
        <v>46</v>
      </c>
      <c r="P403" t="s">
        <v>27</v>
      </c>
      <c r="Q403">
        <v>2.88</v>
      </c>
      <c r="R403" t="s">
        <v>25</v>
      </c>
      <c r="S403">
        <v>4.1399999999999997</v>
      </c>
      <c r="T403" t="s">
        <v>52</v>
      </c>
    </row>
    <row r="404" spans="1:20" x14ac:dyDescent="0.3">
      <c r="A404" t="s">
        <v>880</v>
      </c>
      <c r="B404" t="s">
        <v>32</v>
      </c>
      <c r="C404" t="s">
        <v>33</v>
      </c>
      <c r="D404" t="s">
        <v>76</v>
      </c>
      <c r="E404" t="s">
        <v>81</v>
      </c>
      <c r="F404">
        <v>6</v>
      </c>
      <c r="G404">
        <v>0.08</v>
      </c>
      <c r="H404">
        <v>0.36</v>
      </c>
      <c r="I404" t="s">
        <v>68</v>
      </c>
      <c r="J404">
        <v>81549</v>
      </c>
      <c r="K404" t="s">
        <v>881</v>
      </c>
      <c r="L404" t="s">
        <v>29</v>
      </c>
      <c r="M404">
        <v>-2</v>
      </c>
      <c r="N404">
        <v>57</v>
      </c>
      <c r="O404" t="s">
        <v>28</v>
      </c>
      <c r="P404" t="s">
        <v>29</v>
      </c>
      <c r="Q404">
        <v>3.63</v>
      </c>
      <c r="R404" t="s">
        <v>36</v>
      </c>
      <c r="S404">
        <v>1.03</v>
      </c>
      <c r="T404" t="s">
        <v>47</v>
      </c>
    </row>
    <row r="405" spans="1:20" x14ac:dyDescent="0.3">
      <c r="A405" t="s">
        <v>882</v>
      </c>
      <c r="B405" t="s">
        <v>75</v>
      </c>
      <c r="C405" t="s">
        <v>99</v>
      </c>
      <c r="D405" t="s">
        <v>80</v>
      </c>
      <c r="E405" t="s">
        <v>35</v>
      </c>
      <c r="F405">
        <v>7</v>
      </c>
      <c r="G405">
        <v>0.73</v>
      </c>
      <c r="H405">
        <v>0.21</v>
      </c>
      <c r="I405" t="s">
        <v>68</v>
      </c>
      <c r="J405">
        <v>201466</v>
      </c>
      <c r="K405" t="s">
        <v>883</v>
      </c>
      <c r="L405" t="s">
        <v>29</v>
      </c>
      <c r="M405">
        <v>3</v>
      </c>
      <c r="N405">
        <v>45</v>
      </c>
      <c r="O405" t="s">
        <v>38</v>
      </c>
      <c r="P405" t="s">
        <v>29</v>
      </c>
      <c r="Q405">
        <v>3.76</v>
      </c>
      <c r="R405" t="s">
        <v>36</v>
      </c>
      <c r="S405">
        <v>3.89</v>
      </c>
      <c r="T405" t="s">
        <v>47</v>
      </c>
    </row>
    <row r="406" spans="1:20" x14ac:dyDescent="0.3">
      <c r="A406" t="s">
        <v>884</v>
      </c>
      <c r="B406" t="s">
        <v>115</v>
      </c>
      <c r="C406" t="s">
        <v>62</v>
      </c>
      <c r="D406" t="s">
        <v>88</v>
      </c>
      <c r="E406" t="s">
        <v>81</v>
      </c>
      <c r="F406">
        <v>4</v>
      </c>
      <c r="G406">
        <v>0.9</v>
      </c>
      <c r="H406">
        <v>0.53</v>
      </c>
      <c r="I406" t="s">
        <v>68</v>
      </c>
      <c r="J406">
        <v>144997</v>
      </c>
      <c r="K406" t="s">
        <v>885</v>
      </c>
      <c r="L406" t="s">
        <v>27</v>
      </c>
      <c r="M406">
        <v>9</v>
      </c>
      <c r="N406">
        <v>60</v>
      </c>
      <c r="O406" t="s">
        <v>28</v>
      </c>
      <c r="P406" t="s">
        <v>27</v>
      </c>
      <c r="Q406">
        <v>3.5</v>
      </c>
      <c r="R406" t="s">
        <v>36</v>
      </c>
      <c r="S406">
        <v>2.36</v>
      </c>
      <c r="T406" t="s">
        <v>47</v>
      </c>
    </row>
    <row r="407" spans="1:20" x14ac:dyDescent="0.3">
      <c r="A407" t="s">
        <v>886</v>
      </c>
      <c r="B407" t="s">
        <v>32</v>
      </c>
      <c r="C407" t="s">
        <v>50</v>
      </c>
      <c r="D407" t="s">
        <v>23</v>
      </c>
      <c r="E407" t="s">
        <v>24</v>
      </c>
      <c r="F407">
        <v>12</v>
      </c>
      <c r="G407">
        <v>0.76</v>
      </c>
      <c r="H407">
        <v>0.93</v>
      </c>
      <c r="I407" t="s">
        <v>25</v>
      </c>
      <c r="J407">
        <v>70289</v>
      </c>
      <c r="K407" t="s">
        <v>887</v>
      </c>
      <c r="L407" t="s">
        <v>46</v>
      </c>
      <c r="M407">
        <v>-6</v>
      </c>
      <c r="N407">
        <v>47</v>
      </c>
      <c r="O407" t="s">
        <v>46</v>
      </c>
      <c r="P407" t="s">
        <v>27</v>
      </c>
      <c r="Q407">
        <v>3.42</v>
      </c>
      <c r="R407" t="s">
        <v>36</v>
      </c>
      <c r="S407">
        <v>3.28</v>
      </c>
      <c r="T407" t="s">
        <v>47</v>
      </c>
    </row>
    <row r="408" spans="1:20" x14ac:dyDescent="0.3">
      <c r="A408" t="s">
        <v>888</v>
      </c>
      <c r="B408" t="s">
        <v>112</v>
      </c>
      <c r="C408" t="s">
        <v>66</v>
      </c>
      <c r="D408" t="s">
        <v>34</v>
      </c>
      <c r="E408" t="s">
        <v>35</v>
      </c>
      <c r="F408">
        <v>2</v>
      </c>
      <c r="G408">
        <v>0.21</v>
      </c>
      <c r="H408">
        <v>0.85</v>
      </c>
      <c r="I408" t="s">
        <v>36</v>
      </c>
      <c r="J408">
        <v>188168</v>
      </c>
      <c r="K408" t="s">
        <v>889</v>
      </c>
      <c r="L408" t="s">
        <v>46</v>
      </c>
      <c r="M408">
        <v>3</v>
      </c>
      <c r="N408">
        <v>37</v>
      </c>
      <c r="O408" t="s">
        <v>46</v>
      </c>
      <c r="P408" t="s">
        <v>29</v>
      </c>
      <c r="Q408">
        <v>3.57</v>
      </c>
      <c r="R408" t="s">
        <v>36</v>
      </c>
      <c r="S408">
        <v>1.23</v>
      </c>
      <c r="T408" t="s">
        <v>30</v>
      </c>
    </row>
    <row r="409" spans="1:20" x14ac:dyDescent="0.3">
      <c r="A409" t="s">
        <v>890</v>
      </c>
      <c r="B409" t="s">
        <v>21</v>
      </c>
      <c r="C409" t="s">
        <v>58</v>
      </c>
      <c r="D409" t="s">
        <v>54</v>
      </c>
      <c r="E409" t="s">
        <v>44</v>
      </c>
      <c r="F409">
        <v>12</v>
      </c>
      <c r="G409">
        <v>0.4</v>
      </c>
      <c r="H409">
        <v>0.98</v>
      </c>
      <c r="I409" t="s">
        <v>25</v>
      </c>
      <c r="J409">
        <v>63852</v>
      </c>
      <c r="K409" t="s">
        <v>891</v>
      </c>
      <c r="L409" t="s">
        <v>27</v>
      </c>
      <c r="M409">
        <v>45</v>
      </c>
      <c r="N409">
        <v>36</v>
      </c>
      <c r="O409" t="s">
        <v>46</v>
      </c>
      <c r="P409" t="s">
        <v>39</v>
      </c>
      <c r="Q409">
        <v>4.45</v>
      </c>
      <c r="R409" t="s">
        <v>36</v>
      </c>
      <c r="S409">
        <v>1.64</v>
      </c>
      <c r="T409" t="s">
        <v>30</v>
      </c>
    </row>
    <row r="410" spans="1:20" x14ac:dyDescent="0.3">
      <c r="A410" t="s">
        <v>892</v>
      </c>
      <c r="B410" t="s">
        <v>123</v>
      </c>
      <c r="C410" t="s">
        <v>50</v>
      </c>
      <c r="D410" t="s">
        <v>67</v>
      </c>
      <c r="E410" t="s">
        <v>81</v>
      </c>
      <c r="F410">
        <v>18</v>
      </c>
      <c r="G410">
        <v>0.06</v>
      </c>
      <c r="H410">
        <v>0.31</v>
      </c>
      <c r="I410" t="s">
        <v>36</v>
      </c>
      <c r="J410">
        <v>46769</v>
      </c>
      <c r="K410" t="s">
        <v>893</v>
      </c>
      <c r="L410" t="s">
        <v>46</v>
      </c>
      <c r="M410">
        <v>19</v>
      </c>
      <c r="N410">
        <v>48</v>
      </c>
      <c r="O410" t="s">
        <v>38</v>
      </c>
      <c r="P410" t="s">
        <v>29</v>
      </c>
      <c r="Q410">
        <v>2.27</v>
      </c>
      <c r="R410" t="s">
        <v>36</v>
      </c>
      <c r="S410">
        <v>2.39</v>
      </c>
      <c r="T410" t="s">
        <v>30</v>
      </c>
    </row>
    <row r="411" spans="1:20" x14ac:dyDescent="0.3">
      <c r="A411" t="s">
        <v>894</v>
      </c>
      <c r="B411" t="s">
        <v>123</v>
      </c>
      <c r="C411" t="s">
        <v>99</v>
      </c>
      <c r="D411" t="s">
        <v>23</v>
      </c>
      <c r="E411" t="s">
        <v>44</v>
      </c>
      <c r="F411">
        <v>12</v>
      </c>
      <c r="G411">
        <v>0.86</v>
      </c>
      <c r="H411">
        <v>0.78</v>
      </c>
      <c r="I411" t="s">
        <v>68</v>
      </c>
      <c r="J411">
        <v>150016</v>
      </c>
      <c r="K411" t="s">
        <v>895</v>
      </c>
      <c r="L411" t="s">
        <v>27</v>
      </c>
      <c r="M411">
        <v>5</v>
      </c>
      <c r="N411">
        <v>58</v>
      </c>
      <c r="O411" t="s">
        <v>38</v>
      </c>
      <c r="P411" t="s">
        <v>39</v>
      </c>
      <c r="Q411">
        <v>4.6500000000000004</v>
      </c>
      <c r="R411" t="s">
        <v>36</v>
      </c>
      <c r="S411">
        <v>3.67</v>
      </c>
      <c r="T411" t="s">
        <v>52</v>
      </c>
    </row>
    <row r="412" spans="1:20" x14ac:dyDescent="0.3">
      <c r="A412" t="s">
        <v>896</v>
      </c>
      <c r="B412" t="s">
        <v>120</v>
      </c>
      <c r="C412" t="s">
        <v>142</v>
      </c>
      <c r="D412" t="s">
        <v>34</v>
      </c>
      <c r="E412" t="s">
        <v>81</v>
      </c>
      <c r="F412">
        <v>6</v>
      </c>
      <c r="G412">
        <v>0.12</v>
      </c>
      <c r="H412">
        <v>0.28000000000000003</v>
      </c>
      <c r="I412" t="s">
        <v>68</v>
      </c>
      <c r="J412">
        <v>115462</v>
      </c>
      <c r="K412" t="s">
        <v>897</v>
      </c>
      <c r="L412" t="s">
        <v>27</v>
      </c>
      <c r="M412">
        <v>19</v>
      </c>
      <c r="N412">
        <v>30</v>
      </c>
      <c r="O412" t="s">
        <v>38</v>
      </c>
      <c r="P412" t="s">
        <v>29</v>
      </c>
      <c r="Q412">
        <v>4.08</v>
      </c>
      <c r="R412" t="s">
        <v>36</v>
      </c>
      <c r="S412">
        <v>2.52</v>
      </c>
      <c r="T412" t="s">
        <v>30</v>
      </c>
    </row>
    <row r="413" spans="1:20" x14ac:dyDescent="0.3">
      <c r="A413" t="s">
        <v>898</v>
      </c>
      <c r="B413" t="s">
        <v>115</v>
      </c>
      <c r="C413" t="s">
        <v>142</v>
      </c>
      <c r="D413" t="s">
        <v>54</v>
      </c>
      <c r="E413" t="s">
        <v>44</v>
      </c>
      <c r="F413">
        <v>2</v>
      </c>
      <c r="G413">
        <v>0.69</v>
      </c>
      <c r="H413">
        <v>0.31</v>
      </c>
      <c r="I413" t="s">
        <v>68</v>
      </c>
      <c r="J413">
        <v>205713</v>
      </c>
      <c r="K413" t="s">
        <v>899</v>
      </c>
      <c r="L413" t="s">
        <v>29</v>
      </c>
      <c r="M413">
        <v>5</v>
      </c>
      <c r="N413">
        <v>52</v>
      </c>
      <c r="O413" t="s">
        <v>46</v>
      </c>
      <c r="P413" t="s">
        <v>27</v>
      </c>
      <c r="Q413">
        <v>3.41</v>
      </c>
      <c r="R413" t="s">
        <v>36</v>
      </c>
      <c r="S413">
        <v>4.37</v>
      </c>
      <c r="T413" t="s">
        <v>52</v>
      </c>
    </row>
    <row r="414" spans="1:20" x14ac:dyDescent="0.3">
      <c r="A414" t="s">
        <v>900</v>
      </c>
      <c r="B414" t="s">
        <v>49</v>
      </c>
      <c r="C414" t="s">
        <v>66</v>
      </c>
      <c r="D414" t="s">
        <v>76</v>
      </c>
      <c r="E414" t="s">
        <v>35</v>
      </c>
      <c r="F414">
        <v>14</v>
      </c>
      <c r="G414">
        <v>0.16</v>
      </c>
      <c r="H414">
        <v>0.79</v>
      </c>
      <c r="I414" t="s">
        <v>36</v>
      </c>
      <c r="J414">
        <v>74159</v>
      </c>
      <c r="K414" t="s">
        <v>901</v>
      </c>
      <c r="L414" t="s">
        <v>27</v>
      </c>
      <c r="M414">
        <v>3</v>
      </c>
      <c r="N414">
        <v>52</v>
      </c>
      <c r="O414" t="s">
        <v>38</v>
      </c>
      <c r="P414" t="s">
        <v>29</v>
      </c>
      <c r="Q414">
        <v>3.6</v>
      </c>
      <c r="R414" t="s">
        <v>36</v>
      </c>
      <c r="S414">
        <v>3.79</v>
      </c>
      <c r="T414" t="s">
        <v>30</v>
      </c>
    </row>
    <row r="415" spans="1:20" x14ac:dyDescent="0.3">
      <c r="A415" t="s">
        <v>902</v>
      </c>
      <c r="B415" t="s">
        <v>134</v>
      </c>
      <c r="C415" t="s">
        <v>42</v>
      </c>
      <c r="D415" t="s">
        <v>72</v>
      </c>
      <c r="E415" t="s">
        <v>35</v>
      </c>
      <c r="F415">
        <v>6</v>
      </c>
      <c r="G415">
        <v>0.1</v>
      </c>
      <c r="H415">
        <v>0.2</v>
      </c>
      <c r="I415" t="s">
        <v>25</v>
      </c>
      <c r="J415">
        <v>128931</v>
      </c>
      <c r="K415" t="s">
        <v>903</v>
      </c>
      <c r="L415" t="s">
        <v>27</v>
      </c>
      <c r="M415">
        <v>16</v>
      </c>
      <c r="N415">
        <v>30</v>
      </c>
      <c r="O415" t="s">
        <v>38</v>
      </c>
      <c r="P415" t="s">
        <v>39</v>
      </c>
      <c r="Q415">
        <v>4.46</v>
      </c>
      <c r="R415" t="s">
        <v>25</v>
      </c>
      <c r="S415">
        <v>1.88</v>
      </c>
      <c r="T415" t="s">
        <v>52</v>
      </c>
    </row>
    <row r="416" spans="1:20" x14ac:dyDescent="0.3">
      <c r="A416" t="s">
        <v>904</v>
      </c>
      <c r="B416" t="s">
        <v>134</v>
      </c>
      <c r="C416" t="s">
        <v>50</v>
      </c>
      <c r="D416" t="s">
        <v>67</v>
      </c>
      <c r="E416" t="s">
        <v>24</v>
      </c>
      <c r="F416">
        <v>13</v>
      </c>
      <c r="G416">
        <v>0.15</v>
      </c>
      <c r="H416">
        <v>0.46</v>
      </c>
      <c r="I416" t="s">
        <v>25</v>
      </c>
      <c r="J416">
        <v>177339</v>
      </c>
      <c r="K416" t="s">
        <v>905</v>
      </c>
      <c r="L416" t="s">
        <v>27</v>
      </c>
      <c r="M416">
        <v>3</v>
      </c>
      <c r="N416">
        <v>33</v>
      </c>
      <c r="O416" t="s">
        <v>46</v>
      </c>
      <c r="P416" t="s">
        <v>39</v>
      </c>
      <c r="Q416">
        <v>2.52</v>
      </c>
      <c r="R416" t="s">
        <v>36</v>
      </c>
      <c r="S416">
        <v>3.62</v>
      </c>
      <c r="T416" t="s">
        <v>52</v>
      </c>
    </row>
    <row r="417" spans="1:20" x14ac:dyDescent="0.3">
      <c r="A417" t="s">
        <v>906</v>
      </c>
      <c r="B417" t="s">
        <v>134</v>
      </c>
      <c r="C417" t="s">
        <v>58</v>
      </c>
      <c r="D417" t="s">
        <v>76</v>
      </c>
      <c r="E417" t="s">
        <v>24</v>
      </c>
      <c r="F417">
        <v>3</v>
      </c>
      <c r="G417">
        <v>0.63</v>
      </c>
      <c r="H417">
        <v>0.49</v>
      </c>
      <c r="I417" t="s">
        <v>68</v>
      </c>
      <c r="J417">
        <v>47650</v>
      </c>
      <c r="K417" t="s">
        <v>907</v>
      </c>
      <c r="L417" t="s">
        <v>29</v>
      </c>
      <c r="M417">
        <v>40</v>
      </c>
      <c r="N417">
        <v>59</v>
      </c>
      <c r="O417" t="s">
        <v>28</v>
      </c>
      <c r="P417" t="s">
        <v>27</v>
      </c>
      <c r="Q417">
        <v>2.76</v>
      </c>
      <c r="R417" t="s">
        <v>25</v>
      </c>
      <c r="S417">
        <v>3.4</v>
      </c>
      <c r="T417" t="s">
        <v>30</v>
      </c>
    </row>
    <row r="418" spans="1:20" x14ac:dyDescent="0.3">
      <c r="A418" t="s">
        <v>908</v>
      </c>
      <c r="B418" t="s">
        <v>49</v>
      </c>
      <c r="C418" t="s">
        <v>87</v>
      </c>
      <c r="D418" t="s">
        <v>88</v>
      </c>
      <c r="E418" t="s">
        <v>24</v>
      </c>
      <c r="F418">
        <v>12</v>
      </c>
      <c r="G418">
        <v>0.34</v>
      </c>
      <c r="H418">
        <v>0.87</v>
      </c>
      <c r="I418" t="s">
        <v>68</v>
      </c>
      <c r="J418">
        <v>156387</v>
      </c>
      <c r="K418" t="s">
        <v>909</v>
      </c>
      <c r="L418" t="s">
        <v>29</v>
      </c>
      <c r="M418">
        <v>37</v>
      </c>
      <c r="N418">
        <v>37</v>
      </c>
      <c r="O418" t="s">
        <v>28</v>
      </c>
      <c r="P418" t="s">
        <v>29</v>
      </c>
      <c r="Q418">
        <v>4.1100000000000003</v>
      </c>
      <c r="R418" t="s">
        <v>25</v>
      </c>
      <c r="S418">
        <v>1.93</v>
      </c>
      <c r="T418" t="s">
        <v>30</v>
      </c>
    </row>
    <row r="419" spans="1:20" x14ac:dyDescent="0.3">
      <c r="A419" t="s">
        <v>910</v>
      </c>
      <c r="B419" t="s">
        <v>141</v>
      </c>
      <c r="C419" t="s">
        <v>87</v>
      </c>
      <c r="D419" t="s">
        <v>54</v>
      </c>
      <c r="E419" t="s">
        <v>81</v>
      </c>
      <c r="F419">
        <v>6</v>
      </c>
      <c r="G419">
        <v>0.73</v>
      </c>
      <c r="H419">
        <v>0.69</v>
      </c>
      <c r="I419" t="s">
        <v>25</v>
      </c>
      <c r="J419">
        <v>45708</v>
      </c>
      <c r="K419" t="s">
        <v>911</v>
      </c>
      <c r="L419" t="s">
        <v>46</v>
      </c>
      <c r="M419">
        <v>3</v>
      </c>
      <c r="N419">
        <v>50</v>
      </c>
      <c r="O419" t="s">
        <v>38</v>
      </c>
      <c r="P419" t="s">
        <v>27</v>
      </c>
      <c r="Q419">
        <v>4.7699999999999996</v>
      </c>
      <c r="R419" t="s">
        <v>36</v>
      </c>
      <c r="S419">
        <v>3.96</v>
      </c>
      <c r="T419" t="s">
        <v>47</v>
      </c>
    </row>
    <row r="420" spans="1:20" x14ac:dyDescent="0.3">
      <c r="A420" t="s">
        <v>912</v>
      </c>
      <c r="B420" t="s">
        <v>238</v>
      </c>
      <c r="C420" t="s">
        <v>42</v>
      </c>
      <c r="D420" t="s">
        <v>72</v>
      </c>
      <c r="E420" t="s">
        <v>81</v>
      </c>
      <c r="F420">
        <v>7</v>
      </c>
      <c r="G420">
        <v>0.76</v>
      </c>
      <c r="H420">
        <v>0.53</v>
      </c>
      <c r="I420" t="s">
        <v>25</v>
      </c>
      <c r="J420">
        <v>105616</v>
      </c>
      <c r="K420" t="s">
        <v>913</v>
      </c>
      <c r="L420" t="s">
        <v>29</v>
      </c>
      <c r="M420">
        <v>-7</v>
      </c>
      <c r="N420">
        <v>59</v>
      </c>
      <c r="O420" t="s">
        <v>28</v>
      </c>
      <c r="P420" t="s">
        <v>27</v>
      </c>
      <c r="Q420">
        <v>4.4000000000000004</v>
      </c>
      <c r="R420" t="s">
        <v>25</v>
      </c>
      <c r="S420">
        <v>3.43</v>
      </c>
      <c r="T420" t="s">
        <v>47</v>
      </c>
    </row>
    <row r="421" spans="1:20" x14ac:dyDescent="0.3">
      <c r="A421" t="s">
        <v>914</v>
      </c>
      <c r="B421" t="s">
        <v>141</v>
      </c>
      <c r="C421" t="s">
        <v>42</v>
      </c>
      <c r="D421" t="s">
        <v>34</v>
      </c>
      <c r="E421" t="s">
        <v>44</v>
      </c>
      <c r="F421">
        <v>5</v>
      </c>
      <c r="G421">
        <v>0.49</v>
      </c>
      <c r="H421">
        <v>0.95</v>
      </c>
      <c r="I421" t="s">
        <v>68</v>
      </c>
      <c r="J421">
        <v>43659</v>
      </c>
      <c r="K421" t="s">
        <v>915</v>
      </c>
      <c r="L421" t="s">
        <v>29</v>
      </c>
      <c r="M421">
        <v>43</v>
      </c>
      <c r="N421">
        <v>55</v>
      </c>
      <c r="O421" t="s">
        <v>38</v>
      </c>
      <c r="P421" t="s">
        <v>27</v>
      </c>
      <c r="Q421">
        <v>3.52</v>
      </c>
      <c r="R421" t="s">
        <v>36</v>
      </c>
      <c r="S421">
        <v>3.9</v>
      </c>
      <c r="T421" t="s">
        <v>47</v>
      </c>
    </row>
    <row r="422" spans="1:20" x14ac:dyDescent="0.3">
      <c r="A422" t="s">
        <v>916</v>
      </c>
      <c r="B422" t="s">
        <v>115</v>
      </c>
      <c r="C422" t="s">
        <v>42</v>
      </c>
      <c r="D422" t="s">
        <v>76</v>
      </c>
      <c r="E422" t="s">
        <v>24</v>
      </c>
      <c r="F422">
        <v>2</v>
      </c>
      <c r="G422">
        <v>0.6</v>
      </c>
      <c r="H422">
        <v>0.44</v>
      </c>
      <c r="I422" t="s">
        <v>36</v>
      </c>
      <c r="J422">
        <v>181105</v>
      </c>
      <c r="K422" t="s">
        <v>917</v>
      </c>
      <c r="L422" t="s">
        <v>46</v>
      </c>
      <c r="M422">
        <v>14</v>
      </c>
      <c r="N422">
        <v>35</v>
      </c>
      <c r="O422" t="s">
        <v>46</v>
      </c>
      <c r="P422" t="s">
        <v>39</v>
      </c>
      <c r="Q422">
        <v>3.27</v>
      </c>
      <c r="R422" t="s">
        <v>36</v>
      </c>
      <c r="S422">
        <v>4.04</v>
      </c>
      <c r="T422" t="s">
        <v>47</v>
      </c>
    </row>
    <row r="423" spans="1:20" x14ac:dyDescent="0.3">
      <c r="A423" t="s">
        <v>918</v>
      </c>
      <c r="B423" t="s">
        <v>21</v>
      </c>
      <c r="C423" t="s">
        <v>99</v>
      </c>
      <c r="D423" t="s">
        <v>96</v>
      </c>
      <c r="E423" t="s">
        <v>35</v>
      </c>
      <c r="F423">
        <v>8</v>
      </c>
      <c r="G423">
        <v>0.73</v>
      </c>
      <c r="H423">
        <v>0.93</v>
      </c>
      <c r="I423" t="s">
        <v>36</v>
      </c>
      <c r="J423">
        <v>186023</v>
      </c>
      <c r="K423" t="s">
        <v>919</v>
      </c>
      <c r="L423" t="s">
        <v>46</v>
      </c>
      <c r="M423">
        <v>9</v>
      </c>
      <c r="N423">
        <v>44</v>
      </c>
      <c r="O423" t="s">
        <v>46</v>
      </c>
      <c r="P423" t="s">
        <v>39</v>
      </c>
      <c r="Q423">
        <v>3.69</v>
      </c>
      <c r="R423" t="s">
        <v>36</v>
      </c>
      <c r="S423">
        <v>1.29</v>
      </c>
      <c r="T423" t="s">
        <v>52</v>
      </c>
    </row>
    <row r="424" spans="1:20" x14ac:dyDescent="0.3">
      <c r="A424" t="s">
        <v>920</v>
      </c>
      <c r="B424" t="s">
        <v>120</v>
      </c>
      <c r="C424" t="s">
        <v>58</v>
      </c>
      <c r="D424" t="s">
        <v>72</v>
      </c>
      <c r="E424" t="s">
        <v>24</v>
      </c>
      <c r="F424">
        <v>15</v>
      </c>
      <c r="G424">
        <v>0.71</v>
      </c>
      <c r="H424">
        <v>0.5</v>
      </c>
      <c r="I424" t="s">
        <v>36</v>
      </c>
      <c r="J424">
        <v>136051</v>
      </c>
      <c r="K424" t="s">
        <v>921</v>
      </c>
      <c r="L424" t="s">
        <v>29</v>
      </c>
      <c r="M424">
        <v>27</v>
      </c>
      <c r="N424">
        <v>32</v>
      </c>
      <c r="O424" t="s">
        <v>46</v>
      </c>
      <c r="P424" t="s">
        <v>27</v>
      </c>
      <c r="Q424">
        <v>4.9800000000000004</v>
      </c>
      <c r="R424" t="s">
        <v>25</v>
      </c>
      <c r="S424">
        <v>2.54</v>
      </c>
      <c r="T424" t="s">
        <v>30</v>
      </c>
    </row>
    <row r="425" spans="1:20" x14ac:dyDescent="0.3">
      <c r="A425" t="s">
        <v>922</v>
      </c>
      <c r="B425" t="s">
        <v>112</v>
      </c>
      <c r="C425" t="s">
        <v>87</v>
      </c>
      <c r="D425" t="s">
        <v>88</v>
      </c>
      <c r="E425" t="s">
        <v>24</v>
      </c>
      <c r="F425">
        <v>13</v>
      </c>
      <c r="G425">
        <v>0.87</v>
      </c>
      <c r="H425">
        <v>0.77</v>
      </c>
      <c r="I425" t="s">
        <v>68</v>
      </c>
      <c r="J425">
        <v>163590</v>
      </c>
      <c r="K425" t="s">
        <v>923</v>
      </c>
      <c r="L425" t="s">
        <v>27</v>
      </c>
      <c r="M425">
        <v>5</v>
      </c>
      <c r="N425">
        <v>45</v>
      </c>
      <c r="O425" t="s">
        <v>38</v>
      </c>
      <c r="P425" t="s">
        <v>39</v>
      </c>
      <c r="Q425">
        <v>3.89</v>
      </c>
      <c r="R425" t="s">
        <v>25</v>
      </c>
      <c r="S425">
        <v>3.79</v>
      </c>
      <c r="T425" t="s">
        <v>30</v>
      </c>
    </row>
    <row r="426" spans="1:20" x14ac:dyDescent="0.3">
      <c r="A426" t="s">
        <v>924</v>
      </c>
      <c r="B426" t="s">
        <v>57</v>
      </c>
      <c r="C426" t="s">
        <v>66</v>
      </c>
      <c r="D426" t="s">
        <v>43</v>
      </c>
      <c r="E426" t="s">
        <v>44</v>
      </c>
      <c r="F426">
        <v>20</v>
      </c>
      <c r="G426">
        <v>0.27</v>
      </c>
      <c r="H426">
        <v>0.66</v>
      </c>
      <c r="I426" t="s">
        <v>68</v>
      </c>
      <c r="J426">
        <v>203697</v>
      </c>
      <c r="K426" t="s">
        <v>925</v>
      </c>
      <c r="L426" t="s">
        <v>46</v>
      </c>
      <c r="M426">
        <v>15</v>
      </c>
      <c r="N426">
        <v>52</v>
      </c>
      <c r="O426" t="s">
        <v>28</v>
      </c>
      <c r="P426" t="s">
        <v>27</v>
      </c>
      <c r="Q426">
        <v>3.56</v>
      </c>
      <c r="R426" t="s">
        <v>25</v>
      </c>
      <c r="S426">
        <v>4.5</v>
      </c>
      <c r="T426" t="s">
        <v>52</v>
      </c>
    </row>
    <row r="427" spans="1:20" x14ac:dyDescent="0.3">
      <c r="A427" t="s">
        <v>926</v>
      </c>
      <c r="B427" t="s">
        <v>79</v>
      </c>
      <c r="C427" t="s">
        <v>50</v>
      </c>
      <c r="D427" t="s">
        <v>72</v>
      </c>
      <c r="E427" t="s">
        <v>35</v>
      </c>
      <c r="F427">
        <v>8</v>
      </c>
      <c r="G427">
        <v>0.42</v>
      </c>
      <c r="H427">
        <v>0.89</v>
      </c>
      <c r="I427" t="s">
        <v>68</v>
      </c>
      <c r="J427">
        <v>53297</v>
      </c>
      <c r="K427" t="s">
        <v>927</v>
      </c>
      <c r="L427" t="s">
        <v>27</v>
      </c>
      <c r="M427">
        <v>37</v>
      </c>
      <c r="N427">
        <v>42</v>
      </c>
      <c r="O427" t="s">
        <v>28</v>
      </c>
      <c r="P427" t="s">
        <v>39</v>
      </c>
      <c r="Q427">
        <v>2.02</v>
      </c>
      <c r="R427" t="s">
        <v>25</v>
      </c>
      <c r="S427">
        <v>4.2699999999999996</v>
      </c>
      <c r="T427" t="s">
        <v>52</v>
      </c>
    </row>
    <row r="428" spans="1:20" x14ac:dyDescent="0.3">
      <c r="A428" t="s">
        <v>928</v>
      </c>
      <c r="B428" t="s">
        <v>57</v>
      </c>
      <c r="C428" t="s">
        <v>87</v>
      </c>
      <c r="D428" t="s">
        <v>34</v>
      </c>
      <c r="E428" t="s">
        <v>35</v>
      </c>
      <c r="F428">
        <v>6</v>
      </c>
      <c r="G428">
        <v>0.64</v>
      </c>
      <c r="H428">
        <v>0.78</v>
      </c>
      <c r="I428" t="s">
        <v>36</v>
      </c>
      <c r="J428">
        <v>74730</v>
      </c>
      <c r="K428" t="s">
        <v>929</v>
      </c>
      <c r="L428" t="s">
        <v>27</v>
      </c>
      <c r="M428">
        <v>22</v>
      </c>
      <c r="N428">
        <v>60</v>
      </c>
      <c r="O428" t="s">
        <v>38</v>
      </c>
      <c r="P428" t="s">
        <v>39</v>
      </c>
      <c r="Q428">
        <v>3.7</v>
      </c>
      <c r="R428" t="s">
        <v>25</v>
      </c>
      <c r="S428">
        <v>1.74</v>
      </c>
      <c r="T428" t="s">
        <v>52</v>
      </c>
    </row>
    <row r="429" spans="1:20" x14ac:dyDescent="0.3">
      <c r="A429" t="s">
        <v>930</v>
      </c>
      <c r="B429" t="s">
        <v>57</v>
      </c>
      <c r="C429" t="s">
        <v>22</v>
      </c>
      <c r="D429" t="s">
        <v>76</v>
      </c>
      <c r="E429" t="s">
        <v>44</v>
      </c>
      <c r="F429">
        <v>12</v>
      </c>
      <c r="G429">
        <v>0.61</v>
      </c>
      <c r="H429">
        <v>0.69</v>
      </c>
      <c r="I429" t="s">
        <v>25</v>
      </c>
      <c r="J429">
        <v>196837</v>
      </c>
      <c r="K429" t="s">
        <v>931</v>
      </c>
      <c r="L429" t="s">
        <v>46</v>
      </c>
      <c r="M429">
        <v>-6</v>
      </c>
      <c r="N429">
        <v>40</v>
      </c>
      <c r="O429" t="s">
        <v>38</v>
      </c>
      <c r="P429" t="s">
        <v>29</v>
      </c>
      <c r="Q429">
        <v>2.7</v>
      </c>
      <c r="R429" t="s">
        <v>36</v>
      </c>
      <c r="S429">
        <v>3.69</v>
      </c>
      <c r="T429" t="s">
        <v>52</v>
      </c>
    </row>
    <row r="430" spans="1:20" x14ac:dyDescent="0.3">
      <c r="A430" t="s">
        <v>932</v>
      </c>
      <c r="B430" t="s">
        <v>79</v>
      </c>
      <c r="C430" t="s">
        <v>42</v>
      </c>
      <c r="D430" t="s">
        <v>96</v>
      </c>
      <c r="E430" t="s">
        <v>44</v>
      </c>
      <c r="F430">
        <v>12</v>
      </c>
      <c r="G430">
        <v>0.65</v>
      </c>
      <c r="H430">
        <v>0.82</v>
      </c>
      <c r="I430" t="s">
        <v>68</v>
      </c>
      <c r="J430">
        <v>40973</v>
      </c>
      <c r="K430" t="s">
        <v>933</v>
      </c>
      <c r="L430" t="s">
        <v>29</v>
      </c>
      <c r="M430">
        <v>38</v>
      </c>
      <c r="N430">
        <v>38</v>
      </c>
      <c r="O430" t="s">
        <v>46</v>
      </c>
      <c r="P430" t="s">
        <v>39</v>
      </c>
      <c r="Q430">
        <v>4.2699999999999996</v>
      </c>
      <c r="R430" t="s">
        <v>36</v>
      </c>
      <c r="S430">
        <v>2.35</v>
      </c>
      <c r="T430" t="s">
        <v>30</v>
      </c>
    </row>
    <row r="431" spans="1:20" x14ac:dyDescent="0.3">
      <c r="A431" t="s">
        <v>934</v>
      </c>
      <c r="B431" t="s">
        <v>32</v>
      </c>
      <c r="C431" t="s">
        <v>22</v>
      </c>
      <c r="D431" t="s">
        <v>88</v>
      </c>
      <c r="E431" t="s">
        <v>24</v>
      </c>
      <c r="F431">
        <v>22</v>
      </c>
      <c r="G431">
        <v>0.39</v>
      </c>
      <c r="H431">
        <v>0.25</v>
      </c>
      <c r="I431" t="s">
        <v>36</v>
      </c>
      <c r="J431">
        <v>123330</v>
      </c>
      <c r="K431" t="s">
        <v>935</v>
      </c>
      <c r="L431" t="s">
        <v>29</v>
      </c>
      <c r="M431">
        <v>43</v>
      </c>
      <c r="N431">
        <v>58</v>
      </c>
      <c r="O431" t="s">
        <v>38</v>
      </c>
      <c r="P431" t="s">
        <v>27</v>
      </c>
      <c r="Q431">
        <v>3.81</v>
      </c>
      <c r="R431" t="s">
        <v>36</v>
      </c>
      <c r="S431">
        <v>4.8</v>
      </c>
      <c r="T431" t="s">
        <v>52</v>
      </c>
    </row>
    <row r="432" spans="1:20" x14ac:dyDescent="0.3">
      <c r="A432" t="s">
        <v>936</v>
      </c>
      <c r="B432" t="s">
        <v>238</v>
      </c>
      <c r="C432" t="s">
        <v>87</v>
      </c>
      <c r="D432" t="s">
        <v>88</v>
      </c>
      <c r="E432" t="s">
        <v>81</v>
      </c>
      <c r="F432">
        <v>21</v>
      </c>
      <c r="G432">
        <v>0.05</v>
      </c>
      <c r="H432">
        <v>0.7</v>
      </c>
      <c r="I432" t="s">
        <v>36</v>
      </c>
      <c r="J432">
        <v>114458</v>
      </c>
      <c r="K432" t="s">
        <v>937</v>
      </c>
      <c r="L432" t="s">
        <v>27</v>
      </c>
      <c r="M432">
        <v>28</v>
      </c>
      <c r="N432">
        <v>45</v>
      </c>
      <c r="O432" t="s">
        <v>46</v>
      </c>
      <c r="P432" t="s">
        <v>29</v>
      </c>
      <c r="Q432">
        <v>3.84</v>
      </c>
      <c r="R432" t="s">
        <v>25</v>
      </c>
      <c r="S432">
        <v>2.39</v>
      </c>
      <c r="T432" t="s">
        <v>47</v>
      </c>
    </row>
    <row r="433" spans="1:20" x14ac:dyDescent="0.3">
      <c r="A433" t="s">
        <v>938</v>
      </c>
      <c r="B433" t="s">
        <v>75</v>
      </c>
      <c r="C433" t="s">
        <v>66</v>
      </c>
      <c r="D433" t="s">
        <v>34</v>
      </c>
      <c r="E433" t="s">
        <v>24</v>
      </c>
      <c r="F433">
        <v>25</v>
      </c>
      <c r="G433">
        <v>0.69</v>
      </c>
      <c r="H433">
        <v>0.89</v>
      </c>
      <c r="I433" t="s">
        <v>25</v>
      </c>
      <c r="J433">
        <v>179918</v>
      </c>
      <c r="K433" t="s">
        <v>939</v>
      </c>
      <c r="L433" t="s">
        <v>46</v>
      </c>
      <c r="M433">
        <v>43</v>
      </c>
      <c r="N433">
        <v>51</v>
      </c>
      <c r="O433" t="s">
        <v>28</v>
      </c>
      <c r="P433" t="s">
        <v>39</v>
      </c>
      <c r="Q433">
        <v>2.5</v>
      </c>
      <c r="R433" t="s">
        <v>36</v>
      </c>
      <c r="S433">
        <v>4.82</v>
      </c>
      <c r="T433" t="s">
        <v>47</v>
      </c>
    </row>
    <row r="434" spans="1:20" x14ac:dyDescent="0.3">
      <c r="A434" t="s">
        <v>940</v>
      </c>
      <c r="B434" t="s">
        <v>120</v>
      </c>
      <c r="C434" t="s">
        <v>66</v>
      </c>
      <c r="D434" t="s">
        <v>34</v>
      </c>
      <c r="E434" t="s">
        <v>81</v>
      </c>
      <c r="F434">
        <v>12</v>
      </c>
      <c r="G434">
        <v>0.9</v>
      </c>
      <c r="H434">
        <v>0.75</v>
      </c>
      <c r="I434" t="s">
        <v>36</v>
      </c>
      <c r="J434">
        <v>57648</v>
      </c>
      <c r="K434" t="s">
        <v>941</v>
      </c>
      <c r="L434" t="s">
        <v>27</v>
      </c>
      <c r="M434">
        <v>36</v>
      </c>
      <c r="N434">
        <v>38</v>
      </c>
      <c r="O434" t="s">
        <v>28</v>
      </c>
      <c r="P434" t="s">
        <v>39</v>
      </c>
      <c r="Q434">
        <v>4.8499999999999996</v>
      </c>
      <c r="R434" t="s">
        <v>25</v>
      </c>
      <c r="S434">
        <v>3.66</v>
      </c>
      <c r="T434" t="s">
        <v>30</v>
      </c>
    </row>
    <row r="435" spans="1:20" x14ac:dyDescent="0.3">
      <c r="A435" t="s">
        <v>942</v>
      </c>
      <c r="B435" t="s">
        <v>123</v>
      </c>
      <c r="C435" t="s">
        <v>58</v>
      </c>
      <c r="D435" t="s">
        <v>96</v>
      </c>
      <c r="E435" t="s">
        <v>24</v>
      </c>
      <c r="F435">
        <v>25</v>
      </c>
      <c r="G435">
        <v>0.88</v>
      </c>
      <c r="H435">
        <v>0.25</v>
      </c>
      <c r="I435" t="s">
        <v>25</v>
      </c>
      <c r="J435">
        <v>119974</v>
      </c>
      <c r="K435" t="s">
        <v>943</v>
      </c>
      <c r="L435" t="s">
        <v>27</v>
      </c>
      <c r="M435">
        <v>6</v>
      </c>
      <c r="N435">
        <v>33</v>
      </c>
      <c r="O435" t="s">
        <v>46</v>
      </c>
      <c r="P435" t="s">
        <v>27</v>
      </c>
      <c r="Q435">
        <v>2.33</v>
      </c>
      <c r="R435" t="s">
        <v>36</v>
      </c>
      <c r="S435">
        <v>3.96</v>
      </c>
      <c r="T435" t="s">
        <v>52</v>
      </c>
    </row>
    <row r="436" spans="1:20" x14ac:dyDescent="0.3">
      <c r="A436" t="s">
        <v>944</v>
      </c>
      <c r="B436" t="s">
        <v>71</v>
      </c>
      <c r="C436" t="s">
        <v>66</v>
      </c>
      <c r="D436" t="s">
        <v>23</v>
      </c>
      <c r="E436" t="s">
        <v>35</v>
      </c>
      <c r="F436">
        <v>12</v>
      </c>
      <c r="G436">
        <v>0.91</v>
      </c>
      <c r="H436">
        <v>0.66</v>
      </c>
      <c r="I436" t="s">
        <v>36</v>
      </c>
      <c r="J436">
        <v>30440</v>
      </c>
      <c r="K436" t="s">
        <v>945</v>
      </c>
      <c r="L436" t="s">
        <v>46</v>
      </c>
      <c r="M436">
        <v>39</v>
      </c>
      <c r="N436">
        <v>41</v>
      </c>
      <c r="O436" t="s">
        <v>28</v>
      </c>
      <c r="P436" t="s">
        <v>27</v>
      </c>
      <c r="Q436">
        <v>3.56</v>
      </c>
      <c r="R436" t="s">
        <v>25</v>
      </c>
      <c r="S436">
        <v>1.43</v>
      </c>
      <c r="T436" t="s">
        <v>52</v>
      </c>
    </row>
    <row r="437" spans="1:20" x14ac:dyDescent="0.3">
      <c r="A437" t="s">
        <v>946</v>
      </c>
      <c r="B437" t="s">
        <v>141</v>
      </c>
      <c r="C437" t="s">
        <v>66</v>
      </c>
      <c r="D437" t="s">
        <v>23</v>
      </c>
      <c r="E437" t="s">
        <v>81</v>
      </c>
      <c r="F437">
        <v>9</v>
      </c>
      <c r="G437">
        <v>0.66</v>
      </c>
      <c r="H437">
        <v>0.32</v>
      </c>
      <c r="I437" t="s">
        <v>68</v>
      </c>
      <c r="J437">
        <v>104289</v>
      </c>
      <c r="K437" t="s">
        <v>947</v>
      </c>
      <c r="L437" t="s">
        <v>29</v>
      </c>
      <c r="M437">
        <v>-3</v>
      </c>
      <c r="N437">
        <v>38</v>
      </c>
      <c r="O437" t="s">
        <v>28</v>
      </c>
      <c r="P437" t="s">
        <v>29</v>
      </c>
      <c r="Q437">
        <v>3.43</v>
      </c>
      <c r="R437" t="s">
        <v>25</v>
      </c>
      <c r="S437">
        <v>2.98</v>
      </c>
      <c r="T437" t="s">
        <v>30</v>
      </c>
    </row>
    <row r="438" spans="1:20" x14ac:dyDescent="0.3">
      <c r="A438" t="s">
        <v>948</v>
      </c>
      <c r="B438" t="s">
        <v>86</v>
      </c>
      <c r="C438" t="s">
        <v>99</v>
      </c>
      <c r="D438" t="s">
        <v>54</v>
      </c>
      <c r="E438" t="s">
        <v>24</v>
      </c>
      <c r="F438">
        <v>9</v>
      </c>
      <c r="G438">
        <v>0.81</v>
      </c>
      <c r="H438">
        <v>0.94</v>
      </c>
      <c r="I438" t="s">
        <v>68</v>
      </c>
      <c r="J438">
        <v>89001</v>
      </c>
      <c r="K438" t="s">
        <v>949</v>
      </c>
      <c r="L438" t="s">
        <v>27</v>
      </c>
      <c r="M438">
        <v>-9</v>
      </c>
      <c r="N438">
        <v>47</v>
      </c>
      <c r="O438" t="s">
        <v>46</v>
      </c>
      <c r="P438" t="s">
        <v>39</v>
      </c>
      <c r="Q438">
        <v>3.27</v>
      </c>
      <c r="R438" t="s">
        <v>36</v>
      </c>
      <c r="S438">
        <v>4.96</v>
      </c>
      <c r="T438" t="s">
        <v>47</v>
      </c>
    </row>
    <row r="439" spans="1:20" x14ac:dyDescent="0.3">
      <c r="A439" t="s">
        <v>950</v>
      </c>
      <c r="B439" t="s">
        <v>141</v>
      </c>
      <c r="C439" t="s">
        <v>87</v>
      </c>
      <c r="D439" t="s">
        <v>23</v>
      </c>
      <c r="E439" t="s">
        <v>44</v>
      </c>
      <c r="F439">
        <v>22</v>
      </c>
      <c r="G439">
        <v>0.68</v>
      </c>
      <c r="H439">
        <v>0.63</v>
      </c>
      <c r="I439" t="s">
        <v>36</v>
      </c>
      <c r="J439">
        <v>55511</v>
      </c>
      <c r="K439" t="s">
        <v>951</v>
      </c>
      <c r="L439" t="s">
        <v>46</v>
      </c>
      <c r="M439">
        <v>31</v>
      </c>
      <c r="N439">
        <v>35</v>
      </c>
      <c r="O439" t="s">
        <v>28</v>
      </c>
      <c r="P439" t="s">
        <v>27</v>
      </c>
      <c r="Q439">
        <v>3.33</v>
      </c>
      <c r="R439" t="s">
        <v>36</v>
      </c>
      <c r="S439">
        <v>2.16</v>
      </c>
      <c r="T439" t="s">
        <v>52</v>
      </c>
    </row>
    <row r="440" spans="1:20" x14ac:dyDescent="0.3">
      <c r="A440" t="s">
        <v>952</v>
      </c>
      <c r="B440" t="s">
        <v>141</v>
      </c>
      <c r="C440" t="s">
        <v>58</v>
      </c>
      <c r="D440" t="s">
        <v>80</v>
      </c>
      <c r="E440" t="s">
        <v>35</v>
      </c>
      <c r="F440">
        <v>1</v>
      </c>
      <c r="G440">
        <v>0.7</v>
      </c>
      <c r="H440">
        <v>0.65</v>
      </c>
      <c r="I440" t="s">
        <v>25</v>
      </c>
      <c r="J440">
        <v>207816</v>
      </c>
      <c r="K440" t="s">
        <v>953</v>
      </c>
      <c r="L440" t="s">
        <v>46</v>
      </c>
      <c r="M440">
        <v>20</v>
      </c>
      <c r="N440">
        <v>35</v>
      </c>
      <c r="O440" t="s">
        <v>38</v>
      </c>
      <c r="P440" t="s">
        <v>27</v>
      </c>
      <c r="Q440">
        <v>4.9400000000000004</v>
      </c>
      <c r="R440" t="s">
        <v>36</v>
      </c>
      <c r="S440">
        <v>3.37</v>
      </c>
      <c r="T440" t="s">
        <v>52</v>
      </c>
    </row>
    <row r="441" spans="1:20" x14ac:dyDescent="0.3">
      <c r="A441" t="s">
        <v>954</v>
      </c>
      <c r="B441" t="s">
        <v>123</v>
      </c>
      <c r="C441" t="s">
        <v>22</v>
      </c>
      <c r="D441" t="s">
        <v>54</v>
      </c>
      <c r="E441" t="s">
        <v>24</v>
      </c>
      <c r="F441">
        <v>8</v>
      </c>
      <c r="G441">
        <v>0.32</v>
      </c>
      <c r="H441">
        <v>0.67</v>
      </c>
      <c r="I441" t="s">
        <v>68</v>
      </c>
      <c r="J441">
        <v>75216</v>
      </c>
      <c r="K441" t="s">
        <v>955</v>
      </c>
      <c r="L441" t="s">
        <v>29</v>
      </c>
      <c r="M441">
        <v>18</v>
      </c>
      <c r="N441">
        <v>41</v>
      </c>
      <c r="O441" t="s">
        <v>38</v>
      </c>
      <c r="P441" t="s">
        <v>27</v>
      </c>
      <c r="Q441">
        <v>2.35</v>
      </c>
      <c r="R441" t="s">
        <v>25</v>
      </c>
      <c r="S441">
        <v>2.96</v>
      </c>
      <c r="T441" t="s">
        <v>30</v>
      </c>
    </row>
    <row r="442" spans="1:20" x14ac:dyDescent="0.3">
      <c r="A442" t="s">
        <v>956</v>
      </c>
      <c r="B442" t="s">
        <v>123</v>
      </c>
      <c r="C442" t="s">
        <v>142</v>
      </c>
      <c r="D442" t="s">
        <v>80</v>
      </c>
      <c r="E442" t="s">
        <v>81</v>
      </c>
      <c r="F442">
        <v>18</v>
      </c>
      <c r="G442">
        <v>0.72</v>
      </c>
      <c r="H442">
        <v>0.83</v>
      </c>
      <c r="I442" t="s">
        <v>25</v>
      </c>
      <c r="J442">
        <v>77473</v>
      </c>
      <c r="K442" t="s">
        <v>957</v>
      </c>
      <c r="L442" t="s">
        <v>27</v>
      </c>
      <c r="M442">
        <v>10</v>
      </c>
      <c r="N442">
        <v>32</v>
      </c>
      <c r="O442" t="s">
        <v>28</v>
      </c>
      <c r="P442" t="s">
        <v>29</v>
      </c>
      <c r="Q442">
        <v>2.5499999999999998</v>
      </c>
      <c r="R442" t="s">
        <v>25</v>
      </c>
      <c r="S442">
        <v>2.58</v>
      </c>
      <c r="T442" t="s">
        <v>30</v>
      </c>
    </row>
    <row r="443" spans="1:20" x14ac:dyDescent="0.3">
      <c r="A443" t="s">
        <v>958</v>
      </c>
      <c r="B443" t="s">
        <v>91</v>
      </c>
      <c r="C443" t="s">
        <v>99</v>
      </c>
      <c r="D443" t="s">
        <v>88</v>
      </c>
      <c r="E443" t="s">
        <v>24</v>
      </c>
      <c r="F443">
        <v>25</v>
      </c>
      <c r="G443">
        <v>0.92</v>
      </c>
      <c r="H443">
        <v>0.91</v>
      </c>
      <c r="I443" t="s">
        <v>36</v>
      </c>
      <c r="J443">
        <v>77360</v>
      </c>
      <c r="K443" t="s">
        <v>959</v>
      </c>
      <c r="L443" t="s">
        <v>27</v>
      </c>
      <c r="M443">
        <v>-8</v>
      </c>
      <c r="N443">
        <v>34</v>
      </c>
      <c r="O443" t="s">
        <v>28</v>
      </c>
      <c r="P443" t="s">
        <v>27</v>
      </c>
      <c r="Q443">
        <v>3.96</v>
      </c>
      <c r="R443" t="s">
        <v>25</v>
      </c>
      <c r="S443">
        <v>3.25</v>
      </c>
      <c r="T443" t="s">
        <v>52</v>
      </c>
    </row>
    <row r="444" spans="1:20" x14ac:dyDescent="0.3">
      <c r="A444" t="s">
        <v>960</v>
      </c>
      <c r="B444" t="s">
        <v>238</v>
      </c>
      <c r="C444" t="s">
        <v>42</v>
      </c>
      <c r="D444" t="s">
        <v>76</v>
      </c>
      <c r="E444" t="s">
        <v>44</v>
      </c>
      <c r="F444">
        <v>16</v>
      </c>
      <c r="G444">
        <v>0.38</v>
      </c>
      <c r="H444">
        <v>0.63</v>
      </c>
      <c r="I444" t="s">
        <v>36</v>
      </c>
      <c r="J444">
        <v>140900</v>
      </c>
      <c r="K444" t="s">
        <v>961</v>
      </c>
      <c r="L444" t="s">
        <v>29</v>
      </c>
      <c r="M444">
        <v>24</v>
      </c>
      <c r="N444">
        <v>44</v>
      </c>
      <c r="O444" t="s">
        <v>38</v>
      </c>
      <c r="P444" t="s">
        <v>29</v>
      </c>
      <c r="Q444">
        <v>3.47</v>
      </c>
      <c r="R444" t="s">
        <v>36</v>
      </c>
      <c r="S444">
        <v>3.09</v>
      </c>
      <c r="T444" t="s">
        <v>47</v>
      </c>
    </row>
    <row r="445" spans="1:20" x14ac:dyDescent="0.3">
      <c r="A445" t="s">
        <v>962</v>
      </c>
      <c r="B445" t="s">
        <v>141</v>
      </c>
      <c r="C445" t="s">
        <v>50</v>
      </c>
      <c r="D445" t="s">
        <v>96</v>
      </c>
      <c r="E445" t="s">
        <v>35</v>
      </c>
      <c r="F445">
        <v>18</v>
      </c>
      <c r="G445">
        <v>0.22</v>
      </c>
      <c r="H445">
        <v>0.44</v>
      </c>
      <c r="I445" t="s">
        <v>36</v>
      </c>
      <c r="J445">
        <v>86416</v>
      </c>
      <c r="K445" t="s">
        <v>963</v>
      </c>
      <c r="L445" t="s">
        <v>46</v>
      </c>
      <c r="M445">
        <v>-2</v>
      </c>
      <c r="N445">
        <v>53</v>
      </c>
      <c r="O445" t="s">
        <v>28</v>
      </c>
      <c r="P445" t="s">
        <v>39</v>
      </c>
      <c r="Q445">
        <v>2.2200000000000002</v>
      </c>
      <c r="R445" t="s">
        <v>36</v>
      </c>
      <c r="S445">
        <v>2.04</v>
      </c>
      <c r="T445" t="s">
        <v>30</v>
      </c>
    </row>
    <row r="446" spans="1:20" x14ac:dyDescent="0.3">
      <c r="A446" t="s">
        <v>964</v>
      </c>
      <c r="B446" t="s">
        <v>21</v>
      </c>
      <c r="C446" t="s">
        <v>42</v>
      </c>
      <c r="D446" t="s">
        <v>43</v>
      </c>
      <c r="E446" t="s">
        <v>81</v>
      </c>
      <c r="F446">
        <v>20</v>
      </c>
      <c r="G446">
        <v>0.66</v>
      </c>
      <c r="H446">
        <v>0.94</v>
      </c>
      <c r="I446" t="s">
        <v>68</v>
      </c>
      <c r="J446">
        <v>67550</v>
      </c>
      <c r="K446" t="s">
        <v>965</v>
      </c>
      <c r="L446" t="s">
        <v>29</v>
      </c>
      <c r="M446">
        <v>2</v>
      </c>
      <c r="N446">
        <v>52</v>
      </c>
      <c r="O446" t="s">
        <v>46</v>
      </c>
      <c r="P446" t="s">
        <v>29</v>
      </c>
      <c r="Q446">
        <v>3.97</v>
      </c>
      <c r="R446" t="s">
        <v>25</v>
      </c>
      <c r="S446">
        <v>2.68</v>
      </c>
      <c r="T446" t="s">
        <v>52</v>
      </c>
    </row>
    <row r="447" spans="1:20" x14ac:dyDescent="0.3">
      <c r="A447" t="s">
        <v>966</v>
      </c>
      <c r="B447" t="s">
        <v>21</v>
      </c>
      <c r="C447" t="s">
        <v>58</v>
      </c>
      <c r="D447" t="s">
        <v>43</v>
      </c>
      <c r="E447" t="s">
        <v>81</v>
      </c>
      <c r="F447">
        <v>20</v>
      </c>
      <c r="G447">
        <v>0.12</v>
      </c>
      <c r="H447">
        <v>0.3</v>
      </c>
      <c r="I447" t="s">
        <v>25</v>
      </c>
      <c r="J447">
        <v>58833</v>
      </c>
      <c r="K447" t="s">
        <v>967</v>
      </c>
      <c r="L447" t="s">
        <v>46</v>
      </c>
      <c r="M447">
        <v>11</v>
      </c>
      <c r="N447">
        <v>54</v>
      </c>
      <c r="O447" t="s">
        <v>46</v>
      </c>
      <c r="P447" t="s">
        <v>27</v>
      </c>
      <c r="Q447">
        <v>4.6100000000000003</v>
      </c>
      <c r="R447" t="s">
        <v>25</v>
      </c>
      <c r="S447">
        <v>2.09</v>
      </c>
      <c r="T447" t="s">
        <v>52</v>
      </c>
    </row>
    <row r="448" spans="1:20" x14ac:dyDescent="0.3">
      <c r="A448" t="s">
        <v>968</v>
      </c>
      <c r="B448" t="s">
        <v>112</v>
      </c>
      <c r="C448" t="s">
        <v>22</v>
      </c>
      <c r="D448" t="s">
        <v>96</v>
      </c>
      <c r="E448" t="s">
        <v>81</v>
      </c>
      <c r="F448">
        <v>22</v>
      </c>
      <c r="G448">
        <v>0.52</v>
      </c>
      <c r="H448">
        <v>0.89</v>
      </c>
      <c r="I448" t="s">
        <v>68</v>
      </c>
      <c r="J448">
        <v>184357</v>
      </c>
      <c r="K448" t="s">
        <v>969</v>
      </c>
      <c r="L448" t="s">
        <v>46</v>
      </c>
      <c r="M448">
        <v>25</v>
      </c>
      <c r="N448">
        <v>38</v>
      </c>
      <c r="O448" t="s">
        <v>28</v>
      </c>
      <c r="P448" t="s">
        <v>27</v>
      </c>
      <c r="Q448">
        <v>4.6900000000000004</v>
      </c>
      <c r="R448" t="s">
        <v>25</v>
      </c>
      <c r="S448">
        <v>2.27</v>
      </c>
      <c r="T448" t="s">
        <v>47</v>
      </c>
    </row>
    <row r="449" spans="1:20" x14ac:dyDescent="0.3">
      <c r="A449" t="s">
        <v>970</v>
      </c>
      <c r="B449" t="s">
        <v>141</v>
      </c>
      <c r="C449" t="s">
        <v>99</v>
      </c>
      <c r="D449" t="s">
        <v>34</v>
      </c>
      <c r="E449" t="s">
        <v>24</v>
      </c>
      <c r="F449">
        <v>18</v>
      </c>
      <c r="G449">
        <v>0.16</v>
      </c>
      <c r="H449">
        <v>0.21</v>
      </c>
      <c r="I449" t="s">
        <v>68</v>
      </c>
      <c r="J449">
        <v>164628</v>
      </c>
      <c r="K449" t="s">
        <v>971</v>
      </c>
      <c r="L449" t="s">
        <v>46</v>
      </c>
      <c r="M449">
        <v>-7</v>
      </c>
      <c r="N449">
        <v>59</v>
      </c>
      <c r="O449" t="s">
        <v>28</v>
      </c>
      <c r="P449" t="s">
        <v>29</v>
      </c>
      <c r="Q449">
        <v>4.92</v>
      </c>
      <c r="R449" t="s">
        <v>25</v>
      </c>
      <c r="S449">
        <v>3.71</v>
      </c>
      <c r="T449" t="s">
        <v>47</v>
      </c>
    </row>
    <row r="450" spans="1:20" x14ac:dyDescent="0.3">
      <c r="A450" t="s">
        <v>972</v>
      </c>
      <c r="B450" t="s">
        <v>65</v>
      </c>
      <c r="C450" t="s">
        <v>33</v>
      </c>
      <c r="D450" t="s">
        <v>43</v>
      </c>
      <c r="E450" t="s">
        <v>81</v>
      </c>
      <c r="F450">
        <v>13</v>
      </c>
      <c r="G450">
        <v>0.31</v>
      </c>
      <c r="H450">
        <v>0.95</v>
      </c>
      <c r="I450" t="s">
        <v>36</v>
      </c>
      <c r="J450">
        <v>166470</v>
      </c>
      <c r="K450" t="s">
        <v>973</v>
      </c>
      <c r="L450" t="s">
        <v>27</v>
      </c>
      <c r="M450">
        <v>30</v>
      </c>
      <c r="N450">
        <v>32</v>
      </c>
      <c r="O450" t="s">
        <v>38</v>
      </c>
      <c r="P450" t="s">
        <v>29</v>
      </c>
      <c r="Q450">
        <v>2.72</v>
      </c>
      <c r="R450" t="s">
        <v>25</v>
      </c>
      <c r="S450">
        <v>1.66</v>
      </c>
      <c r="T450" t="s">
        <v>52</v>
      </c>
    </row>
    <row r="451" spans="1:20" x14ac:dyDescent="0.3">
      <c r="A451" t="s">
        <v>974</v>
      </c>
      <c r="B451" t="s">
        <v>141</v>
      </c>
      <c r="C451" t="s">
        <v>142</v>
      </c>
      <c r="D451" t="s">
        <v>54</v>
      </c>
      <c r="E451" t="s">
        <v>44</v>
      </c>
      <c r="F451">
        <v>12</v>
      </c>
      <c r="G451">
        <v>0.92</v>
      </c>
      <c r="H451">
        <v>0.53</v>
      </c>
      <c r="I451" t="s">
        <v>25</v>
      </c>
      <c r="J451">
        <v>163348</v>
      </c>
      <c r="K451" t="s">
        <v>975</v>
      </c>
      <c r="L451" t="s">
        <v>29</v>
      </c>
      <c r="M451">
        <v>2</v>
      </c>
      <c r="N451">
        <v>59</v>
      </c>
      <c r="O451" t="s">
        <v>28</v>
      </c>
      <c r="P451" t="s">
        <v>27</v>
      </c>
      <c r="Q451">
        <v>4.1399999999999997</v>
      </c>
      <c r="R451" t="s">
        <v>36</v>
      </c>
      <c r="S451">
        <v>1.98</v>
      </c>
      <c r="T451" t="s">
        <v>30</v>
      </c>
    </row>
    <row r="452" spans="1:20" x14ac:dyDescent="0.3">
      <c r="A452" t="s">
        <v>976</v>
      </c>
      <c r="B452" t="s">
        <v>75</v>
      </c>
      <c r="C452" t="s">
        <v>87</v>
      </c>
      <c r="D452" t="s">
        <v>88</v>
      </c>
      <c r="E452" t="s">
        <v>24</v>
      </c>
      <c r="F452">
        <v>15</v>
      </c>
      <c r="G452">
        <v>0.21</v>
      </c>
      <c r="H452">
        <v>0.49</v>
      </c>
      <c r="I452" t="s">
        <v>36</v>
      </c>
      <c r="J452">
        <v>64948</v>
      </c>
      <c r="K452" t="s">
        <v>977</v>
      </c>
      <c r="L452" t="s">
        <v>27</v>
      </c>
      <c r="M452">
        <v>13</v>
      </c>
      <c r="N452">
        <v>33</v>
      </c>
      <c r="O452" t="s">
        <v>46</v>
      </c>
      <c r="P452" t="s">
        <v>29</v>
      </c>
      <c r="Q452">
        <v>2.75</v>
      </c>
      <c r="R452" t="s">
        <v>25</v>
      </c>
      <c r="S452">
        <v>2.16</v>
      </c>
      <c r="T452" t="s">
        <v>47</v>
      </c>
    </row>
    <row r="453" spans="1:20" x14ac:dyDescent="0.3">
      <c r="A453" t="s">
        <v>978</v>
      </c>
      <c r="B453" t="s">
        <v>75</v>
      </c>
      <c r="C453" t="s">
        <v>66</v>
      </c>
      <c r="D453" t="s">
        <v>54</v>
      </c>
      <c r="E453" t="s">
        <v>24</v>
      </c>
      <c r="F453">
        <v>1</v>
      </c>
      <c r="G453">
        <v>0.56000000000000005</v>
      </c>
      <c r="H453">
        <v>0.37</v>
      </c>
      <c r="I453" t="s">
        <v>36</v>
      </c>
      <c r="J453">
        <v>109906</v>
      </c>
      <c r="K453" t="s">
        <v>979</v>
      </c>
      <c r="L453" t="s">
        <v>27</v>
      </c>
      <c r="M453">
        <v>29</v>
      </c>
      <c r="N453">
        <v>44</v>
      </c>
      <c r="O453" t="s">
        <v>46</v>
      </c>
      <c r="P453" t="s">
        <v>39</v>
      </c>
      <c r="Q453">
        <v>3.06</v>
      </c>
      <c r="R453" t="s">
        <v>25</v>
      </c>
      <c r="S453">
        <v>2.4</v>
      </c>
      <c r="T453" t="s">
        <v>30</v>
      </c>
    </row>
    <row r="454" spans="1:20" x14ac:dyDescent="0.3">
      <c r="A454" t="s">
        <v>980</v>
      </c>
      <c r="B454" t="s">
        <v>75</v>
      </c>
      <c r="C454" t="s">
        <v>99</v>
      </c>
      <c r="D454" t="s">
        <v>80</v>
      </c>
      <c r="E454" t="s">
        <v>44</v>
      </c>
      <c r="F454">
        <v>15</v>
      </c>
      <c r="G454">
        <v>0.44</v>
      </c>
      <c r="H454">
        <v>0.36</v>
      </c>
      <c r="I454" t="s">
        <v>25</v>
      </c>
      <c r="J454">
        <v>168699</v>
      </c>
      <c r="K454" t="s">
        <v>981</v>
      </c>
      <c r="L454" t="s">
        <v>27</v>
      </c>
      <c r="M454">
        <v>39</v>
      </c>
      <c r="N454">
        <v>51</v>
      </c>
      <c r="O454" t="s">
        <v>46</v>
      </c>
      <c r="P454" t="s">
        <v>27</v>
      </c>
      <c r="Q454">
        <v>3.41</v>
      </c>
      <c r="R454" t="s">
        <v>36</v>
      </c>
      <c r="S454">
        <v>2.2000000000000002</v>
      </c>
      <c r="T454" t="s">
        <v>47</v>
      </c>
    </row>
    <row r="455" spans="1:20" x14ac:dyDescent="0.3">
      <c r="A455" t="s">
        <v>982</v>
      </c>
      <c r="B455" t="s">
        <v>221</v>
      </c>
      <c r="C455" t="s">
        <v>58</v>
      </c>
      <c r="D455" t="s">
        <v>88</v>
      </c>
      <c r="E455" t="s">
        <v>81</v>
      </c>
      <c r="F455">
        <v>22</v>
      </c>
      <c r="G455">
        <v>0.64</v>
      </c>
      <c r="H455">
        <v>0.55000000000000004</v>
      </c>
      <c r="I455" t="s">
        <v>25</v>
      </c>
      <c r="J455">
        <v>66667</v>
      </c>
      <c r="K455" t="s">
        <v>983</v>
      </c>
      <c r="L455" t="s">
        <v>27</v>
      </c>
      <c r="M455">
        <v>2</v>
      </c>
      <c r="N455">
        <v>39</v>
      </c>
      <c r="O455" t="s">
        <v>38</v>
      </c>
      <c r="P455" t="s">
        <v>27</v>
      </c>
      <c r="Q455">
        <v>3.18</v>
      </c>
      <c r="R455" t="s">
        <v>36</v>
      </c>
      <c r="S455">
        <v>4.5999999999999996</v>
      </c>
      <c r="T455" t="s">
        <v>52</v>
      </c>
    </row>
    <row r="456" spans="1:20" x14ac:dyDescent="0.3">
      <c r="A456" t="s">
        <v>984</v>
      </c>
      <c r="B456" t="s">
        <v>141</v>
      </c>
      <c r="C456" t="s">
        <v>87</v>
      </c>
      <c r="D456" t="s">
        <v>80</v>
      </c>
      <c r="E456" t="s">
        <v>24</v>
      </c>
      <c r="F456">
        <v>4</v>
      </c>
      <c r="G456">
        <v>0.49</v>
      </c>
      <c r="H456">
        <v>0.59</v>
      </c>
      <c r="I456" t="s">
        <v>25</v>
      </c>
      <c r="J456">
        <v>208713</v>
      </c>
      <c r="K456" t="s">
        <v>985</v>
      </c>
      <c r="L456" t="s">
        <v>27</v>
      </c>
      <c r="M456">
        <v>40</v>
      </c>
      <c r="N456">
        <v>30</v>
      </c>
      <c r="O456" t="s">
        <v>38</v>
      </c>
      <c r="P456" t="s">
        <v>27</v>
      </c>
      <c r="Q456">
        <v>3.03</v>
      </c>
      <c r="R456" t="s">
        <v>25</v>
      </c>
      <c r="S456">
        <v>4.07</v>
      </c>
      <c r="T456" t="s">
        <v>52</v>
      </c>
    </row>
    <row r="457" spans="1:20" x14ac:dyDescent="0.3">
      <c r="A457" t="s">
        <v>986</v>
      </c>
      <c r="B457" t="s">
        <v>49</v>
      </c>
      <c r="C457" t="s">
        <v>58</v>
      </c>
      <c r="D457" t="s">
        <v>67</v>
      </c>
      <c r="E457" t="s">
        <v>35</v>
      </c>
      <c r="F457">
        <v>23</v>
      </c>
      <c r="G457">
        <v>0.44</v>
      </c>
      <c r="H457">
        <v>0.43</v>
      </c>
      <c r="I457" t="s">
        <v>68</v>
      </c>
      <c r="J457">
        <v>157383</v>
      </c>
      <c r="K457" t="s">
        <v>987</v>
      </c>
      <c r="L457" t="s">
        <v>27</v>
      </c>
      <c r="M457">
        <v>5</v>
      </c>
      <c r="N457">
        <v>38</v>
      </c>
      <c r="O457" t="s">
        <v>38</v>
      </c>
      <c r="P457" t="s">
        <v>39</v>
      </c>
      <c r="Q457">
        <v>4.9800000000000004</v>
      </c>
      <c r="R457" t="s">
        <v>25</v>
      </c>
      <c r="S457">
        <v>3.67</v>
      </c>
      <c r="T457" t="s">
        <v>47</v>
      </c>
    </row>
    <row r="458" spans="1:20" x14ac:dyDescent="0.3">
      <c r="A458" t="s">
        <v>988</v>
      </c>
      <c r="B458" t="s">
        <v>141</v>
      </c>
      <c r="C458" t="s">
        <v>42</v>
      </c>
      <c r="D458" t="s">
        <v>43</v>
      </c>
      <c r="E458" t="s">
        <v>35</v>
      </c>
      <c r="F458">
        <v>12</v>
      </c>
      <c r="G458">
        <v>0.94</v>
      </c>
      <c r="H458">
        <v>0.67</v>
      </c>
      <c r="I458" t="s">
        <v>25</v>
      </c>
      <c r="J458">
        <v>196324</v>
      </c>
      <c r="K458" t="s">
        <v>989</v>
      </c>
      <c r="L458" t="s">
        <v>46</v>
      </c>
      <c r="M458">
        <v>2</v>
      </c>
      <c r="N458">
        <v>59</v>
      </c>
      <c r="O458" t="s">
        <v>38</v>
      </c>
      <c r="P458" t="s">
        <v>39</v>
      </c>
      <c r="Q458">
        <v>2.0499999999999998</v>
      </c>
      <c r="R458" t="s">
        <v>25</v>
      </c>
      <c r="S458">
        <v>1.36</v>
      </c>
      <c r="T458" t="s">
        <v>52</v>
      </c>
    </row>
    <row r="459" spans="1:20" x14ac:dyDescent="0.3">
      <c r="A459" t="s">
        <v>990</v>
      </c>
      <c r="B459" t="s">
        <v>75</v>
      </c>
      <c r="C459" t="s">
        <v>58</v>
      </c>
      <c r="D459" t="s">
        <v>88</v>
      </c>
      <c r="E459" t="s">
        <v>81</v>
      </c>
      <c r="F459">
        <v>3</v>
      </c>
      <c r="G459">
        <v>0.25</v>
      </c>
      <c r="H459">
        <v>0.54</v>
      </c>
      <c r="I459" t="s">
        <v>36</v>
      </c>
      <c r="J459">
        <v>46082</v>
      </c>
      <c r="K459" t="s">
        <v>991</v>
      </c>
      <c r="L459" t="s">
        <v>46</v>
      </c>
      <c r="M459">
        <v>7</v>
      </c>
      <c r="N459">
        <v>60</v>
      </c>
      <c r="O459" t="s">
        <v>46</v>
      </c>
      <c r="P459" t="s">
        <v>29</v>
      </c>
      <c r="Q459">
        <v>3.25</v>
      </c>
      <c r="R459" t="s">
        <v>36</v>
      </c>
      <c r="S459">
        <v>4.58</v>
      </c>
      <c r="T459" t="s">
        <v>52</v>
      </c>
    </row>
    <row r="460" spans="1:20" x14ac:dyDescent="0.3">
      <c r="A460" t="s">
        <v>992</v>
      </c>
      <c r="B460" t="s">
        <v>79</v>
      </c>
      <c r="C460" t="s">
        <v>58</v>
      </c>
      <c r="D460" t="s">
        <v>34</v>
      </c>
      <c r="E460" t="s">
        <v>81</v>
      </c>
      <c r="F460">
        <v>15</v>
      </c>
      <c r="G460">
        <v>0.24</v>
      </c>
      <c r="H460">
        <v>0.56999999999999995</v>
      </c>
      <c r="I460" t="s">
        <v>36</v>
      </c>
      <c r="J460">
        <v>188996</v>
      </c>
      <c r="K460" t="s">
        <v>993</v>
      </c>
      <c r="L460" t="s">
        <v>46</v>
      </c>
      <c r="M460">
        <v>9</v>
      </c>
      <c r="N460">
        <v>33</v>
      </c>
      <c r="O460" t="s">
        <v>38</v>
      </c>
      <c r="P460" t="s">
        <v>29</v>
      </c>
      <c r="Q460">
        <v>2.04</v>
      </c>
      <c r="R460" t="s">
        <v>25</v>
      </c>
      <c r="S460">
        <v>2.3199999999999998</v>
      </c>
      <c r="T460" t="s">
        <v>30</v>
      </c>
    </row>
    <row r="461" spans="1:20" x14ac:dyDescent="0.3">
      <c r="A461" t="s">
        <v>994</v>
      </c>
      <c r="B461" t="s">
        <v>141</v>
      </c>
      <c r="C461" t="s">
        <v>50</v>
      </c>
      <c r="D461" t="s">
        <v>43</v>
      </c>
      <c r="E461" t="s">
        <v>44</v>
      </c>
      <c r="F461">
        <v>18</v>
      </c>
      <c r="G461">
        <v>0.24</v>
      </c>
      <c r="H461">
        <v>0.5</v>
      </c>
      <c r="I461" t="s">
        <v>68</v>
      </c>
      <c r="J461">
        <v>57883</v>
      </c>
      <c r="K461" t="s">
        <v>995</v>
      </c>
      <c r="L461" t="s">
        <v>27</v>
      </c>
      <c r="M461">
        <v>2</v>
      </c>
      <c r="N461">
        <v>52</v>
      </c>
      <c r="O461" t="s">
        <v>46</v>
      </c>
      <c r="P461" t="s">
        <v>27</v>
      </c>
      <c r="Q461">
        <v>2.2200000000000002</v>
      </c>
      <c r="R461" t="s">
        <v>36</v>
      </c>
      <c r="S461">
        <v>2.21</v>
      </c>
      <c r="T461" t="s">
        <v>47</v>
      </c>
    </row>
    <row r="462" spans="1:20" x14ac:dyDescent="0.3">
      <c r="A462" t="s">
        <v>996</v>
      </c>
      <c r="B462" t="s">
        <v>21</v>
      </c>
      <c r="C462" t="s">
        <v>87</v>
      </c>
      <c r="D462" t="s">
        <v>72</v>
      </c>
      <c r="E462" t="s">
        <v>24</v>
      </c>
      <c r="F462">
        <v>20</v>
      </c>
      <c r="G462">
        <v>0.22</v>
      </c>
      <c r="H462">
        <v>0.63</v>
      </c>
      <c r="I462" t="s">
        <v>68</v>
      </c>
      <c r="J462">
        <v>96198</v>
      </c>
      <c r="K462" t="s">
        <v>997</v>
      </c>
      <c r="L462" t="s">
        <v>27</v>
      </c>
      <c r="M462">
        <v>17</v>
      </c>
      <c r="N462">
        <v>32</v>
      </c>
      <c r="O462" t="s">
        <v>46</v>
      </c>
      <c r="P462" t="s">
        <v>39</v>
      </c>
      <c r="Q462">
        <v>3.57</v>
      </c>
      <c r="R462" t="s">
        <v>25</v>
      </c>
      <c r="S462">
        <v>1.67</v>
      </c>
      <c r="T462" t="s">
        <v>47</v>
      </c>
    </row>
    <row r="463" spans="1:20" x14ac:dyDescent="0.3">
      <c r="A463" t="s">
        <v>998</v>
      </c>
      <c r="B463" t="s">
        <v>112</v>
      </c>
      <c r="C463" t="s">
        <v>62</v>
      </c>
      <c r="D463" t="s">
        <v>96</v>
      </c>
      <c r="E463" t="s">
        <v>44</v>
      </c>
      <c r="F463">
        <v>5</v>
      </c>
      <c r="G463">
        <v>0.93</v>
      </c>
      <c r="H463">
        <v>0.35</v>
      </c>
      <c r="I463" t="s">
        <v>36</v>
      </c>
      <c r="J463">
        <v>134200</v>
      </c>
      <c r="K463" t="s">
        <v>999</v>
      </c>
      <c r="L463" t="s">
        <v>29</v>
      </c>
      <c r="M463">
        <v>14</v>
      </c>
      <c r="N463">
        <v>47</v>
      </c>
      <c r="O463" t="s">
        <v>46</v>
      </c>
      <c r="P463" t="s">
        <v>39</v>
      </c>
      <c r="Q463">
        <v>3.82</v>
      </c>
      <c r="R463" t="s">
        <v>25</v>
      </c>
      <c r="S463">
        <v>1.74</v>
      </c>
      <c r="T463" t="s">
        <v>52</v>
      </c>
    </row>
    <row r="464" spans="1:20" x14ac:dyDescent="0.3">
      <c r="A464" t="s">
        <v>1000</v>
      </c>
      <c r="B464" t="s">
        <v>65</v>
      </c>
      <c r="C464" t="s">
        <v>33</v>
      </c>
      <c r="D464" t="s">
        <v>76</v>
      </c>
      <c r="E464" t="s">
        <v>44</v>
      </c>
      <c r="F464">
        <v>5</v>
      </c>
      <c r="G464">
        <v>0.69</v>
      </c>
      <c r="H464">
        <v>0.61</v>
      </c>
      <c r="I464" t="s">
        <v>25</v>
      </c>
      <c r="J464">
        <v>109537</v>
      </c>
      <c r="K464" t="s">
        <v>1001</v>
      </c>
      <c r="L464" t="s">
        <v>27</v>
      </c>
      <c r="M464">
        <v>24</v>
      </c>
      <c r="N464">
        <v>37</v>
      </c>
      <c r="O464" t="s">
        <v>46</v>
      </c>
      <c r="P464" t="s">
        <v>27</v>
      </c>
      <c r="Q464">
        <v>3.92</v>
      </c>
      <c r="R464" t="s">
        <v>36</v>
      </c>
      <c r="S464">
        <v>4.71</v>
      </c>
      <c r="T464" t="s">
        <v>47</v>
      </c>
    </row>
    <row r="465" spans="1:20" x14ac:dyDescent="0.3">
      <c r="A465" t="s">
        <v>1002</v>
      </c>
      <c r="B465" t="s">
        <v>221</v>
      </c>
      <c r="C465" t="s">
        <v>87</v>
      </c>
      <c r="D465" t="s">
        <v>43</v>
      </c>
      <c r="E465" t="s">
        <v>81</v>
      </c>
      <c r="F465">
        <v>23</v>
      </c>
      <c r="G465">
        <v>0.05</v>
      </c>
      <c r="H465">
        <v>0.47</v>
      </c>
      <c r="I465" t="s">
        <v>25</v>
      </c>
      <c r="J465">
        <v>188638</v>
      </c>
      <c r="K465" t="s">
        <v>1003</v>
      </c>
      <c r="L465" t="s">
        <v>46</v>
      </c>
      <c r="M465">
        <v>29</v>
      </c>
      <c r="N465">
        <v>39</v>
      </c>
      <c r="O465" t="s">
        <v>46</v>
      </c>
      <c r="P465" t="s">
        <v>27</v>
      </c>
      <c r="Q465">
        <v>3.88</v>
      </c>
      <c r="R465" t="s">
        <v>25</v>
      </c>
      <c r="S465">
        <v>4.3</v>
      </c>
      <c r="T465" t="s">
        <v>52</v>
      </c>
    </row>
    <row r="466" spans="1:20" x14ac:dyDescent="0.3">
      <c r="A466" t="s">
        <v>1004</v>
      </c>
      <c r="B466" t="s">
        <v>79</v>
      </c>
      <c r="C466" t="s">
        <v>58</v>
      </c>
      <c r="D466" t="s">
        <v>76</v>
      </c>
      <c r="E466" t="s">
        <v>35</v>
      </c>
      <c r="F466">
        <v>14</v>
      </c>
      <c r="G466">
        <v>0.93</v>
      </c>
      <c r="H466">
        <v>0.81</v>
      </c>
      <c r="I466" t="s">
        <v>25</v>
      </c>
      <c r="J466">
        <v>182898</v>
      </c>
      <c r="K466" t="s">
        <v>1005</v>
      </c>
      <c r="L466" t="s">
        <v>46</v>
      </c>
      <c r="M466">
        <v>7</v>
      </c>
      <c r="N466">
        <v>36</v>
      </c>
      <c r="O466" t="s">
        <v>28</v>
      </c>
      <c r="P466" t="s">
        <v>29</v>
      </c>
      <c r="Q466">
        <v>4.42</v>
      </c>
      <c r="R466" t="s">
        <v>36</v>
      </c>
      <c r="S466">
        <v>1.62</v>
      </c>
      <c r="T466" t="s">
        <v>52</v>
      </c>
    </row>
    <row r="467" spans="1:20" x14ac:dyDescent="0.3">
      <c r="A467" t="s">
        <v>1006</v>
      </c>
      <c r="B467" t="s">
        <v>134</v>
      </c>
      <c r="C467" t="s">
        <v>50</v>
      </c>
      <c r="D467" t="s">
        <v>54</v>
      </c>
      <c r="E467" t="s">
        <v>35</v>
      </c>
      <c r="F467">
        <v>20</v>
      </c>
      <c r="G467">
        <v>0.46</v>
      </c>
      <c r="H467">
        <v>0.84</v>
      </c>
      <c r="I467" t="s">
        <v>36</v>
      </c>
      <c r="J467">
        <v>76166</v>
      </c>
      <c r="K467" t="s">
        <v>1007</v>
      </c>
      <c r="L467" t="s">
        <v>27</v>
      </c>
      <c r="M467">
        <v>9</v>
      </c>
      <c r="N467">
        <v>35</v>
      </c>
      <c r="O467" t="s">
        <v>38</v>
      </c>
      <c r="P467" t="s">
        <v>39</v>
      </c>
      <c r="Q467">
        <v>4.0599999999999996</v>
      </c>
      <c r="R467" t="s">
        <v>25</v>
      </c>
      <c r="S467">
        <v>1.28</v>
      </c>
      <c r="T467" t="s">
        <v>52</v>
      </c>
    </row>
    <row r="468" spans="1:20" x14ac:dyDescent="0.3">
      <c r="A468" t="s">
        <v>1008</v>
      </c>
      <c r="B468" t="s">
        <v>91</v>
      </c>
      <c r="C468" t="s">
        <v>22</v>
      </c>
      <c r="D468" t="s">
        <v>80</v>
      </c>
      <c r="E468" t="s">
        <v>24</v>
      </c>
      <c r="F468">
        <v>0</v>
      </c>
      <c r="G468">
        <v>0.17</v>
      </c>
      <c r="H468">
        <v>0.79</v>
      </c>
      <c r="I468" t="s">
        <v>25</v>
      </c>
      <c r="J468">
        <v>33090</v>
      </c>
      <c r="K468" t="s">
        <v>1009</v>
      </c>
      <c r="L468" t="s">
        <v>27</v>
      </c>
      <c r="M468">
        <v>38</v>
      </c>
      <c r="N468">
        <v>56</v>
      </c>
      <c r="O468" t="s">
        <v>28</v>
      </c>
      <c r="P468" t="s">
        <v>27</v>
      </c>
      <c r="Q468">
        <v>2.4</v>
      </c>
      <c r="R468" t="s">
        <v>25</v>
      </c>
      <c r="S468">
        <v>2.0699999999999998</v>
      </c>
      <c r="T468" t="s">
        <v>30</v>
      </c>
    </row>
    <row r="469" spans="1:20" x14ac:dyDescent="0.3">
      <c r="A469" t="s">
        <v>1010</v>
      </c>
      <c r="B469" t="s">
        <v>112</v>
      </c>
      <c r="C469" t="s">
        <v>50</v>
      </c>
      <c r="D469" t="s">
        <v>54</v>
      </c>
      <c r="E469" t="s">
        <v>35</v>
      </c>
      <c r="F469">
        <v>9</v>
      </c>
      <c r="G469">
        <v>0.82</v>
      </c>
      <c r="H469">
        <v>0.27</v>
      </c>
      <c r="I469" t="s">
        <v>36</v>
      </c>
      <c r="J469">
        <v>66498</v>
      </c>
      <c r="K469" t="s">
        <v>1011</v>
      </c>
      <c r="L469" t="s">
        <v>46</v>
      </c>
      <c r="M469">
        <v>-1</v>
      </c>
      <c r="N469">
        <v>37</v>
      </c>
      <c r="O469" t="s">
        <v>38</v>
      </c>
      <c r="P469" t="s">
        <v>29</v>
      </c>
      <c r="Q469">
        <v>4.08</v>
      </c>
      <c r="R469" t="s">
        <v>25</v>
      </c>
      <c r="S469">
        <v>1.08</v>
      </c>
      <c r="T469" t="s">
        <v>52</v>
      </c>
    </row>
    <row r="470" spans="1:20" x14ac:dyDescent="0.3">
      <c r="A470" t="s">
        <v>1012</v>
      </c>
      <c r="B470" t="s">
        <v>238</v>
      </c>
      <c r="C470" t="s">
        <v>42</v>
      </c>
      <c r="D470" t="s">
        <v>88</v>
      </c>
      <c r="E470" t="s">
        <v>35</v>
      </c>
      <c r="F470">
        <v>13</v>
      </c>
      <c r="G470">
        <v>0.51</v>
      </c>
      <c r="H470">
        <v>0.86</v>
      </c>
      <c r="I470" t="s">
        <v>36</v>
      </c>
      <c r="J470">
        <v>67181</v>
      </c>
      <c r="K470" t="s">
        <v>1013</v>
      </c>
      <c r="L470" t="s">
        <v>27</v>
      </c>
      <c r="M470">
        <v>12</v>
      </c>
      <c r="N470">
        <v>50</v>
      </c>
      <c r="O470" t="s">
        <v>46</v>
      </c>
      <c r="P470" t="s">
        <v>27</v>
      </c>
      <c r="Q470">
        <v>4.7699999999999996</v>
      </c>
      <c r="R470" t="s">
        <v>36</v>
      </c>
      <c r="S470">
        <v>3.75</v>
      </c>
      <c r="T470" t="s">
        <v>30</v>
      </c>
    </row>
    <row r="471" spans="1:20" x14ac:dyDescent="0.3">
      <c r="A471" t="s">
        <v>1014</v>
      </c>
      <c r="B471" t="s">
        <v>221</v>
      </c>
      <c r="C471" t="s">
        <v>22</v>
      </c>
      <c r="D471" t="s">
        <v>23</v>
      </c>
      <c r="E471" t="s">
        <v>81</v>
      </c>
      <c r="F471">
        <v>3</v>
      </c>
      <c r="G471">
        <v>0.25</v>
      </c>
      <c r="H471">
        <v>0.96</v>
      </c>
      <c r="I471" t="s">
        <v>36</v>
      </c>
      <c r="J471">
        <v>103875</v>
      </c>
      <c r="K471" t="s">
        <v>1015</v>
      </c>
      <c r="L471" t="s">
        <v>27</v>
      </c>
      <c r="M471">
        <v>-8</v>
      </c>
      <c r="N471">
        <v>49</v>
      </c>
      <c r="O471" t="s">
        <v>38</v>
      </c>
      <c r="P471" t="s">
        <v>27</v>
      </c>
      <c r="Q471">
        <v>3.29</v>
      </c>
      <c r="R471" t="s">
        <v>36</v>
      </c>
      <c r="S471">
        <v>3.4</v>
      </c>
      <c r="T471" t="s">
        <v>30</v>
      </c>
    </row>
    <row r="472" spans="1:20" x14ac:dyDescent="0.3">
      <c r="A472" t="s">
        <v>1016</v>
      </c>
      <c r="B472" t="s">
        <v>49</v>
      </c>
      <c r="C472" t="s">
        <v>66</v>
      </c>
      <c r="D472" t="s">
        <v>34</v>
      </c>
      <c r="E472" t="s">
        <v>35</v>
      </c>
      <c r="F472">
        <v>10</v>
      </c>
      <c r="G472">
        <v>0.87</v>
      </c>
      <c r="H472">
        <v>0.72</v>
      </c>
      <c r="I472" t="s">
        <v>25</v>
      </c>
      <c r="J472">
        <v>99573</v>
      </c>
      <c r="K472" t="s">
        <v>1017</v>
      </c>
      <c r="L472" t="s">
        <v>46</v>
      </c>
      <c r="M472">
        <v>18</v>
      </c>
      <c r="N472">
        <v>53</v>
      </c>
      <c r="O472" t="s">
        <v>46</v>
      </c>
      <c r="P472" t="s">
        <v>27</v>
      </c>
      <c r="Q472">
        <v>2.34</v>
      </c>
      <c r="R472" t="s">
        <v>36</v>
      </c>
      <c r="S472">
        <v>4.84</v>
      </c>
      <c r="T472" t="s">
        <v>47</v>
      </c>
    </row>
    <row r="473" spans="1:20" x14ac:dyDescent="0.3">
      <c r="A473" t="s">
        <v>1018</v>
      </c>
      <c r="B473" t="s">
        <v>120</v>
      </c>
      <c r="C473" t="s">
        <v>142</v>
      </c>
      <c r="D473" t="s">
        <v>80</v>
      </c>
      <c r="E473" t="s">
        <v>81</v>
      </c>
      <c r="F473">
        <v>4</v>
      </c>
      <c r="G473">
        <v>0.74</v>
      </c>
      <c r="H473">
        <v>0.48</v>
      </c>
      <c r="I473" t="s">
        <v>68</v>
      </c>
      <c r="J473">
        <v>159553</v>
      </c>
      <c r="K473" t="s">
        <v>1019</v>
      </c>
      <c r="L473" t="s">
        <v>27</v>
      </c>
      <c r="M473">
        <v>14</v>
      </c>
      <c r="N473">
        <v>43</v>
      </c>
      <c r="O473" t="s">
        <v>28</v>
      </c>
      <c r="P473" t="s">
        <v>39</v>
      </c>
      <c r="Q473">
        <v>3.62</v>
      </c>
      <c r="R473" t="s">
        <v>36</v>
      </c>
      <c r="S473">
        <v>3.13</v>
      </c>
      <c r="T473" t="s">
        <v>52</v>
      </c>
    </row>
    <row r="474" spans="1:20" x14ac:dyDescent="0.3">
      <c r="A474" t="s">
        <v>1020</v>
      </c>
      <c r="B474" t="s">
        <v>221</v>
      </c>
      <c r="C474" t="s">
        <v>62</v>
      </c>
      <c r="D474" t="s">
        <v>54</v>
      </c>
      <c r="E474" t="s">
        <v>35</v>
      </c>
      <c r="F474">
        <v>3</v>
      </c>
      <c r="G474">
        <v>0.38</v>
      </c>
      <c r="H474">
        <v>0.36</v>
      </c>
      <c r="I474" t="s">
        <v>25</v>
      </c>
      <c r="J474">
        <v>34496</v>
      </c>
      <c r="K474" t="s">
        <v>1021</v>
      </c>
      <c r="L474" t="s">
        <v>46</v>
      </c>
      <c r="M474">
        <v>13</v>
      </c>
      <c r="N474">
        <v>57</v>
      </c>
      <c r="O474" t="s">
        <v>38</v>
      </c>
      <c r="P474" t="s">
        <v>39</v>
      </c>
      <c r="Q474">
        <v>3.38</v>
      </c>
      <c r="R474" t="s">
        <v>36</v>
      </c>
      <c r="S474">
        <v>1.97</v>
      </c>
      <c r="T474" t="s">
        <v>52</v>
      </c>
    </row>
    <row r="475" spans="1:20" x14ac:dyDescent="0.3">
      <c r="A475" t="s">
        <v>1022</v>
      </c>
      <c r="B475" t="s">
        <v>221</v>
      </c>
      <c r="C475" t="s">
        <v>66</v>
      </c>
      <c r="D475" t="s">
        <v>43</v>
      </c>
      <c r="E475" t="s">
        <v>44</v>
      </c>
      <c r="F475">
        <v>15</v>
      </c>
      <c r="G475">
        <v>0.39</v>
      </c>
      <c r="H475">
        <v>0.22</v>
      </c>
      <c r="I475" t="s">
        <v>68</v>
      </c>
      <c r="J475">
        <v>141334</v>
      </c>
      <c r="K475" t="s">
        <v>1023</v>
      </c>
      <c r="L475" t="s">
        <v>27</v>
      </c>
      <c r="M475">
        <v>-9</v>
      </c>
      <c r="N475">
        <v>34</v>
      </c>
      <c r="O475" t="s">
        <v>46</v>
      </c>
      <c r="P475" t="s">
        <v>27</v>
      </c>
      <c r="Q475">
        <v>2.2400000000000002</v>
      </c>
      <c r="R475" t="s">
        <v>25</v>
      </c>
      <c r="S475">
        <v>1.05</v>
      </c>
      <c r="T475" t="s">
        <v>47</v>
      </c>
    </row>
    <row r="476" spans="1:20" x14ac:dyDescent="0.3">
      <c r="A476" t="s">
        <v>1024</v>
      </c>
      <c r="B476" t="s">
        <v>120</v>
      </c>
      <c r="C476" t="s">
        <v>87</v>
      </c>
      <c r="D476" t="s">
        <v>54</v>
      </c>
      <c r="E476" t="s">
        <v>44</v>
      </c>
      <c r="F476">
        <v>9</v>
      </c>
      <c r="G476">
        <v>0.52</v>
      </c>
      <c r="H476">
        <v>0.95</v>
      </c>
      <c r="I476" t="s">
        <v>25</v>
      </c>
      <c r="J476">
        <v>153256</v>
      </c>
      <c r="K476" t="s">
        <v>1025</v>
      </c>
      <c r="L476" t="s">
        <v>27</v>
      </c>
      <c r="M476">
        <v>-7</v>
      </c>
      <c r="N476">
        <v>58</v>
      </c>
      <c r="O476" t="s">
        <v>28</v>
      </c>
      <c r="P476" t="s">
        <v>27</v>
      </c>
      <c r="Q476">
        <v>3.81</v>
      </c>
      <c r="R476" t="s">
        <v>25</v>
      </c>
      <c r="S476">
        <v>3.01</v>
      </c>
      <c r="T476" t="s">
        <v>52</v>
      </c>
    </row>
    <row r="477" spans="1:20" x14ac:dyDescent="0.3">
      <c r="A477" t="s">
        <v>1026</v>
      </c>
      <c r="B477" t="s">
        <v>61</v>
      </c>
      <c r="C477" t="s">
        <v>22</v>
      </c>
      <c r="D477" t="s">
        <v>96</v>
      </c>
      <c r="E477" t="s">
        <v>24</v>
      </c>
      <c r="F477">
        <v>4</v>
      </c>
      <c r="G477">
        <v>0.33</v>
      </c>
      <c r="H477">
        <v>0.38</v>
      </c>
      <c r="I477" t="s">
        <v>68</v>
      </c>
      <c r="J477">
        <v>71104</v>
      </c>
      <c r="K477" t="s">
        <v>1027</v>
      </c>
      <c r="L477" t="s">
        <v>27</v>
      </c>
      <c r="M477">
        <v>15</v>
      </c>
      <c r="N477">
        <v>49</v>
      </c>
      <c r="O477" t="s">
        <v>38</v>
      </c>
      <c r="P477" t="s">
        <v>27</v>
      </c>
      <c r="Q477">
        <v>3.18</v>
      </c>
      <c r="R477" t="s">
        <v>25</v>
      </c>
      <c r="S477">
        <v>4.2699999999999996</v>
      </c>
      <c r="T477" t="s">
        <v>47</v>
      </c>
    </row>
    <row r="478" spans="1:20" x14ac:dyDescent="0.3">
      <c r="A478" t="s">
        <v>1028</v>
      </c>
      <c r="B478" t="s">
        <v>79</v>
      </c>
      <c r="C478" t="s">
        <v>22</v>
      </c>
      <c r="D478" t="s">
        <v>43</v>
      </c>
      <c r="E478" t="s">
        <v>81</v>
      </c>
      <c r="F478">
        <v>19</v>
      </c>
      <c r="G478">
        <v>0.38</v>
      </c>
      <c r="H478">
        <v>0.54</v>
      </c>
      <c r="I478" t="s">
        <v>36</v>
      </c>
      <c r="J478">
        <v>100757</v>
      </c>
      <c r="K478" t="s">
        <v>1029</v>
      </c>
      <c r="L478" t="s">
        <v>27</v>
      </c>
      <c r="M478">
        <v>5</v>
      </c>
      <c r="N478">
        <v>39</v>
      </c>
      <c r="O478" t="s">
        <v>38</v>
      </c>
      <c r="P478" t="s">
        <v>29</v>
      </c>
      <c r="Q478">
        <v>2.3199999999999998</v>
      </c>
      <c r="R478" t="s">
        <v>25</v>
      </c>
      <c r="S478">
        <v>3.39</v>
      </c>
      <c r="T478" t="s">
        <v>47</v>
      </c>
    </row>
    <row r="479" spans="1:20" x14ac:dyDescent="0.3">
      <c r="A479" t="s">
        <v>1030</v>
      </c>
      <c r="B479" t="s">
        <v>86</v>
      </c>
      <c r="C479" t="s">
        <v>50</v>
      </c>
      <c r="D479" t="s">
        <v>54</v>
      </c>
      <c r="E479" t="s">
        <v>44</v>
      </c>
      <c r="F479">
        <v>1</v>
      </c>
      <c r="G479">
        <v>0.28999999999999998</v>
      </c>
      <c r="H479">
        <v>0.97</v>
      </c>
      <c r="I479" t="s">
        <v>36</v>
      </c>
      <c r="J479">
        <v>178058</v>
      </c>
      <c r="K479" t="s">
        <v>1031</v>
      </c>
      <c r="L479" t="s">
        <v>27</v>
      </c>
      <c r="M479">
        <v>9</v>
      </c>
      <c r="N479">
        <v>30</v>
      </c>
      <c r="O479" t="s">
        <v>46</v>
      </c>
      <c r="P479" t="s">
        <v>39</v>
      </c>
      <c r="Q479">
        <v>4.88</v>
      </c>
      <c r="R479" t="s">
        <v>25</v>
      </c>
      <c r="S479">
        <v>2.2599999999999998</v>
      </c>
      <c r="T479" t="s">
        <v>47</v>
      </c>
    </row>
    <row r="480" spans="1:20" x14ac:dyDescent="0.3">
      <c r="A480" t="s">
        <v>1032</v>
      </c>
      <c r="B480" t="s">
        <v>238</v>
      </c>
      <c r="C480" t="s">
        <v>50</v>
      </c>
      <c r="D480" t="s">
        <v>80</v>
      </c>
      <c r="E480" t="s">
        <v>24</v>
      </c>
      <c r="F480">
        <v>18</v>
      </c>
      <c r="G480">
        <v>0.5</v>
      </c>
      <c r="H480">
        <v>0.6</v>
      </c>
      <c r="I480" t="s">
        <v>25</v>
      </c>
      <c r="J480">
        <v>69370</v>
      </c>
      <c r="K480" t="s">
        <v>1033</v>
      </c>
      <c r="L480" t="s">
        <v>46</v>
      </c>
      <c r="M480">
        <v>0</v>
      </c>
      <c r="N480">
        <v>34</v>
      </c>
      <c r="O480" t="s">
        <v>28</v>
      </c>
      <c r="P480" t="s">
        <v>39</v>
      </c>
      <c r="Q480">
        <v>2.2400000000000002</v>
      </c>
      <c r="R480" t="s">
        <v>25</v>
      </c>
      <c r="S480">
        <v>4.8099999999999996</v>
      </c>
      <c r="T480" t="s">
        <v>52</v>
      </c>
    </row>
    <row r="481" spans="1:20" x14ac:dyDescent="0.3">
      <c r="A481" t="s">
        <v>1034</v>
      </c>
      <c r="B481" t="s">
        <v>91</v>
      </c>
      <c r="C481" t="s">
        <v>58</v>
      </c>
      <c r="D481" t="s">
        <v>88</v>
      </c>
      <c r="E481" t="s">
        <v>24</v>
      </c>
      <c r="F481">
        <v>7</v>
      </c>
      <c r="G481">
        <v>0.76</v>
      </c>
      <c r="H481">
        <v>0.47</v>
      </c>
      <c r="I481" t="s">
        <v>25</v>
      </c>
      <c r="J481">
        <v>124454</v>
      </c>
      <c r="K481" t="s">
        <v>1035</v>
      </c>
      <c r="L481" t="s">
        <v>29</v>
      </c>
      <c r="M481">
        <v>28</v>
      </c>
      <c r="N481">
        <v>32</v>
      </c>
      <c r="O481" t="s">
        <v>38</v>
      </c>
      <c r="P481" t="s">
        <v>29</v>
      </c>
      <c r="Q481">
        <v>3.88</v>
      </c>
      <c r="R481" t="s">
        <v>36</v>
      </c>
      <c r="S481">
        <v>1.39</v>
      </c>
      <c r="T481" t="s">
        <v>52</v>
      </c>
    </row>
    <row r="482" spans="1:20" x14ac:dyDescent="0.3">
      <c r="A482" t="s">
        <v>1036</v>
      </c>
      <c r="B482" t="s">
        <v>57</v>
      </c>
      <c r="C482" t="s">
        <v>22</v>
      </c>
      <c r="D482" t="s">
        <v>76</v>
      </c>
      <c r="E482" t="s">
        <v>81</v>
      </c>
      <c r="F482">
        <v>11</v>
      </c>
      <c r="G482">
        <v>0.46</v>
      </c>
      <c r="H482">
        <v>0.33</v>
      </c>
      <c r="I482" t="s">
        <v>25</v>
      </c>
      <c r="J482">
        <v>107491</v>
      </c>
      <c r="K482" t="s">
        <v>1037</v>
      </c>
      <c r="L482" t="s">
        <v>27</v>
      </c>
      <c r="M482">
        <v>1</v>
      </c>
      <c r="N482">
        <v>52</v>
      </c>
      <c r="O482" t="s">
        <v>46</v>
      </c>
      <c r="P482" t="s">
        <v>39</v>
      </c>
      <c r="Q482">
        <v>4.96</v>
      </c>
      <c r="R482" t="s">
        <v>36</v>
      </c>
      <c r="S482">
        <v>4.05</v>
      </c>
      <c r="T482" t="s">
        <v>47</v>
      </c>
    </row>
    <row r="483" spans="1:20" x14ac:dyDescent="0.3">
      <c r="A483" t="s">
        <v>1038</v>
      </c>
      <c r="B483" t="s">
        <v>141</v>
      </c>
      <c r="C483" t="s">
        <v>142</v>
      </c>
      <c r="D483" t="s">
        <v>72</v>
      </c>
      <c r="E483" t="s">
        <v>81</v>
      </c>
      <c r="F483">
        <v>11</v>
      </c>
      <c r="G483">
        <v>0.82</v>
      </c>
      <c r="H483">
        <v>0.52</v>
      </c>
      <c r="I483" t="s">
        <v>25</v>
      </c>
      <c r="J483">
        <v>192446</v>
      </c>
      <c r="K483" t="s">
        <v>1039</v>
      </c>
      <c r="L483" t="s">
        <v>29</v>
      </c>
      <c r="M483">
        <v>16</v>
      </c>
      <c r="N483">
        <v>46</v>
      </c>
      <c r="O483" t="s">
        <v>46</v>
      </c>
      <c r="P483" t="s">
        <v>39</v>
      </c>
      <c r="Q483">
        <v>4.63</v>
      </c>
      <c r="R483" t="s">
        <v>25</v>
      </c>
      <c r="S483">
        <v>3.48</v>
      </c>
      <c r="T483" t="s">
        <v>30</v>
      </c>
    </row>
    <row r="484" spans="1:20" x14ac:dyDescent="0.3">
      <c r="A484" t="s">
        <v>1040</v>
      </c>
      <c r="B484" t="s">
        <v>41</v>
      </c>
      <c r="C484" t="s">
        <v>58</v>
      </c>
      <c r="D484" t="s">
        <v>43</v>
      </c>
      <c r="E484" t="s">
        <v>35</v>
      </c>
      <c r="F484">
        <v>12</v>
      </c>
      <c r="G484">
        <v>0.82</v>
      </c>
      <c r="H484">
        <v>0.43</v>
      </c>
      <c r="I484" t="s">
        <v>36</v>
      </c>
      <c r="J484">
        <v>71472</v>
      </c>
      <c r="K484" t="s">
        <v>1041</v>
      </c>
      <c r="L484" t="s">
        <v>29</v>
      </c>
      <c r="M484">
        <v>-5</v>
      </c>
      <c r="N484">
        <v>41</v>
      </c>
      <c r="O484" t="s">
        <v>46</v>
      </c>
      <c r="P484" t="s">
        <v>39</v>
      </c>
      <c r="Q484">
        <v>3.93</v>
      </c>
      <c r="R484" t="s">
        <v>36</v>
      </c>
      <c r="S484">
        <v>1.44</v>
      </c>
      <c r="T484" t="s">
        <v>52</v>
      </c>
    </row>
    <row r="485" spans="1:20" x14ac:dyDescent="0.3">
      <c r="A485" t="s">
        <v>1042</v>
      </c>
      <c r="B485" t="s">
        <v>91</v>
      </c>
      <c r="C485" t="s">
        <v>142</v>
      </c>
      <c r="D485" t="s">
        <v>67</v>
      </c>
      <c r="E485" t="s">
        <v>24</v>
      </c>
      <c r="F485">
        <v>3</v>
      </c>
      <c r="G485">
        <v>0.41</v>
      </c>
      <c r="H485">
        <v>0.25</v>
      </c>
      <c r="I485" t="s">
        <v>36</v>
      </c>
      <c r="J485">
        <v>119764</v>
      </c>
      <c r="K485" t="s">
        <v>1043</v>
      </c>
      <c r="L485" t="s">
        <v>46</v>
      </c>
      <c r="M485">
        <v>-8</v>
      </c>
      <c r="N485">
        <v>47</v>
      </c>
      <c r="O485" t="s">
        <v>38</v>
      </c>
      <c r="P485" t="s">
        <v>39</v>
      </c>
      <c r="Q485">
        <v>2.44</v>
      </c>
      <c r="R485" t="s">
        <v>25</v>
      </c>
      <c r="S485">
        <v>2.2799999999999998</v>
      </c>
      <c r="T485" t="s">
        <v>52</v>
      </c>
    </row>
    <row r="486" spans="1:20" x14ac:dyDescent="0.3">
      <c r="A486" t="s">
        <v>1044</v>
      </c>
      <c r="B486" t="s">
        <v>120</v>
      </c>
      <c r="C486" t="s">
        <v>33</v>
      </c>
      <c r="D486" t="s">
        <v>76</v>
      </c>
      <c r="E486" t="s">
        <v>35</v>
      </c>
      <c r="F486">
        <v>2</v>
      </c>
      <c r="G486">
        <v>0.24</v>
      </c>
      <c r="H486">
        <v>0.22</v>
      </c>
      <c r="I486" t="s">
        <v>25</v>
      </c>
      <c r="J486">
        <v>209220</v>
      </c>
      <c r="K486" t="s">
        <v>1045</v>
      </c>
      <c r="L486" t="s">
        <v>27</v>
      </c>
      <c r="M486">
        <v>7</v>
      </c>
      <c r="N486">
        <v>42</v>
      </c>
      <c r="O486" t="s">
        <v>38</v>
      </c>
      <c r="P486" t="s">
        <v>39</v>
      </c>
      <c r="Q486">
        <v>4.62</v>
      </c>
      <c r="R486" t="s">
        <v>36</v>
      </c>
      <c r="S486">
        <v>4.49</v>
      </c>
      <c r="T486" t="s">
        <v>30</v>
      </c>
    </row>
    <row r="487" spans="1:20" x14ac:dyDescent="0.3">
      <c r="A487" t="s">
        <v>1046</v>
      </c>
      <c r="B487" t="s">
        <v>57</v>
      </c>
      <c r="C487" t="s">
        <v>42</v>
      </c>
      <c r="D487" t="s">
        <v>72</v>
      </c>
      <c r="E487" t="s">
        <v>24</v>
      </c>
      <c r="F487">
        <v>15</v>
      </c>
      <c r="G487">
        <v>0.86</v>
      </c>
      <c r="H487">
        <v>0.54</v>
      </c>
      <c r="I487" t="s">
        <v>36</v>
      </c>
      <c r="J487">
        <v>107831</v>
      </c>
      <c r="K487" t="s">
        <v>1047</v>
      </c>
      <c r="L487" t="s">
        <v>29</v>
      </c>
      <c r="M487">
        <v>34</v>
      </c>
      <c r="N487">
        <v>55</v>
      </c>
      <c r="O487" t="s">
        <v>38</v>
      </c>
      <c r="P487" t="s">
        <v>29</v>
      </c>
      <c r="Q487">
        <v>3.31</v>
      </c>
      <c r="R487" t="s">
        <v>36</v>
      </c>
      <c r="S487">
        <v>4.29</v>
      </c>
      <c r="T487" t="s">
        <v>30</v>
      </c>
    </row>
    <row r="488" spans="1:20" x14ac:dyDescent="0.3">
      <c r="A488" t="s">
        <v>1048</v>
      </c>
      <c r="B488" t="s">
        <v>238</v>
      </c>
      <c r="C488" t="s">
        <v>99</v>
      </c>
      <c r="D488" t="s">
        <v>54</v>
      </c>
      <c r="E488" t="s">
        <v>35</v>
      </c>
      <c r="F488">
        <v>15</v>
      </c>
      <c r="G488">
        <v>0.94</v>
      </c>
      <c r="H488">
        <v>0.94</v>
      </c>
      <c r="I488" t="s">
        <v>36</v>
      </c>
      <c r="J488">
        <v>112972</v>
      </c>
      <c r="K488" t="s">
        <v>1049</v>
      </c>
      <c r="L488" t="s">
        <v>27</v>
      </c>
      <c r="M488">
        <v>40</v>
      </c>
      <c r="N488">
        <v>51</v>
      </c>
      <c r="O488" t="s">
        <v>46</v>
      </c>
      <c r="P488" t="s">
        <v>39</v>
      </c>
      <c r="Q488">
        <v>3.56</v>
      </c>
      <c r="R488" t="s">
        <v>25</v>
      </c>
      <c r="S488">
        <v>4.95</v>
      </c>
      <c r="T488" t="s">
        <v>52</v>
      </c>
    </row>
    <row r="489" spans="1:20" x14ac:dyDescent="0.3">
      <c r="A489" t="s">
        <v>1050</v>
      </c>
      <c r="B489" t="s">
        <v>123</v>
      </c>
      <c r="C489" t="s">
        <v>42</v>
      </c>
      <c r="D489" t="s">
        <v>72</v>
      </c>
      <c r="E489" t="s">
        <v>35</v>
      </c>
      <c r="F489">
        <v>6</v>
      </c>
      <c r="G489">
        <v>0.68</v>
      </c>
      <c r="H489">
        <v>0.81</v>
      </c>
      <c r="I489" t="s">
        <v>68</v>
      </c>
      <c r="J489">
        <v>187533</v>
      </c>
      <c r="K489" t="s">
        <v>1051</v>
      </c>
      <c r="L489" t="s">
        <v>29</v>
      </c>
      <c r="M489">
        <v>-10</v>
      </c>
      <c r="N489">
        <v>41</v>
      </c>
      <c r="O489" t="s">
        <v>46</v>
      </c>
      <c r="P489" t="s">
        <v>27</v>
      </c>
      <c r="Q489">
        <v>2.91</v>
      </c>
      <c r="R489" t="s">
        <v>36</v>
      </c>
      <c r="S489">
        <v>3.01</v>
      </c>
      <c r="T489" t="s">
        <v>52</v>
      </c>
    </row>
    <row r="490" spans="1:20" x14ac:dyDescent="0.3">
      <c r="A490" t="s">
        <v>1052</v>
      </c>
      <c r="B490" t="s">
        <v>79</v>
      </c>
      <c r="C490" t="s">
        <v>99</v>
      </c>
      <c r="D490" t="s">
        <v>54</v>
      </c>
      <c r="E490" t="s">
        <v>24</v>
      </c>
      <c r="F490">
        <v>11</v>
      </c>
      <c r="G490">
        <v>0.43</v>
      </c>
      <c r="H490">
        <v>0.97</v>
      </c>
      <c r="I490" t="s">
        <v>25</v>
      </c>
      <c r="J490">
        <v>118034</v>
      </c>
      <c r="K490" t="s">
        <v>1053</v>
      </c>
      <c r="L490" t="s">
        <v>29</v>
      </c>
      <c r="M490">
        <v>28</v>
      </c>
      <c r="N490">
        <v>35</v>
      </c>
      <c r="O490" t="s">
        <v>28</v>
      </c>
      <c r="P490" t="s">
        <v>39</v>
      </c>
      <c r="Q490">
        <v>3.14</v>
      </c>
      <c r="R490" t="s">
        <v>36</v>
      </c>
      <c r="S490">
        <v>3.54</v>
      </c>
      <c r="T490" t="s">
        <v>30</v>
      </c>
    </row>
    <row r="491" spans="1:20" x14ac:dyDescent="0.3">
      <c r="A491" t="s">
        <v>1054</v>
      </c>
      <c r="B491" t="s">
        <v>79</v>
      </c>
      <c r="C491" t="s">
        <v>142</v>
      </c>
      <c r="D491" t="s">
        <v>23</v>
      </c>
      <c r="E491" t="s">
        <v>44</v>
      </c>
      <c r="F491">
        <v>20</v>
      </c>
      <c r="G491">
        <v>0.63</v>
      </c>
      <c r="H491">
        <v>0.69</v>
      </c>
      <c r="I491" t="s">
        <v>36</v>
      </c>
      <c r="J491">
        <v>137814</v>
      </c>
      <c r="K491" t="s">
        <v>1055</v>
      </c>
      <c r="L491" t="s">
        <v>29</v>
      </c>
      <c r="M491">
        <v>27</v>
      </c>
      <c r="N491">
        <v>55</v>
      </c>
      <c r="O491" t="s">
        <v>38</v>
      </c>
      <c r="P491" t="s">
        <v>29</v>
      </c>
      <c r="Q491">
        <v>2.87</v>
      </c>
      <c r="R491" t="s">
        <v>36</v>
      </c>
      <c r="S491">
        <v>1.85</v>
      </c>
      <c r="T491" t="s">
        <v>47</v>
      </c>
    </row>
    <row r="492" spans="1:20" x14ac:dyDescent="0.3">
      <c r="A492" t="s">
        <v>1056</v>
      </c>
      <c r="B492" t="s">
        <v>123</v>
      </c>
      <c r="C492" t="s">
        <v>66</v>
      </c>
      <c r="D492" t="s">
        <v>72</v>
      </c>
      <c r="E492" t="s">
        <v>35</v>
      </c>
      <c r="F492">
        <v>16</v>
      </c>
      <c r="G492">
        <v>0.87</v>
      </c>
      <c r="H492">
        <v>0.53</v>
      </c>
      <c r="I492" t="s">
        <v>36</v>
      </c>
      <c r="J492">
        <v>199046</v>
      </c>
      <c r="K492" t="s">
        <v>1057</v>
      </c>
      <c r="L492" t="s">
        <v>46</v>
      </c>
      <c r="M492">
        <v>32</v>
      </c>
      <c r="N492">
        <v>38</v>
      </c>
      <c r="O492" t="s">
        <v>46</v>
      </c>
      <c r="P492" t="s">
        <v>39</v>
      </c>
      <c r="Q492">
        <v>4.0199999999999996</v>
      </c>
      <c r="R492" t="s">
        <v>25</v>
      </c>
      <c r="S492">
        <v>4.5999999999999996</v>
      </c>
      <c r="T492" t="s">
        <v>47</v>
      </c>
    </row>
    <row r="493" spans="1:20" x14ac:dyDescent="0.3">
      <c r="A493" t="s">
        <v>1058</v>
      </c>
      <c r="B493" t="s">
        <v>91</v>
      </c>
      <c r="C493" t="s">
        <v>87</v>
      </c>
      <c r="D493" t="s">
        <v>72</v>
      </c>
      <c r="E493" t="s">
        <v>35</v>
      </c>
      <c r="F493">
        <v>18</v>
      </c>
      <c r="G493">
        <v>0.76</v>
      </c>
      <c r="H493">
        <v>0.86</v>
      </c>
      <c r="I493" t="s">
        <v>36</v>
      </c>
      <c r="J493">
        <v>166043</v>
      </c>
      <c r="K493" t="s">
        <v>1059</v>
      </c>
      <c r="L493" t="s">
        <v>27</v>
      </c>
      <c r="M493">
        <v>25</v>
      </c>
      <c r="N493">
        <v>42</v>
      </c>
      <c r="O493" t="s">
        <v>38</v>
      </c>
      <c r="P493" t="s">
        <v>29</v>
      </c>
      <c r="Q493">
        <v>3.93</v>
      </c>
      <c r="R493" t="s">
        <v>25</v>
      </c>
      <c r="S493">
        <v>4.21</v>
      </c>
      <c r="T493" t="s">
        <v>30</v>
      </c>
    </row>
    <row r="494" spans="1:20" x14ac:dyDescent="0.3">
      <c r="A494" t="s">
        <v>1060</v>
      </c>
      <c r="B494" t="s">
        <v>141</v>
      </c>
      <c r="C494" t="s">
        <v>62</v>
      </c>
      <c r="D494" t="s">
        <v>43</v>
      </c>
      <c r="E494" t="s">
        <v>24</v>
      </c>
      <c r="F494">
        <v>24</v>
      </c>
      <c r="G494">
        <v>0.19</v>
      </c>
      <c r="H494">
        <v>0.38</v>
      </c>
      <c r="I494" t="s">
        <v>68</v>
      </c>
      <c r="J494">
        <v>216128</v>
      </c>
      <c r="K494" t="s">
        <v>1061</v>
      </c>
      <c r="L494" t="s">
        <v>46</v>
      </c>
      <c r="M494">
        <v>43</v>
      </c>
      <c r="N494">
        <v>47</v>
      </c>
      <c r="O494" t="s">
        <v>38</v>
      </c>
      <c r="P494" t="s">
        <v>39</v>
      </c>
      <c r="Q494">
        <v>2.61</v>
      </c>
      <c r="R494" t="s">
        <v>25</v>
      </c>
      <c r="S494">
        <v>1.1000000000000001</v>
      </c>
      <c r="T494" t="s">
        <v>52</v>
      </c>
    </row>
    <row r="495" spans="1:20" x14ac:dyDescent="0.3">
      <c r="A495" t="s">
        <v>1062</v>
      </c>
      <c r="B495" t="s">
        <v>221</v>
      </c>
      <c r="C495" t="s">
        <v>99</v>
      </c>
      <c r="D495" t="s">
        <v>67</v>
      </c>
      <c r="E495" t="s">
        <v>35</v>
      </c>
      <c r="F495">
        <v>9</v>
      </c>
      <c r="G495">
        <v>0.72</v>
      </c>
      <c r="H495">
        <v>0.3</v>
      </c>
      <c r="I495" t="s">
        <v>25</v>
      </c>
      <c r="J495">
        <v>148936</v>
      </c>
      <c r="K495" t="s">
        <v>1063</v>
      </c>
      <c r="L495" t="s">
        <v>29</v>
      </c>
      <c r="M495">
        <v>43</v>
      </c>
      <c r="N495">
        <v>37</v>
      </c>
      <c r="O495" t="s">
        <v>28</v>
      </c>
      <c r="P495" t="s">
        <v>39</v>
      </c>
      <c r="Q495">
        <v>4.3099999999999996</v>
      </c>
      <c r="R495" t="s">
        <v>25</v>
      </c>
      <c r="S495">
        <v>2.1</v>
      </c>
      <c r="T495" t="s">
        <v>52</v>
      </c>
    </row>
    <row r="496" spans="1:20" x14ac:dyDescent="0.3">
      <c r="A496" t="s">
        <v>1064</v>
      </c>
      <c r="B496" t="s">
        <v>71</v>
      </c>
      <c r="C496" t="s">
        <v>33</v>
      </c>
      <c r="D496" t="s">
        <v>34</v>
      </c>
      <c r="E496" t="s">
        <v>44</v>
      </c>
      <c r="F496">
        <v>2</v>
      </c>
      <c r="G496">
        <v>0.88</v>
      </c>
      <c r="H496">
        <v>0.3</v>
      </c>
      <c r="I496" t="s">
        <v>36</v>
      </c>
      <c r="J496">
        <v>67181</v>
      </c>
      <c r="K496" t="s">
        <v>1065</v>
      </c>
      <c r="L496" t="s">
        <v>46</v>
      </c>
      <c r="M496">
        <v>43</v>
      </c>
      <c r="N496">
        <v>36</v>
      </c>
      <c r="O496" t="s">
        <v>46</v>
      </c>
      <c r="P496" t="s">
        <v>27</v>
      </c>
      <c r="Q496">
        <v>3.47</v>
      </c>
      <c r="R496" t="s">
        <v>25</v>
      </c>
      <c r="S496">
        <v>2.65</v>
      </c>
      <c r="T496" t="s">
        <v>47</v>
      </c>
    </row>
    <row r="497" spans="1:20" x14ac:dyDescent="0.3">
      <c r="A497" t="s">
        <v>1066</v>
      </c>
      <c r="B497" t="s">
        <v>57</v>
      </c>
      <c r="C497" t="s">
        <v>99</v>
      </c>
      <c r="D497" t="s">
        <v>76</v>
      </c>
      <c r="E497" t="s">
        <v>44</v>
      </c>
      <c r="F497">
        <v>5</v>
      </c>
      <c r="G497">
        <v>0.85</v>
      </c>
      <c r="H497">
        <v>0.7</v>
      </c>
      <c r="I497" t="s">
        <v>68</v>
      </c>
      <c r="J497">
        <v>148195</v>
      </c>
      <c r="K497" t="s">
        <v>1067</v>
      </c>
      <c r="L497" t="s">
        <v>29</v>
      </c>
      <c r="M497">
        <v>30</v>
      </c>
      <c r="N497">
        <v>49</v>
      </c>
      <c r="O497" t="s">
        <v>38</v>
      </c>
      <c r="P497" t="s">
        <v>27</v>
      </c>
      <c r="Q497">
        <v>4.93</v>
      </c>
      <c r="R497" t="s">
        <v>36</v>
      </c>
      <c r="S497">
        <v>2.94</v>
      </c>
      <c r="T497" t="s">
        <v>30</v>
      </c>
    </row>
    <row r="498" spans="1:20" x14ac:dyDescent="0.3">
      <c r="A498" t="s">
        <v>1068</v>
      </c>
      <c r="B498" t="s">
        <v>21</v>
      </c>
      <c r="C498" t="s">
        <v>66</v>
      </c>
      <c r="D498" t="s">
        <v>96</v>
      </c>
      <c r="E498" t="s">
        <v>35</v>
      </c>
      <c r="F498">
        <v>6</v>
      </c>
      <c r="G498">
        <v>0.88</v>
      </c>
      <c r="H498">
        <v>0.35</v>
      </c>
      <c r="I498" t="s">
        <v>36</v>
      </c>
      <c r="J498">
        <v>37747</v>
      </c>
      <c r="K498" t="s">
        <v>1069</v>
      </c>
      <c r="L498" t="s">
        <v>27</v>
      </c>
      <c r="M498">
        <v>3</v>
      </c>
      <c r="N498">
        <v>30</v>
      </c>
      <c r="O498" t="s">
        <v>46</v>
      </c>
      <c r="P498" t="s">
        <v>27</v>
      </c>
      <c r="Q498">
        <v>2.66</v>
      </c>
      <c r="R498" t="s">
        <v>25</v>
      </c>
      <c r="S498">
        <v>2.0699999999999998</v>
      </c>
      <c r="T498" t="s">
        <v>47</v>
      </c>
    </row>
    <row r="499" spans="1:20" x14ac:dyDescent="0.3">
      <c r="A499" t="s">
        <v>1070</v>
      </c>
      <c r="B499" t="s">
        <v>123</v>
      </c>
      <c r="C499" t="s">
        <v>42</v>
      </c>
      <c r="D499" t="s">
        <v>76</v>
      </c>
      <c r="E499" t="s">
        <v>35</v>
      </c>
      <c r="F499">
        <v>6</v>
      </c>
      <c r="G499">
        <v>0.72</v>
      </c>
      <c r="H499">
        <v>0.59</v>
      </c>
      <c r="I499" t="s">
        <v>68</v>
      </c>
      <c r="J499">
        <v>164389</v>
      </c>
      <c r="K499" t="s">
        <v>1071</v>
      </c>
      <c r="L499" t="s">
        <v>29</v>
      </c>
      <c r="M499">
        <v>7</v>
      </c>
      <c r="N499">
        <v>60</v>
      </c>
      <c r="O499" t="s">
        <v>46</v>
      </c>
      <c r="P499" t="s">
        <v>27</v>
      </c>
      <c r="Q499">
        <v>3.75</v>
      </c>
      <c r="R499" t="s">
        <v>36</v>
      </c>
      <c r="S499">
        <v>1.66</v>
      </c>
      <c r="T499" t="s">
        <v>52</v>
      </c>
    </row>
    <row r="500" spans="1:20" x14ac:dyDescent="0.3">
      <c r="A500" t="s">
        <v>1072</v>
      </c>
      <c r="B500" t="s">
        <v>123</v>
      </c>
      <c r="C500" t="s">
        <v>58</v>
      </c>
      <c r="D500" t="s">
        <v>67</v>
      </c>
      <c r="E500" t="s">
        <v>81</v>
      </c>
      <c r="F500">
        <v>11</v>
      </c>
      <c r="G500">
        <v>0.78</v>
      </c>
      <c r="H500">
        <v>0.69</v>
      </c>
      <c r="I500" t="s">
        <v>68</v>
      </c>
      <c r="J500">
        <v>189198</v>
      </c>
      <c r="K500" t="s">
        <v>1073</v>
      </c>
      <c r="L500" t="s">
        <v>27</v>
      </c>
      <c r="M500">
        <v>18</v>
      </c>
      <c r="N500">
        <v>35</v>
      </c>
      <c r="O500" t="s">
        <v>38</v>
      </c>
      <c r="P500" t="s">
        <v>29</v>
      </c>
      <c r="Q500">
        <v>2.76</v>
      </c>
      <c r="R500" t="s">
        <v>36</v>
      </c>
      <c r="S500">
        <v>2.17</v>
      </c>
      <c r="T500" t="s">
        <v>30</v>
      </c>
    </row>
    <row r="501" spans="1:20" x14ac:dyDescent="0.3">
      <c r="A501" t="s">
        <v>1074</v>
      </c>
      <c r="B501" t="s">
        <v>65</v>
      </c>
      <c r="C501" t="s">
        <v>22</v>
      </c>
      <c r="D501" t="s">
        <v>67</v>
      </c>
      <c r="E501" t="s">
        <v>81</v>
      </c>
      <c r="F501">
        <v>11</v>
      </c>
      <c r="G501">
        <v>0.34</v>
      </c>
      <c r="H501">
        <v>0.82</v>
      </c>
      <c r="I501" t="s">
        <v>25</v>
      </c>
      <c r="J501">
        <v>123780</v>
      </c>
      <c r="K501" t="s">
        <v>1075</v>
      </c>
      <c r="L501" t="s">
        <v>46</v>
      </c>
      <c r="M501">
        <v>-3</v>
      </c>
      <c r="N501">
        <v>30</v>
      </c>
      <c r="O501" t="s">
        <v>46</v>
      </c>
      <c r="P501" t="s">
        <v>29</v>
      </c>
      <c r="Q501">
        <v>2.0299999999999998</v>
      </c>
      <c r="R501" t="s">
        <v>36</v>
      </c>
      <c r="S501">
        <v>1.86</v>
      </c>
      <c r="T501" t="s">
        <v>30</v>
      </c>
    </row>
    <row r="502" spans="1:20" x14ac:dyDescent="0.3">
      <c r="A502" t="s">
        <v>1076</v>
      </c>
      <c r="B502" t="s">
        <v>61</v>
      </c>
      <c r="C502" t="s">
        <v>50</v>
      </c>
      <c r="D502" t="s">
        <v>43</v>
      </c>
      <c r="E502" t="s">
        <v>24</v>
      </c>
      <c r="F502">
        <v>21</v>
      </c>
      <c r="G502">
        <v>0.24</v>
      </c>
      <c r="H502">
        <v>0.37</v>
      </c>
      <c r="I502" t="s">
        <v>36</v>
      </c>
      <c r="J502">
        <v>177051</v>
      </c>
      <c r="K502" t="s">
        <v>1077</v>
      </c>
      <c r="L502" t="s">
        <v>46</v>
      </c>
      <c r="M502">
        <v>42</v>
      </c>
      <c r="N502">
        <v>40</v>
      </c>
      <c r="O502" t="s">
        <v>38</v>
      </c>
      <c r="P502" t="s">
        <v>27</v>
      </c>
      <c r="Q502">
        <v>2.15</v>
      </c>
      <c r="R502" t="s">
        <v>36</v>
      </c>
      <c r="S502">
        <v>2.99</v>
      </c>
      <c r="T502" t="s">
        <v>47</v>
      </c>
    </row>
    <row r="503" spans="1:20" x14ac:dyDescent="0.3">
      <c r="A503" t="s">
        <v>1078</v>
      </c>
      <c r="B503" t="s">
        <v>71</v>
      </c>
      <c r="C503" t="s">
        <v>66</v>
      </c>
      <c r="D503" t="s">
        <v>23</v>
      </c>
      <c r="E503" t="s">
        <v>44</v>
      </c>
      <c r="F503">
        <v>14</v>
      </c>
      <c r="G503">
        <v>0.57999999999999996</v>
      </c>
      <c r="H503">
        <v>0.39</v>
      </c>
      <c r="I503" t="s">
        <v>36</v>
      </c>
      <c r="J503">
        <v>35575</v>
      </c>
      <c r="K503" t="s">
        <v>1079</v>
      </c>
      <c r="L503" t="s">
        <v>27</v>
      </c>
      <c r="M503">
        <v>43</v>
      </c>
      <c r="N503">
        <v>60</v>
      </c>
      <c r="O503" t="s">
        <v>46</v>
      </c>
      <c r="P503" t="s">
        <v>27</v>
      </c>
      <c r="Q503">
        <v>4.6900000000000004</v>
      </c>
      <c r="R503" t="s">
        <v>25</v>
      </c>
      <c r="S503">
        <v>2.35</v>
      </c>
      <c r="T503" t="s">
        <v>52</v>
      </c>
    </row>
    <row r="504" spans="1:20" x14ac:dyDescent="0.3">
      <c r="A504" t="s">
        <v>1080</v>
      </c>
      <c r="B504" t="s">
        <v>123</v>
      </c>
      <c r="C504" t="s">
        <v>22</v>
      </c>
      <c r="D504" t="s">
        <v>96</v>
      </c>
      <c r="E504" t="s">
        <v>81</v>
      </c>
      <c r="F504">
        <v>15</v>
      </c>
      <c r="G504">
        <v>0.7</v>
      </c>
      <c r="H504">
        <v>0.42</v>
      </c>
      <c r="I504" t="s">
        <v>68</v>
      </c>
      <c r="J504">
        <v>120655</v>
      </c>
      <c r="K504" t="s">
        <v>1081</v>
      </c>
      <c r="L504" t="s">
        <v>27</v>
      </c>
      <c r="M504">
        <v>15</v>
      </c>
      <c r="N504">
        <v>39</v>
      </c>
      <c r="O504" t="s">
        <v>28</v>
      </c>
      <c r="P504" t="s">
        <v>39</v>
      </c>
      <c r="Q504">
        <v>3.48</v>
      </c>
      <c r="R504" t="s">
        <v>25</v>
      </c>
      <c r="S504">
        <v>4.37</v>
      </c>
      <c r="T504" t="s">
        <v>30</v>
      </c>
    </row>
    <row r="505" spans="1:20" x14ac:dyDescent="0.3">
      <c r="A505" t="s">
        <v>1082</v>
      </c>
      <c r="B505" t="s">
        <v>120</v>
      </c>
      <c r="C505" t="s">
        <v>42</v>
      </c>
      <c r="D505" t="s">
        <v>34</v>
      </c>
      <c r="E505" t="s">
        <v>44</v>
      </c>
      <c r="F505">
        <v>6</v>
      </c>
      <c r="G505">
        <v>0.79</v>
      </c>
      <c r="H505">
        <v>0.31</v>
      </c>
      <c r="I505" t="s">
        <v>68</v>
      </c>
      <c r="J505">
        <v>114635</v>
      </c>
      <c r="K505" t="s">
        <v>367</v>
      </c>
      <c r="L505" t="s">
        <v>46</v>
      </c>
      <c r="M505">
        <v>42</v>
      </c>
      <c r="N505">
        <v>58</v>
      </c>
      <c r="O505" t="s">
        <v>28</v>
      </c>
      <c r="P505" t="s">
        <v>27</v>
      </c>
      <c r="Q505">
        <v>4.8</v>
      </c>
      <c r="R505" t="s">
        <v>25</v>
      </c>
      <c r="S505">
        <v>2.04</v>
      </c>
      <c r="T505" t="s">
        <v>52</v>
      </c>
    </row>
    <row r="506" spans="1:20" x14ac:dyDescent="0.3">
      <c r="A506" t="s">
        <v>1083</v>
      </c>
      <c r="B506" t="s">
        <v>61</v>
      </c>
      <c r="C506" t="s">
        <v>99</v>
      </c>
      <c r="D506" t="s">
        <v>34</v>
      </c>
      <c r="E506" t="s">
        <v>24</v>
      </c>
      <c r="F506">
        <v>3</v>
      </c>
      <c r="G506">
        <v>0.28999999999999998</v>
      </c>
      <c r="H506">
        <v>0.74</v>
      </c>
      <c r="I506" t="s">
        <v>25</v>
      </c>
      <c r="J506">
        <v>129498</v>
      </c>
      <c r="K506" t="s">
        <v>1084</v>
      </c>
      <c r="L506" t="s">
        <v>46</v>
      </c>
      <c r="M506">
        <v>45</v>
      </c>
      <c r="N506">
        <v>34</v>
      </c>
      <c r="O506" t="s">
        <v>28</v>
      </c>
      <c r="P506" t="s">
        <v>39</v>
      </c>
      <c r="Q506">
        <v>3.91</v>
      </c>
      <c r="R506" t="s">
        <v>25</v>
      </c>
      <c r="S506">
        <v>3.09</v>
      </c>
      <c r="T506" t="s">
        <v>52</v>
      </c>
    </row>
    <row r="507" spans="1:20" x14ac:dyDescent="0.3">
      <c r="A507" t="s">
        <v>1085</v>
      </c>
      <c r="B507" t="s">
        <v>49</v>
      </c>
      <c r="C507" t="s">
        <v>87</v>
      </c>
      <c r="D507" t="s">
        <v>96</v>
      </c>
      <c r="E507" t="s">
        <v>35</v>
      </c>
      <c r="F507">
        <v>21</v>
      </c>
      <c r="G507">
        <v>0.25</v>
      </c>
      <c r="H507">
        <v>0.41</v>
      </c>
      <c r="I507" t="s">
        <v>68</v>
      </c>
      <c r="J507">
        <v>107656</v>
      </c>
      <c r="K507" t="s">
        <v>1086</v>
      </c>
      <c r="L507" t="s">
        <v>29</v>
      </c>
      <c r="M507">
        <v>44</v>
      </c>
      <c r="N507">
        <v>36</v>
      </c>
      <c r="O507" t="s">
        <v>28</v>
      </c>
      <c r="P507" t="s">
        <v>27</v>
      </c>
      <c r="Q507">
        <v>2.23</v>
      </c>
      <c r="R507" t="s">
        <v>36</v>
      </c>
      <c r="S507">
        <v>1.24</v>
      </c>
      <c r="T507" t="s">
        <v>52</v>
      </c>
    </row>
    <row r="508" spans="1:20" x14ac:dyDescent="0.3">
      <c r="A508" t="s">
        <v>1087</v>
      </c>
      <c r="B508" t="s">
        <v>75</v>
      </c>
      <c r="C508" t="s">
        <v>62</v>
      </c>
      <c r="D508" t="s">
        <v>72</v>
      </c>
      <c r="E508" t="s">
        <v>81</v>
      </c>
      <c r="F508">
        <v>22</v>
      </c>
      <c r="G508">
        <v>0.14000000000000001</v>
      </c>
      <c r="H508">
        <v>0.36</v>
      </c>
      <c r="I508" t="s">
        <v>36</v>
      </c>
      <c r="J508">
        <v>184802</v>
      </c>
      <c r="K508" t="s">
        <v>1088</v>
      </c>
      <c r="L508" t="s">
        <v>29</v>
      </c>
      <c r="M508">
        <v>-1</v>
      </c>
      <c r="N508">
        <v>57</v>
      </c>
      <c r="O508" t="s">
        <v>28</v>
      </c>
      <c r="P508" t="s">
        <v>27</v>
      </c>
      <c r="Q508">
        <v>4.74</v>
      </c>
      <c r="R508" t="s">
        <v>25</v>
      </c>
      <c r="S508">
        <v>4.67</v>
      </c>
      <c r="T508" t="s">
        <v>47</v>
      </c>
    </row>
    <row r="509" spans="1:20" x14ac:dyDescent="0.3">
      <c r="A509" t="s">
        <v>1089</v>
      </c>
      <c r="B509" t="s">
        <v>79</v>
      </c>
      <c r="C509" t="s">
        <v>99</v>
      </c>
      <c r="D509" t="s">
        <v>54</v>
      </c>
      <c r="E509" t="s">
        <v>44</v>
      </c>
      <c r="F509">
        <v>23</v>
      </c>
      <c r="G509">
        <v>0.43</v>
      </c>
      <c r="H509">
        <v>0.74</v>
      </c>
      <c r="I509" t="s">
        <v>25</v>
      </c>
      <c r="J509">
        <v>181320</v>
      </c>
      <c r="K509" t="s">
        <v>1090</v>
      </c>
      <c r="L509" t="s">
        <v>27</v>
      </c>
      <c r="M509">
        <v>-9</v>
      </c>
      <c r="N509">
        <v>58</v>
      </c>
      <c r="O509" t="s">
        <v>46</v>
      </c>
      <c r="P509" t="s">
        <v>27</v>
      </c>
      <c r="Q509">
        <v>2.8</v>
      </c>
      <c r="R509" t="s">
        <v>36</v>
      </c>
      <c r="S509">
        <v>3.65</v>
      </c>
      <c r="T509" t="s">
        <v>47</v>
      </c>
    </row>
    <row r="510" spans="1:20" x14ac:dyDescent="0.3">
      <c r="A510" t="s">
        <v>1091</v>
      </c>
      <c r="B510" t="s">
        <v>75</v>
      </c>
      <c r="C510" t="s">
        <v>87</v>
      </c>
      <c r="D510" t="s">
        <v>88</v>
      </c>
      <c r="E510" t="s">
        <v>24</v>
      </c>
      <c r="F510">
        <v>8</v>
      </c>
      <c r="G510">
        <v>0.24</v>
      </c>
      <c r="H510">
        <v>0.51</v>
      </c>
      <c r="I510" t="s">
        <v>36</v>
      </c>
      <c r="J510">
        <v>142944</v>
      </c>
      <c r="K510" t="s">
        <v>1092</v>
      </c>
      <c r="L510" t="s">
        <v>27</v>
      </c>
      <c r="M510">
        <v>-7</v>
      </c>
      <c r="N510">
        <v>50</v>
      </c>
      <c r="O510" t="s">
        <v>46</v>
      </c>
      <c r="P510" t="s">
        <v>29</v>
      </c>
      <c r="Q510">
        <v>4.78</v>
      </c>
      <c r="R510" t="s">
        <v>25</v>
      </c>
      <c r="S510">
        <v>2.1800000000000002</v>
      </c>
      <c r="T510" t="s">
        <v>47</v>
      </c>
    </row>
    <row r="511" spans="1:20" x14ac:dyDescent="0.3">
      <c r="A511" t="s">
        <v>1093</v>
      </c>
      <c r="B511" t="s">
        <v>65</v>
      </c>
      <c r="C511" t="s">
        <v>22</v>
      </c>
      <c r="D511" t="s">
        <v>67</v>
      </c>
      <c r="E511" t="s">
        <v>44</v>
      </c>
      <c r="F511">
        <v>1</v>
      </c>
      <c r="G511">
        <v>0.44</v>
      </c>
      <c r="H511">
        <v>0.74</v>
      </c>
      <c r="I511" t="s">
        <v>25</v>
      </c>
      <c r="J511">
        <v>199435</v>
      </c>
      <c r="K511" t="s">
        <v>1094</v>
      </c>
      <c r="L511" t="s">
        <v>29</v>
      </c>
      <c r="M511">
        <v>7</v>
      </c>
      <c r="N511">
        <v>37</v>
      </c>
      <c r="O511" t="s">
        <v>38</v>
      </c>
      <c r="P511" t="s">
        <v>29</v>
      </c>
      <c r="Q511">
        <v>2.2999999999999998</v>
      </c>
      <c r="R511" t="s">
        <v>25</v>
      </c>
      <c r="S511">
        <v>4.53</v>
      </c>
      <c r="T511" t="s">
        <v>30</v>
      </c>
    </row>
    <row r="512" spans="1:20" x14ac:dyDescent="0.3">
      <c r="A512" t="s">
        <v>1095</v>
      </c>
      <c r="B512" t="s">
        <v>221</v>
      </c>
      <c r="C512" t="s">
        <v>33</v>
      </c>
      <c r="D512" t="s">
        <v>23</v>
      </c>
      <c r="E512" t="s">
        <v>81</v>
      </c>
      <c r="F512">
        <v>23</v>
      </c>
      <c r="G512">
        <v>0.28999999999999998</v>
      </c>
      <c r="H512">
        <v>0.36</v>
      </c>
      <c r="I512" t="s">
        <v>25</v>
      </c>
      <c r="J512">
        <v>83366</v>
      </c>
      <c r="K512" t="s">
        <v>1096</v>
      </c>
      <c r="L512" t="s">
        <v>27</v>
      </c>
      <c r="M512">
        <v>1</v>
      </c>
      <c r="N512">
        <v>46</v>
      </c>
      <c r="O512" t="s">
        <v>28</v>
      </c>
      <c r="P512" t="s">
        <v>29</v>
      </c>
      <c r="Q512">
        <v>3.43</v>
      </c>
      <c r="R512" t="s">
        <v>36</v>
      </c>
      <c r="S512">
        <v>4.41</v>
      </c>
      <c r="T512" t="s">
        <v>30</v>
      </c>
    </row>
    <row r="513" spans="1:20" x14ac:dyDescent="0.3">
      <c r="A513" t="s">
        <v>1097</v>
      </c>
      <c r="B513" t="s">
        <v>238</v>
      </c>
      <c r="C513" t="s">
        <v>142</v>
      </c>
      <c r="D513" t="s">
        <v>80</v>
      </c>
      <c r="E513" t="s">
        <v>81</v>
      </c>
      <c r="F513">
        <v>0</v>
      </c>
      <c r="G513">
        <v>0.22</v>
      </c>
      <c r="H513">
        <v>0.91</v>
      </c>
      <c r="I513" t="s">
        <v>25</v>
      </c>
      <c r="J513">
        <v>67180</v>
      </c>
      <c r="K513" t="s">
        <v>1098</v>
      </c>
      <c r="L513" t="s">
        <v>46</v>
      </c>
      <c r="M513">
        <v>-6</v>
      </c>
      <c r="N513">
        <v>35</v>
      </c>
      <c r="O513" t="s">
        <v>28</v>
      </c>
      <c r="P513" t="s">
        <v>27</v>
      </c>
      <c r="Q513">
        <v>3.78</v>
      </c>
      <c r="R513" t="s">
        <v>36</v>
      </c>
      <c r="S513">
        <v>3.33</v>
      </c>
      <c r="T513" t="s">
        <v>47</v>
      </c>
    </row>
    <row r="514" spans="1:20" x14ac:dyDescent="0.3">
      <c r="A514" t="s">
        <v>1099</v>
      </c>
      <c r="B514" t="s">
        <v>65</v>
      </c>
      <c r="C514" t="s">
        <v>62</v>
      </c>
      <c r="D514" t="s">
        <v>96</v>
      </c>
      <c r="E514" t="s">
        <v>35</v>
      </c>
      <c r="F514">
        <v>24</v>
      </c>
      <c r="G514">
        <v>7.0000000000000007E-2</v>
      </c>
      <c r="H514">
        <v>0.74</v>
      </c>
      <c r="I514" t="s">
        <v>25</v>
      </c>
      <c r="J514">
        <v>106194</v>
      </c>
      <c r="K514" t="s">
        <v>1100</v>
      </c>
      <c r="L514" t="s">
        <v>27</v>
      </c>
      <c r="M514">
        <v>-4</v>
      </c>
      <c r="N514">
        <v>39</v>
      </c>
      <c r="O514" t="s">
        <v>28</v>
      </c>
      <c r="P514" t="s">
        <v>39</v>
      </c>
      <c r="Q514">
        <v>3.36</v>
      </c>
      <c r="R514" t="s">
        <v>36</v>
      </c>
      <c r="S514">
        <v>4.96</v>
      </c>
      <c r="T514" t="s">
        <v>47</v>
      </c>
    </row>
    <row r="515" spans="1:20" x14ac:dyDescent="0.3">
      <c r="A515" t="s">
        <v>1101</v>
      </c>
      <c r="B515" t="s">
        <v>91</v>
      </c>
      <c r="C515" t="s">
        <v>142</v>
      </c>
      <c r="D515" t="s">
        <v>43</v>
      </c>
      <c r="E515" t="s">
        <v>81</v>
      </c>
      <c r="F515">
        <v>21</v>
      </c>
      <c r="G515">
        <v>0.32</v>
      </c>
      <c r="H515">
        <v>0.46</v>
      </c>
      <c r="I515" t="s">
        <v>68</v>
      </c>
      <c r="J515">
        <v>165746</v>
      </c>
      <c r="K515" t="s">
        <v>1102</v>
      </c>
      <c r="L515" t="s">
        <v>29</v>
      </c>
      <c r="M515">
        <v>30</v>
      </c>
      <c r="N515">
        <v>30</v>
      </c>
      <c r="O515" t="s">
        <v>38</v>
      </c>
      <c r="P515" t="s">
        <v>39</v>
      </c>
      <c r="Q515">
        <v>4.57</v>
      </c>
      <c r="R515" t="s">
        <v>25</v>
      </c>
      <c r="S515">
        <v>2.4300000000000002</v>
      </c>
      <c r="T515" t="s">
        <v>52</v>
      </c>
    </row>
    <row r="516" spans="1:20" x14ac:dyDescent="0.3">
      <c r="A516" t="s">
        <v>1103</v>
      </c>
      <c r="B516" t="s">
        <v>79</v>
      </c>
      <c r="C516" t="s">
        <v>33</v>
      </c>
      <c r="D516" t="s">
        <v>96</v>
      </c>
      <c r="E516" t="s">
        <v>24</v>
      </c>
      <c r="F516">
        <v>16</v>
      </c>
      <c r="G516">
        <v>0.13</v>
      </c>
      <c r="H516">
        <v>0.93</v>
      </c>
      <c r="I516" t="s">
        <v>25</v>
      </c>
      <c r="J516">
        <v>129032</v>
      </c>
      <c r="K516" t="s">
        <v>1104</v>
      </c>
      <c r="L516" t="s">
        <v>46</v>
      </c>
      <c r="M516">
        <v>33</v>
      </c>
      <c r="N516">
        <v>41</v>
      </c>
      <c r="O516" t="s">
        <v>46</v>
      </c>
      <c r="P516" t="s">
        <v>39</v>
      </c>
      <c r="Q516">
        <v>3.77</v>
      </c>
      <c r="R516" t="s">
        <v>36</v>
      </c>
      <c r="S516">
        <v>2.2400000000000002</v>
      </c>
      <c r="T516" t="s">
        <v>52</v>
      </c>
    </row>
    <row r="517" spans="1:20" x14ac:dyDescent="0.3">
      <c r="A517" t="s">
        <v>1105</v>
      </c>
      <c r="B517" t="s">
        <v>112</v>
      </c>
      <c r="C517" t="s">
        <v>99</v>
      </c>
      <c r="D517" t="s">
        <v>54</v>
      </c>
      <c r="E517" t="s">
        <v>35</v>
      </c>
      <c r="F517">
        <v>16</v>
      </c>
      <c r="G517">
        <v>0.76</v>
      </c>
      <c r="H517">
        <v>0.43</v>
      </c>
      <c r="I517" t="s">
        <v>36</v>
      </c>
      <c r="J517">
        <v>32184</v>
      </c>
      <c r="K517" t="s">
        <v>1106</v>
      </c>
      <c r="L517" t="s">
        <v>29</v>
      </c>
      <c r="M517">
        <v>25</v>
      </c>
      <c r="N517">
        <v>51</v>
      </c>
      <c r="O517" t="s">
        <v>38</v>
      </c>
      <c r="P517" t="s">
        <v>39</v>
      </c>
      <c r="Q517">
        <v>3.46</v>
      </c>
      <c r="R517" t="s">
        <v>25</v>
      </c>
      <c r="S517">
        <v>4.2</v>
      </c>
      <c r="T517" t="s">
        <v>52</v>
      </c>
    </row>
    <row r="518" spans="1:20" x14ac:dyDescent="0.3">
      <c r="A518" t="s">
        <v>1107</v>
      </c>
      <c r="B518" t="s">
        <v>221</v>
      </c>
      <c r="C518" t="s">
        <v>66</v>
      </c>
      <c r="D518" t="s">
        <v>88</v>
      </c>
      <c r="E518" t="s">
        <v>81</v>
      </c>
      <c r="F518">
        <v>4</v>
      </c>
      <c r="G518">
        <v>0.1</v>
      </c>
      <c r="H518">
        <v>0.44</v>
      </c>
      <c r="I518" t="s">
        <v>36</v>
      </c>
      <c r="J518">
        <v>142806</v>
      </c>
      <c r="K518" t="s">
        <v>1108</v>
      </c>
      <c r="L518" t="s">
        <v>46</v>
      </c>
      <c r="M518">
        <v>40</v>
      </c>
      <c r="N518">
        <v>57</v>
      </c>
      <c r="O518" t="s">
        <v>28</v>
      </c>
      <c r="P518" t="s">
        <v>29</v>
      </c>
      <c r="Q518">
        <v>4.88</v>
      </c>
      <c r="R518" t="s">
        <v>25</v>
      </c>
      <c r="S518">
        <v>4.8099999999999996</v>
      </c>
      <c r="T518" t="s">
        <v>30</v>
      </c>
    </row>
    <row r="519" spans="1:20" x14ac:dyDescent="0.3">
      <c r="A519" t="s">
        <v>1109</v>
      </c>
      <c r="B519" t="s">
        <v>65</v>
      </c>
      <c r="C519" t="s">
        <v>58</v>
      </c>
      <c r="D519" t="s">
        <v>80</v>
      </c>
      <c r="E519" t="s">
        <v>24</v>
      </c>
      <c r="F519">
        <v>3</v>
      </c>
      <c r="G519">
        <v>0.31</v>
      </c>
      <c r="H519">
        <v>0.23</v>
      </c>
      <c r="I519" t="s">
        <v>36</v>
      </c>
      <c r="J519">
        <v>122964</v>
      </c>
      <c r="K519" t="s">
        <v>1110</v>
      </c>
      <c r="L519" t="s">
        <v>46</v>
      </c>
      <c r="M519">
        <v>28</v>
      </c>
      <c r="N519">
        <v>39</v>
      </c>
      <c r="O519" t="s">
        <v>38</v>
      </c>
      <c r="P519" t="s">
        <v>29</v>
      </c>
      <c r="Q519">
        <v>3.31</v>
      </c>
      <c r="R519" t="s">
        <v>36</v>
      </c>
      <c r="S519">
        <v>4.22</v>
      </c>
      <c r="T519" t="s">
        <v>52</v>
      </c>
    </row>
    <row r="520" spans="1:20" x14ac:dyDescent="0.3">
      <c r="A520" t="s">
        <v>1111</v>
      </c>
      <c r="B520" t="s">
        <v>41</v>
      </c>
      <c r="C520" t="s">
        <v>142</v>
      </c>
      <c r="D520" t="s">
        <v>96</v>
      </c>
      <c r="E520" t="s">
        <v>35</v>
      </c>
      <c r="F520">
        <v>12</v>
      </c>
      <c r="G520">
        <v>0.23</v>
      </c>
      <c r="H520">
        <v>0.44</v>
      </c>
      <c r="I520" t="s">
        <v>36</v>
      </c>
      <c r="J520">
        <v>107944</v>
      </c>
      <c r="K520" t="s">
        <v>1112</v>
      </c>
      <c r="L520" t="s">
        <v>27</v>
      </c>
      <c r="M520">
        <v>-2</v>
      </c>
      <c r="N520">
        <v>46</v>
      </c>
      <c r="O520" t="s">
        <v>46</v>
      </c>
      <c r="P520" t="s">
        <v>29</v>
      </c>
      <c r="Q520">
        <v>2.94</v>
      </c>
      <c r="R520" t="s">
        <v>36</v>
      </c>
      <c r="S520">
        <v>2.87</v>
      </c>
      <c r="T520" t="s">
        <v>47</v>
      </c>
    </row>
    <row r="521" spans="1:20" x14ac:dyDescent="0.3">
      <c r="A521" t="s">
        <v>1113</v>
      </c>
      <c r="B521" t="s">
        <v>91</v>
      </c>
      <c r="C521" t="s">
        <v>33</v>
      </c>
      <c r="D521" t="s">
        <v>67</v>
      </c>
      <c r="E521" t="s">
        <v>81</v>
      </c>
      <c r="F521">
        <v>4</v>
      </c>
      <c r="G521">
        <v>0.91</v>
      </c>
      <c r="H521">
        <v>0.53</v>
      </c>
      <c r="I521" t="s">
        <v>68</v>
      </c>
      <c r="J521">
        <v>66853</v>
      </c>
      <c r="K521" t="s">
        <v>1114</v>
      </c>
      <c r="L521" t="s">
        <v>29</v>
      </c>
      <c r="M521">
        <v>26</v>
      </c>
      <c r="N521">
        <v>58</v>
      </c>
      <c r="O521" t="s">
        <v>46</v>
      </c>
      <c r="P521" t="s">
        <v>27</v>
      </c>
      <c r="Q521">
        <v>4.2699999999999996</v>
      </c>
      <c r="R521" t="s">
        <v>36</v>
      </c>
      <c r="S521">
        <v>1.5</v>
      </c>
      <c r="T521" t="s">
        <v>30</v>
      </c>
    </row>
    <row r="522" spans="1:20" x14ac:dyDescent="0.3">
      <c r="A522" t="s">
        <v>1115</v>
      </c>
      <c r="B522" t="s">
        <v>79</v>
      </c>
      <c r="C522" t="s">
        <v>87</v>
      </c>
      <c r="D522" t="s">
        <v>23</v>
      </c>
      <c r="E522" t="s">
        <v>44</v>
      </c>
      <c r="F522">
        <v>9</v>
      </c>
      <c r="G522">
        <v>0.81</v>
      </c>
      <c r="H522">
        <v>0.27</v>
      </c>
      <c r="I522" t="s">
        <v>68</v>
      </c>
      <c r="J522">
        <v>100824</v>
      </c>
      <c r="K522" t="s">
        <v>1116</v>
      </c>
      <c r="L522" t="s">
        <v>46</v>
      </c>
      <c r="M522">
        <v>34</v>
      </c>
      <c r="N522">
        <v>40</v>
      </c>
      <c r="O522" t="s">
        <v>38</v>
      </c>
      <c r="P522" t="s">
        <v>27</v>
      </c>
      <c r="Q522">
        <v>4.22</v>
      </c>
      <c r="R522" t="s">
        <v>25</v>
      </c>
      <c r="S522">
        <v>3.81</v>
      </c>
      <c r="T522" t="s">
        <v>30</v>
      </c>
    </row>
    <row r="523" spans="1:20" x14ac:dyDescent="0.3">
      <c r="A523" t="s">
        <v>1117</v>
      </c>
      <c r="B523" t="s">
        <v>71</v>
      </c>
      <c r="C523" t="s">
        <v>33</v>
      </c>
      <c r="D523" t="s">
        <v>88</v>
      </c>
      <c r="E523" t="s">
        <v>24</v>
      </c>
      <c r="F523">
        <v>19</v>
      </c>
      <c r="G523">
        <v>0.86</v>
      </c>
      <c r="H523">
        <v>0.71</v>
      </c>
      <c r="I523" t="s">
        <v>68</v>
      </c>
      <c r="J523">
        <v>70573</v>
      </c>
      <c r="K523" t="s">
        <v>1118</v>
      </c>
      <c r="L523" t="s">
        <v>27</v>
      </c>
      <c r="M523">
        <v>-3</v>
      </c>
      <c r="N523">
        <v>32</v>
      </c>
      <c r="O523" t="s">
        <v>38</v>
      </c>
      <c r="P523" t="s">
        <v>27</v>
      </c>
      <c r="Q523">
        <v>3.81</v>
      </c>
      <c r="R523" t="s">
        <v>25</v>
      </c>
      <c r="S523">
        <v>3.08</v>
      </c>
      <c r="T523" t="s">
        <v>52</v>
      </c>
    </row>
    <row r="524" spans="1:20" x14ac:dyDescent="0.3">
      <c r="A524" t="s">
        <v>1119</v>
      </c>
      <c r="B524" t="s">
        <v>71</v>
      </c>
      <c r="C524" t="s">
        <v>58</v>
      </c>
      <c r="D524" t="s">
        <v>54</v>
      </c>
      <c r="E524" t="s">
        <v>35</v>
      </c>
      <c r="F524">
        <v>7</v>
      </c>
      <c r="G524">
        <v>0.51</v>
      </c>
      <c r="H524">
        <v>0.51</v>
      </c>
      <c r="I524" t="s">
        <v>68</v>
      </c>
      <c r="J524">
        <v>61932</v>
      </c>
      <c r="K524" t="s">
        <v>1120</v>
      </c>
      <c r="L524" t="s">
        <v>46</v>
      </c>
      <c r="M524">
        <v>42</v>
      </c>
      <c r="N524">
        <v>49</v>
      </c>
      <c r="O524" t="s">
        <v>28</v>
      </c>
      <c r="P524" t="s">
        <v>39</v>
      </c>
      <c r="Q524">
        <v>4.58</v>
      </c>
      <c r="R524" t="s">
        <v>25</v>
      </c>
      <c r="S524">
        <v>2.73</v>
      </c>
      <c r="T524" t="s">
        <v>30</v>
      </c>
    </row>
    <row r="525" spans="1:20" x14ac:dyDescent="0.3">
      <c r="A525" t="s">
        <v>1121</v>
      </c>
      <c r="B525" t="s">
        <v>134</v>
      </c>
      <c r="C525" t="s">
        <v>142</v>
      </c>
      <c r="D525" t="s">
        <v>54</v>
      </c>
      <c r="E525" t="s">
        <v>81</v>
      </c>
      <c r="F525">
        <v>9</v>
      </c>
      <c r="G525">
        <v>0.2</v>
      </c>
      <c r="H525">
        <v>0.79</v>
      </c>
      <c r="I525" t="s">
        <v>68</v>
      </c>
      <c r="J525">
        <v>173309</v>
      </c>
      <c r="K525" t="s">
        <v>1122</v>
      </c>
      <c r="L525" t="s">
        <v>27</v>
      </c>
      <c r="M525">
        <v>27</v>
      </c>
      <c r="N525">
        <v>45</v>
      </c>
      <c r="O525" t="s">
        <v>46</v>
      </c>
      <c r="P525" t="s">
        <v>29</v>
      </c>
      <c r="Q525">
        <v>2.83</v>
      </c>
      <c r="R525" t="s">
        <v>36</v>
      </c>
      <c r="S525">
        <v>3.79</v>
      </c>
      <c r="T525" t="s">
        <v>52</v>
      </c>
    </row>
    <row r="526" spans="1:20" x14ac:dyDescent="0.3">
      <c r="A526" t="s">
        <v>1123</v>
      </c>
      <c r="B526" t="s">
        <v>71</v>
      </c>
      <c r="C526" t="s">
        <v>66</v>
      </c>
      <c r="D526" t="s">
        <v>23</v>
      </c>
      <c r="E526" t="s">
        <v>24</v>
      </c>
      <c r="F526">
        <v>1</v>
      </c>
      <c r="G526">
        <v>0.16</v>
      </c>
      <c r="H526">
        <v>0.51</v>
      </c>
      <c r="I526" t="s">
        <v>36</v>
      </c>
      <c r="J526">
        <v>182184</v>
      </c>
      <c r="K526" t="s">
        <v>1124</v>
      </c>
      <c r="L526" t="s">
        <v>27</v>
      </c>
      <c r="M526">
        <v>19</v>
      </c>
      <c r="N526">
        <v>58</v>
      </c>
      <c r="O526" t="s">
        <v>28</v>
      </c>
      <c r="P526" t="s">
        <v>39</v>
      </c>
      <c r="Q526">
        <v>2.83</v>
      </c>
      <c r="R526" t="s">
        <v>25</v>
      </c>
      <c r="S526">
        <v>2.4300000000000002</v>
      </c>
      <c r="T526" t="s">
        <v>30</v>
      </c>
    </row>
    <row r="527" spans="1:20" x14ac:dyDescent="0.3">
      <c r="A527" t="s">
        <v>1125</v>
      </c>
      <c r="B527" t="s">
        <v>41</v>
      </c>
      <c r="C527" t="s">
        <v>87</v>
      </c>
      <c r="D527" t="s">
        <v>54</v>
      </c>
      <c r="E527" t="s">
        <v>35</v>
      </c>
      <c r="F527">
        <v>8</v>
      </c>
      <c r="G527">
        <v>0.11</v>
      </c>
      <c r="H527">
        <v>0.72</v>
      </c>
      <c r="I527" t="s">
        <v>68</v>
      </c>
      <c r="J527">
        <v>122239</v>
      </c>
      <c r="K527" t="s">
        <v>1126</v>
      </c>
      <c r="L527" t="s">
        <v>46</v>
      </c>
      <c r="M527">
        <v>15</v>
      </c>
      <c r="N527">
        <v>32</v>
      </c>
      <c r="O527" t="s">
        <v>28</v>
      </c>
      <c r="P527" t="s">
        <v>39</v>
      </c>
      <c r="Q527">
        <v>3.13</v>
      </c>
      <c r="R527" t="s">
        <v>36</v>
      </c>
      <c r="S527">
        <v>3.42</v>
      </c>
      <c r="T527" t="s">
        <v>52</v>
      </c>
    </row>
    <row r="528" spans="1:20" x14ac:dyDescent="0.3">
      <c r="A528" t="s">
        <v>1127</v>
      </c>
      <c r="B528" t="s">
        <v>57</v>
      </c>
      <c r="C528" t="s">
        <v>42</v>
      </c>
      <c r="D528" t="s">
        <v>43</v>
      </c>
      <c r="E528" t="s">
        <v>44</v>
      </c>
      <c r="F528">
        <v>15</v>
      </c>
      <c r="G528">
        <v>0.8</v>
      </c>
      <c r="H528">
        <v>0.25</v>
      </c>
      <c r="I528" t="s">
        <v>68</v>
      </c>
      <c r="J528">
        <v>37738</v>
      </c>
      <c r="K528" t="s">
        <v>1128</v>
      </c>
      <c r="L528" t="s">
        <v>46</v>
      </c>
      <c r="M528">
        <v>10</v>
      </c>
      <c r="N528">
        <v>54</v>
      </c>
      <c r="O528" t="s">
        <v>38</v>
      </c>
      <c r="P528" t="s">
        <v>29</v>
      </c>
      <c r="Q528">
        <v>4.3899999999999997</v>
      </c>
      <c r="R528" t="s">
        <v>25</v>
      </c>
      <c r="S528">
        <v>4.5999999999999996</v>
      </c>
      <c r="T528" t="s">
        <v>52</v>
      </c>
    </row>
    <row r="529" spans="1:20" x14ac:dyDescent="0.3">
      <c r="A529" t="s">
        <v>1129</v>
      </c>
      <c r="B529" t="s">
        <v>221</v>
      </c>
      <c r="C529" t="s">
        <v>50</v>
      </c>
      <c r="D529" t="s">
        <v>88</v>
      </c>
      <c r="E529" t="s">
        <v>35</v>
      </c>
      <c r="F529">
        <v>10</v>
      </c>
      <c r="G529">
        <v>0.08</v>
      </c>
      <c r="H529">
        <v>0.79</v>
      </c>
      <c r="I529" t="s">
        <v>25</v>
      </c>
      <c r="J529">
        <v>145744</v>
      </c>
      <c r="K529" t="s">
        <v>1130</v>
      </c>
      <c r="L529" t="s">
        <v>29</v>
      </c>
      <c r="M529">
        <v>18</v>
      </c>
      <c r="N529">
        <v>42</v>
      </c>
      <c r="O529" t="s">
        <v>38</v>
      </c>
      <c r="P529" t="s">
        <v>29</v>
      </c>
      <c r="Q529">
        <v>3.72</v>
      </c>
      <c r="R529" t="s">
        <v>25</v>
      </c>
      <c r="S529">
        <v>1.78</v>
      </c>
      <c r="T529" t="s">
        <v>47</v>
      </c>
    </row>
    <row r="530" spans="1:20" x14ac:dyDescent="0.3">
      <c r="A530" t="s">
        <v>1131</v>
      </c>
      <c r="B530" t="s">
        <v>49</v>
      </c>
      <c r="C530" t="s">
        <v>50</v>
      </c>
      <c r="D530" t="s">
        <v>88</v>
      </c>
      <c r="E530" t="s">
        <v>44</v>
      </c>
      <c r="F530">
        <v>6</v>
      </c>
      <c r="G530">
        <v>0.78</v>
      </c>
      <c r="H530">
        <v>0.84</v>
      </c>
      <c r="I530" t="s">
        <v>25</v>
      </c>
      <c r="J530">
        <v>80409</v>
      </c>
      <c r="K530" t="s">
        <v>1132</v>
      </c>
      <c r="L530" t="s">
        <v>27</v>
      </c>
      <c r="M530">
        <v>-10</v>
      </c>
      <c r="N530">
        <v>41</v>
      </c>
      <c r="O530" t="s">
        <v>46</v>
      </c>
      <c r="P530" t="s">
        <v>29</v>
      </c>
      <c r="Q530">
        <v>3.64</v>
      </c>
      <c r="R530" t="s">
        <v>25</v>
      </c>
      <c r="S530">
        <v>2.36</v>
      </c>
      <c r="T530" t="s">
        <v>30</v>
      </c>
    </row>
    <row r="531" spans="1:20" x14ac:dyDescent="0.3">
      <c r="A531" t="s">
        <v>1133</v>
      </c>
      <c r="B531" t="s">
        <v>49</v>
      </c>
      <c r="C531" t="s">
        <v>142</v>
      </c>
      <c r="D531" t="s">
        <v>80</v>
      </c>
      <c r="E531" t="s">
        <v>24</v>
      </c>
      <c r="F531">
        <v>2</v>
      </c>
      <c r="G531">
        <v>0.61</v>
      </c>
      <c r="H531">
        <v>0.64</v>
      </c>
      <c r="I531" t="s">
        <v>68</v>
      </c>
      <c r="J531">
        <v>66142</v>
      </c>
      <c r="K531" t="s">
        <v>1134</v>
      </c>
      <c r="L531" t="s">
        <v>27</v>
      </c>
      <c r="M531">
        <v>-2</v>
      </c>
      <c r="N531">
        <v>55</v>
      </c>
      <c r="O531" t="s">
        <v>28</v>
      </c>
      <c r="P531" t="s">
        <v>39</v>
      </c>
      <c r="Q531">
        <v>2.2999999999999998</v>
      </c>
      <c r="R531" t="s">
        <v>36</v>
      </c>
      <c r="S531">
        <v>1.92</v>
      </c>
      <c r="T531" t="s">
        <v>30</v>
      </c>
    </row>
    <row r="532" spans="1:20" x14ac:dyDescent="0.3">
      <c r="A532" t="s">
        <v>1135</v>
      </c>
      <c r="B532" t="s">
        <v>57</v>
      </c>
      <c r="C532" t="s">
        <v>33</v>
      </c>
      <c r="D532" t="s">
        <v>43</v>
      </c>
      <c r="E532" t="s">
        <v>35</v>
      </c>
      <c r="F532">
        <v>16</v>
      </c>
      <c r="G532">
        <v>0.28000000000000003</v>
      </c>
      <c r="H532">
        <v>0.76</v>
      </c>
      <c r="I532" t="s">
        <v>68</v>
      </c>
      <c r="J532">
        <v>47813</v>
      </c>
      <c r="K532" t="s">
        <v>1136</v>
      </c>
      <c r="L532" t="s">
        <v>29</v>
      </c>
      <c r="M532">
        <v>9</v>
      </c>
      <c r="N532">
        <v>42</v>
      </c>
      <c r="O532" t="s">
        <v>28</v>
      </c>
      <c r="P532" t="s">
        <v>27</v>
      </c>
      <c r="Q532">
        <v>3.64</v>
      </c>
      <c r="R532" t="s">
        <v>25</v>
      </c>
      <c r="S532">
        <v>3.33</v>
      </c>
      <c r="T532" t="s">
        <v>47</v>
      </c>
    </row>
    <row r="533" spans="1:20" x14ac:dyDescent="0.3">
      <c r="A533" t="s">
        <v>1137</v>
      </c>
      <c r="B533" t="s">
        <v>141</v>
      </c>
      <c r="C533" t="s">
        <v>42</v>
      </c>
      <c r="D533" t="s">
        <v>96</v>
      </c>
      <c r="E533" t="s">
        <v>81</v>
      </c>
      <c r="F533">
        <v>24</v>
      </c>
      <c r="G533">
        <v>0.28000000000000003</v>
      </c>
      <c r="H533">
        <v>0.46</v>
      </c>
      <c r="I533" t="s">
        <v>68</v>
      </c>
      <c r="J533">
        <v>45569</v>
      </c>
      <c r="K533" t="s">
        <v>1138</v>
      </c>
      <c r="L533" t="s">
        <v>27</v>
      </c>
      <c r="M533">
        <v>5</v>
      </c>
      <c r="N533">
        <v>45</v>
      </c>
      <c r="O533" t="s">
        <v>38</v>
      </c>
      <c r="P533" t="s">
        <v>29</v>
      </c>
      <c r="Q533">
        <v>4.71</v>
      </c>
      <c r="R533" t="s">
        <v>25</v>
      </c>
      <c r="S533">
        <v>2.38</v>
      </c>
      <c r="T533" t="s">
        <v>52</v>
      </c>
    </row>
    <row r="534" spans="1:20" x14ac:dyDescent="0.3">
      <c r="A534" t="s">
        <v>1139</v>
      </c>
      <c r="B534" t="s">
        <v>221</v>
      </c>
      <c r="C534" t="s">
        <v>58</v>
      </c>
      <c r="D534" t="s">
        <v>54</v>
      </c>
      <c r="E534" t="s">
        <v>81</v>
      </c>
      <c r="F534">
        <v>25</v>
      </c>
      <c r="G534">
        <v>0.14000000000000001</v>
      </c>
      <c r="H534">
        <v>0.59</v>
      </c>
      <c r="I534" t="s">
        <v>25</v>
      </c>
      <c r="J534">
        <v>89046</v>
      </c>
      <c r="K534" t="s">
        <v>1140</v>
      </c>
      <c r="L534" t="s">
        <v>27</v>
      </c>
      <c r="M534">
        <v>-7</v>
      </c>
      <c r="N534">
        <v>30</v>
      </c>
      <c r="O534" t="s">
        <v>38</v>
      </c>
      <c r="P534" t="s">
        <v>29</v>
      </c>
      <c r="Q534">
        <v>3.82</v>
      </c>
      <c r="R534" t="s">
        <v>36</v>
      </c>
      <c r="S534">
        <v>3.73</v>
      </c>
      <c r="T534" t="s">
        <v>30</v>
      </c>
    </row>
    <row r="535" spans="1:20" x14ac:dyDescent="0.3">
      <c r="A535" t="s">
        <v>1141</v>
      </c>
      <c r="B535" t="s">
        <v>120</v>
      </c>
      <c r="C535" t="s">
        <v>58</v>
      </c>
      <c r="D535" t="s">
        <v>96</v>
      </c>
      <c r="E535" t="s">
        <v>35</v>
      </c>
      <c r="F535">
        <v>3</v>
      </c>
      <c r="G535">
        <v>0.4</v>
      </c>
      <c r="H535">
        <v>0.5</v>
      </c>
      <c r="I535" t="s">
        <v>36</v>
      </c>
      <c r="J535">
        <v>62830</v>
      </c>
      <c r="K535" t="s">
        <v>1142</v>
      </c>
      <c r="L535" t="s">
        <v>27</v>
      </c>
      <c r="M535">
        <v>29</v>
      </c>
      <c r="N535">
        <v>58</v>
      </c>
      <c r="O535" t="s">
        <v>46</v>
      </c>
      <c r="P535" t="s">
        <v>39</v>
      </c>
      <c r="Q535">
        <v>2.58</v>
      </c>
      <c r="R535" t="s">
        <v>36</v>
      </c>
      <c r="S535">
        <v>4.67</v>
      </c>
      <c r="T535" t="s">
        <v>52</v>
      </c>
    </row>
    <row r="536" spans="1:20" x14ac:dyDescent="0.3">
      <c r="A536" t="s">
        <v>1143</v>
      </c>
      <c r="B536" t="s">
        <v>41</v>
      </c>
      <c r="C536" t="s">
        <v>66</v>
      </c>
      <c r="D536" t="s">
        <v>88</v>
      </c>
      <c r="E536" t="s">
        <v>35</v>
      </c>
      <c r="F536">
        <v>1</v>
      </c>
      <c r="G536">
        <v>0.72</v>
      </c>
      <c r="H536">
        <v>0.9</v>
      </c>
      <c r="I536" t="s">
        <v>25</v>
      </c>
      <c r="J536">
        <v>170566</v>
      </c>
      <c r="K536" t="s">
        <v>1144</v>
      </c>
      <c r="L536" t="s">
        <v>27</v>
      </c>
      <c r="M536">
        <v>-2</v>
      </c>
      <c r="N536">
        <v>44</v>
      </c>
      <c r="O536" t="s">
        <v>38</v>
      </c>
      <c r="P536" t="s">
        <v>39</v>
      </c>
      <c r="Q536">
        <v>2.13</v>
      </c>
      <c r="R536" t="s">
        <v>36</v>
      </c>
      <c r="S536">
        <v>3.41</v>
      </c>
      <c r="T536" t="s">
        <v>52</v>
      </c>
    </row>
    <row r="537" spans="1:20" x14ac:dyDescent="0.3">
      <c r="A537" t="s">
        <v>1145</v>
      </c>
      <c r="B537" t="s">
        <v>134</v>
      </c>
      <c r="C537" t="s">
        <v>142</v>
      </c>
      <c r="D537" t="s">
        <v>72</v>
      </c>
      <c r="E537" t="s">
        <v>35</v>
      </c>
      <c r="F537">
        <v>14</v>
      </c>
      <c r="G537">
        <v>0.64</v>
      </c>
      <c r="H537">
        <v>0.26</v>
      </c>
      <c r="I537" t="s">
        <v>68</v>
      </c>
      <c r="J537">
        <v>172513</v>
      </c>
      <c r="K537" t="s">
        <v>1146</v>
      </c>
      <c r="L537" t="s">
        <v>46</v>
      </c>
      <c r="M537">
        <v>13</v>
      </c>
      <c r="N537">
        <v>54</v>
      </c>
      <c r="O537" t="s">
        <v>28</v>
      </c>
      <c r="P537" t="s">
        <v>39</v>
      </c>
      <c r="Q537">
        <v>4.6100000000000003</v>
      </c>
      <c r="R537" t="s">
        <v>25</v>
      </c>
      <c r="S537">
        <v>3.11</v>
      </c>
      <c r="T537" t="s">
        <v>47</v>
      </c>
    </row>
    <row r="538" spans="1:20" x14ac:dyDescent="0.3">
      <c r="A538" t="s">
        <v>1147</v>
      </c>
      <c r="B538" t="s">
        <v>112</v>
      </c>
      <c r="C538" t="s">
        <v>33</v>
      </c>
      <c r="D538" t="s">
        <v>43</v>
      </c>
      <c r="E538" t="s">
        <v>35</v>
      </c>
      <c r="F538">
        <v>4</v>
      </c>
      <c r="G538">
        <v>0.86</v>
      </c>
      <c r="H538">
        <v>0.76</v>
      </c>
      <c r="I538" t="s">
        <v>68</v>
      </c>
      <c r="J538">
        <v>193019</v>
      </c>
      <c r="K538" t="s">
        <v>1148</v>
      </c>
      <c r="L538" t="s">
        <v>27</v>
      </c>
      <c r="M538">
        <v>9</v>
      </c>
      <c r="N538">
        <v>53</v>
      </c>
      <c r="O538" t="s">
        <v>28</v>
      </c>
      <c r="P538" t="s">
        <v>27</v>
      </c>
      <c r="Q538">
        <v>2.37</v>
      </c>
      <c r="R538" t="s">
        <v>25</v>
      </c>
      <c r="S538">
        <v>1.1399999999999999</v>
      </c>
      <c r="T538" t="s">
        <v>52</v>
      </c>
    </row>
    <row r="539" spans="1:20" x14ac:dyDescent="0.3">
      <c r="A539" t="s">
        <v>1149</v>
      </c>
      <c r="B539" t="s">
        <v>49</v>
      </c>
      <c r="C539" t="s">
        <v>66</v>
      </c>
      <c r="D539" t="s">
        <v>76</v>
      </c>
      <c r="E539" t="s">
        <v>24</v>
      </c>
      <c r="F539">
        <v>15</v>
      </c>
      <c r="G539">
        <v>0.28999999999999998</v>
      </c>
      <c r="H539">
        <v>0.66</v>
      </c>
      <c r="I539" t="s">
        <v>25</v>
      </c>
      <c r="J539">
        <v>108751</v>
      </c>
      <c r="K539" t="s">
        <v>1150</v>
      </c>
      <c r="L539" t="s">
        <v>46</v>
      </c>
      <c r="M539">
        <v>14</v>
      </c>
      <c r="N539">
        <v>44</v>
      </c>
      <c r="O539" t="s">
        <v>38</v>
      </c>
      <c r="P539" t="s">
        <v>27</v>
      </c>
      <c r="Q539">
        <v>2.62</v>
      </c>
      <c r="R539" t="s">
        <v>25</v>
      </c>
      <c r="S539">
        <v>3.64</v>
      </c>
      <c r="T539" t="s">
        <v>30</v>
      </c>
    </row>
    <row r="540" spans="1:20" x14ac:dyDescent="0.3">
      <c r="A540" t="s">
        <v>1151</v>
      </c>
      <c r="B540" t="s">
        <v>61</v>
      </c>
      <c r="C540" t="s">
        <v>50</v>
      </c>
      <c r="D540" t="s">
        <v>67</v>
      </c>
      <c r="E540" t="s">
        <v>44</v>
      </c>
      <c r="F540">
        <v>10</v>
      </c>
      <c r="G540">
        <v>0.89</v>
      </c>
      <c r="H540">
        <v>0.92</v>
      </c>
      <c r="I540" t="s">
        <v>68</v>
      </c>
      <c r="J540">
        <v>118137</v>
      </c>
      <c r="K540" t="s">
        <v>1152</v>
      </c>
      <c r="L540" t="s">
        <v>29</v>
      </c>
      <c r="M540">
        <v>17</v>
      </c>
      <c r="N540">
        <v>57</v>
      </c>
      <c r="O540" t="s">
        <v>46</v>
      </c>
      <c r="P540" t="s">
        <v>29</v>
      </c>
      <c r="Q540">
        <v>4.79</v>
      </c>
      <c r="R540" t="s">
        <v>25</v>
      </c>
      <c r="S540">
        <v>4.2300000000000004</v>
      </c>
      <c r="T540" t="s">
        <v>30</v>
      </c>
    </row>
    <row r="541" spans="1:20" x14ac:dyDescent="0.3">
      <c r="A541" t="s">
        <v>1153</v>
      </c>
      <c r="B541" t="s">
        <v>115</v>
      </c>
      <c r="C541" t="s">
        <v>42</v>
      </c>
      <c r="D541" t="s">
        <v>34</v>
      </c>
      <c r="E541" t="s">
        <v>44</v>
      </c>
      <c r="F541">
        <v>8</v>
      </c>
      <c r="G541">
        <v>0.74</v>
      </c>
      <c r="H541">
        <v>0.41</v>
      </c>
      <c r="I541" t="s">
        <v>68</v>
      </c>
      <c r="J541">
        <v>129953</v>
      </c>
      <c r="K541" t="s">
        <v>1154</v>
      </c>
      <c r="L541" t="s">
        <v>46</v>
      </c>
      <c r="M541">
        <v>-5</v>
      </c>
      <c r="N541">
        <v>37</v>
      </c>
      <c r="O541" t="s">
        <v>28</v>
      </c>
      <c r="P541" t="s">
        <v>39</v>
      </c>
      <c r="Q541">
        <v>3.01</v>
      </c>
      <c r="R541" t="s">
        <v>36</v>
      </c>
      <c r="S541">
        <v>1.1499999999999999</v>
      </c>
      <c r="T541" t="s">
        <v>47</v>
      </c>
    </row>
    <row r="542" spans="1:20" x14ac:dyDescent="0.3">
      <c r="A542" t="s">
        <v>1155</v>
      </c>
      <c r="B542" t="s">
        <v>57</v>
      </c>
      <c r="C542" t="s">
        <v>142</v>
      </c>
      <c r="D542" t="s">
        <v>54</v>
      </c>
      <c r="E542" t="s">
        <v>44</v>
      </c>
      <c r="F542">
        <v>14</v>
      </c>
      <c r="G542">
        <v>0.56000000000000005</v>
      </c>
      <c r="H542">
        <v>0.45</v>
      </c>
      <c r="I542" t="s">
        <v>25</v>
      </c>
      <c r="J542">
        <v>99341</v>
      </c>
      <c r="K542" t="s">
        <v>1156</v>
      </c>
      <c r="L542" t="s">
        <v>46</v>
      </c>
      <c r="M542">
        <v>-8</v>
      </c>
      <c r="N542">
        <v>60</v>
      </c>
      <c r="O542" t="s">
        <v>46</v>
      </c>
      <c r="P542" t="s">
        <v>39</v>
      </c>
      <c r="Q542">
        <v>3.91</v>
      </c>
      <c r="R542" t="s">
        <v>25</v>
      </c>
      <c r="S542">
        <v>2.63</v>
      </c>
      <c r="T542" t="s">
        <v>30</v>
      </c>
    </row>
    <row r="543" spans="1:20" x14ac:dyDescent="0.3">
      <c r="A543" t="s">
        <v>1157</v>
      </c>
      <c r="B543" t="s">
        <v>61</v>
      </c>
      <c r="C543" t="s">
        <v>142</v>
      </c>
      <c r="D543" t="s">
        <v>34</v>
      </c>
      <c r="E543" t="s">
        <v>35</v>
      </c>
      <c r="F543">
        <v>20</v>
      </c>
      <c r="G543">
        <v>0.45</v>
      </c>
      <c r="H543">
        <v>0.4</v>
      </c>
      <c r="I543" t="s">
        <v>25</v>
      </c>
      <c r="J543">
        <v>102389</v>
      </c>
      <c r="K543" t="s">
        <v>1158</v>
      </c>
      <c r="L543" t="s">
        <v>27</v>
      </c>
      <c r="M543">
        <v>45</v>
      </c>
      <c r="N543">
        <v>49</v>
      </c>
      <c r="O543" t="s">
        <v>28</v>
      </c>
      <c r="P543" t="s">
        <v>27</v>
      </c>
      <c r="Q543">
        <v>2.7</v>
      </c>
      <c r="R543" t="s">
        <v>25</v>
      </c>
      <c r="S543">
        <v>1.74</v>
      </c>
      <c r="T543" t="s">
        <v>30</v>
      </c>
    </row>
    <row r="544" spans="1:20" x14ac:dyDescent="0.3">
      <c r="A544" t="s">
        <v>1159</v>
      </c>
      <c r="B544" t="s">
        <v>21</v>
      </c>
      <c r="C544" t="s">
        <v>66</v>
      </c>
      <c r="D544" t="s">
        <v>23</v>
      </c>
      <c r="E544" t="s">
        <v>35</v>
      </c>
      <c r="F544">
        <v>11</v>
      </c>
      <c r="G544">
        <v>0.93</v>
      </c>
      <c r="H544">
        <v>0.21</v>
      </c>
      <c r="I544" t="s">
        <v>25</v>
      </c>
      <c r="J544">
        <v>122624</v>
      </c>
      <c r="K544" t="s">
        <v>1160</v>
      </c>
      <c r="L544" t="s">
        <v>27</v>
      </c>
      <c r="M544">
        <v>22</v>
      </c>
      <c r="N544">
        <v>44</v>
      </c>
      <c r="O544" t="s">
        <v>38</v>
      </c>
      <c r="P544" t="s">
        <v>29</v>
      </c>
      <c r="Q544">
        <v>2.23</v>
      </c>
      <c r="R544" t="s">
        <v>25</v>
      </c>
      <c r="S544">
        <v>2.2999999999999998</v>
      </c>
      <c r="T544" t="s">
        <v>47</v>
      </c>
    </row>
    <row r="545" spans="1:20" x14ac:dyDescent="0.3">
      <c r="A545" t="s">
        <v>1161</v>
      </c>
      <c r="B545" t="s">
        <v>221</v>
      </c>
      <c r="C545" t="s">
        <v>142</v>
      </c>
      <c r="D545" t="s">
        <v>76</v>
      </c>
      <c r="E545" t="s">
        <v>44</v>
      </c>
      <c r="F545">
        <v>5</v>
      </c>
      <c r="G545">
        <v>0.6</v>
      </c>
      <c r="H545">
        <v>0.48</v>
      </c>
      <c r="I545" t="s">
        <v>36</v>
      </c>
      <c r="J545">
        <v>136990</v>
      </c>
      <c r="K545" t="s">
        <v>1162</v>
      </c>
      <c r="L545" t="s">
        <v>27</v>
      </c>
      <c r="M545">
        <v>8</v>
      </c>
      <c r="N545">
        <v>59</v>
      </c>
      <c r="O545" t="s">
        <v>38</v>
      </c>
      <c r="P545" t="s">
        <v>29</v>
      </c>
      <c r="Q545">
        <v>2.08</v>
      </c>
      <c r="R545" t="s">
        <v>25</v>
      </c>
      <c r="S545">
        <v>4.2300000000000004</v>
      </c>
      <c r="T545" t="s">
        <v>30</v>
      </c>
    </row>
    <row r="546" spans="1:20" x14ac:dyDescent="0.3">
      <c r="A546" t="s">
        <v>1163</v>
      </c>
      <c r="B546" t="s">
        <v>49</v>
      </c>
      <c r="C546" t="s">
        <v>22</v>
      </c>
      <c r="D546" t="s">
        <v>67</v>
      </c>
      <c r="E546" t="s">
        <v>24</v>
      </c>
      <c r="F546">
        <v>17</v>
      </c>
      <c r="G546">
        <v>0.19</v>
      </c>
      <c r="H546">
        <v>0.8</v>
      </c>
      <c r="I546" t="s">
        <v>68</v>
      </c>
      <c r="J546">
        <v>200187</v>
      </c>
      <c r="K546" t="s">
        <v>1164</v>
      </c>
      <c r="L546" t="s">
        <v>27</v>
      </c>
      <c r="M546">
        <v>44</v>
      </c>
      <c r="N546">
        <v>58</v>
      </c>
      <c r="O546" t="s">
        <v>28</v>
      </c>
      <c r="P546" t="s">
        <v>27</v>
      </c>
      <c r="Q546">
        <v>3.82</v>
      </c>
      <c r="R546" t="s">
        <v>36</v>
      </c>
      <c r="S546">
        <v>2.27</v>
      </c>
      <c r="T546" t="s">
        <v>52</v>
      </c>
    </row>
    <row r="547" spans="1:20" x14ac:dyDescent="0.3">
      <c r="A547" t="s">
        <v>1165</v>
      </c>
      <c r="B547" t="s">
        <v>79</v>
      </c>
      <c r="C547" t="s">
        <v>42</v>
      </c>
      <c r="D547" t="s">
        <v>54</v>
      </c>
      <c r="E547" t="s">
        <v>24</v>
      </c>
      <c r="F547">
        <v>11</v>
      </c>
      <c r="G547">
        <v>0.93</v>
      </c>
      <c r="H547">
        <v>0.38</v>
      </c>
      <c r="I547" t="s">
        <v>25</v>
      </c>
      <c r="J547">
        <v>112527</v>
      </c>
      <c r="K547" t="s">
        <v>1166</v>
      </c>
      <c r="L547" t="s">
        <v>46</v>
      </c>
      <c r="M547">
        <v>25</v>
      </c>
      <c r="N547">
        <v>46</v>
      </c>
      <c r="O547" t="s">
        <v>38</v>
      </c>
      <c r="P547" t="s">
        <v>39</v>
      </c>
      <c r="Q547">
        <v>3.96</v>
      </c>
      <c r="R547" t="s">
        <v>25</v>
      </c>
      <c r="S547">
        <v>2.8</v>
      </c>
      <c r="T547" t="s">
        <v>47</v>
      </c>
    </row>
    <row r="548" spans="1:20" x14ac:dyDescent="0.3">
      <c r="A548" t="s">
        <v>1167</v>
      </c>
      <c r="B548" t="s">
        <v>71</v>
      </c>
      <c r="C548" t="s">
        <v>87</v>
      </c>
      <c r="D548" t="s">
        <v>72</v>
      </c>
      <c r="E548" t="s">
        <v>44</v>
      </c>
      <c r="F548">
        <v>2</v>
      </c>
      <c r="G548">
        <v>0.57999999999999996</v>
      </c>
      <c r="H548">
        <v>0.31</v>
      </c>
      <c r="I548" t="s">
        <v>36</v>
      </c>
      <c r="J548">
        <v>98230</v>
      </c>
      <c r="K548" t="s">
        <v>1168</v>
      </c>
      <c r="L548" t="s">
        <v>46</v>
      </c>
      <c r="M548">
        <v>22</v>
      </c>
      <c r="N548">
        <v>34</v>
      </c>
      <c r="O548" t="s">
        <v>28</v>
      </c>
      <c r="P548" t="s">
        <v>39</v>
      </c>
      <c r="Q548">
        <v>3.9</v>
      </c>
      <c r="R548" t="s">
        <v>25</v>
      </c>
      <c r="S548">
        <v>4.5999999999999996</v>
      </c>
      <c r="T548" t="s">
        <v>47</v>
      </c>
    </row>
    <row r="549" spans="1:20" x14ac:dyDescent="0.3">
      <c r="A549" t="s">
        <v>1169</v>
      </c>
      <c r="B549" t="s">
        <v>79</v>
      </c>
      <c r="C549" t="s">
        <v>99</v>
      </c>
      <c r="D549" t="s">
        <v>88</v>
      </c>
      <c r="E549" t="s">
        <v>24</v>
      </c>
      <c r="F549">
        <v>0</v>
      </c>
      <c r="G549">
        <v>0.28999999999999998</v>
      </c>
      <c r="H549">
        <v>0.64</v>
      </c>
      <c r="I549" t="s">
        <v>68</v>
      </c>
      <c r="J549">
        <v>153171</v>
      </c>
      <c r="K549" t="s">
        <v>1170</v>
      </c>
      <c r="L549" t="s">
        <v>27</v>
      </c>
      <c r="M549">
        <v>-6</v>
      </c>
      <c r="N549">
        <v>34</v>
      </c>
      <c r="O549" t="s">
        <v>28</v>
      </c>
      <c r="P549" t="s">
        <v>29</v>
      </c>
      <c r="Q549">
        <v>4.76</v>
      </c>
      <c r="R549" t="s">
        <v>36</v>
      </c>
      <c r="S549">
        <v>2.42</v>
      </c>
      <c r="T549" t="s">
        <v>47</v>
      </c>
    </row>
    <row r="550" spans="1:20" x14ac:dyDescent="0.3">
      <c r="A550" t="s">
        <v>1171</v>
      </c>
      <c r="B550" t="s">
        <v>91</v>
      </c>
      <c r="C550" t="s">
        <v>22</v>
      </c>
      <c r="D550" t="s">
        <v>88</v>
      </c>
      <c r="E550" t="s">
        <v>44</v>
      </c>
      <c r="F550">
        <v>23</v>
      </c>
      <c r="G550">
        <v>0.79</v>
      </c>
      <c r="H550">
        <v>0.47</v>
      </c>
      <c r="I550" t="s">
        <v>36</v>
      </c>
      <c r="J550">
        <v>189582</v>
      </c>
      <c r="K550" t="s">
        <v>1172</v>
      </c>
      <c r="L550" t="s">
        <v>46</v>
      </c>
      <c r="M550">
        <v>16</v>
      </c>
      <c r="N550">
        <v>50</v>
      </c>
      <c r="O550" t="s">
        <v>46</v>
      </c>
      <c r="P550" t="s">
        <v>29</v>
      </c>
      <c r="Q550">
        <v>4.5</v>
      </c>
      <c r="R550" t="s">
        <v>36</v>
      </c>
      <c r="S550">
        <v>4.03</v>
      </c>
      <c r="T550" t="s">
        <v>30</v>
      </c>
    </row>
    <row r="551" spans="1:20" x14ac:dyDescent="0.3">
      <c r="A551" t="s">
        <v>1173</v>
      </c>
      <c r="B551" t="s">
        <v>115</v>
      </c>
      <c r="C551" t="s">
        <v>58</v>
      </c>
      <c r="D551" t="s">
        <v>72</v>
      </c>
      <c r="E551" t="s">
        <v>24</v>
      </c>
      <c r="F551">
        <v>5</v>
      </c>
      <c r="G551">
        <v>0.86</v>
      </c>
      <c r="H551">
        <v>0.67</v>
      </c>
      <c r="I551" t="s">
        <v>68</v>
      </c>
      <c r="J551">
        <v>126960</v>
      </c>
      <c r="K551" t="s">
        <v>1174</v>
      </c>
      <c r="L551" t="s">
        <v>29</v>
      </c>
      <c r="M551">
        <v>27</v>
      </c>
      <c r="N551">
        <v>38</v>
      </c>
      <c r="O551" t="s">
        <v>38</v>
      </c>
      <c r="P551" t="s">
        <v>27</v>
      </c>
      <c r="Q551">
        <v>2.89</v>
      </c>
      <c r="R551" t="s">
        <v>36</v>
      </c>
      <c r="S551">
        <v>1.19</v>
      </c>
      <c r="T551" t="s">
        <v>30</v>
      </c>
    </row>
    <row r="552" spans="1:20" x14ac:dyDescent="0.3">
      <c r="A552" t="s">
        <v>1175</v>
      </c>
      <c r="B552" t="s">
        <v>120</v>
      </c>
      <c r="C552" t="s">
        <v>62</v>
      </c>
      <c r="D552" t="s">
        <v>76</v>
      </c>
      <c r="E552" t="s">
        <v>81</v>
      </c>
      <c r="F552">
        <v>3</v>
      </c>
      <c r="G552">
        <v>0.91</v>
      </c>
      <c r="H552">
        <v>0.23</v>
      </c>
      <c r="I552" t="s">
        <v>36</v>
      </c>
      <c r="J552">
        <v>85228</v>
      </c>
      <c r="K552" t="s">
        <v>1176</v>
      </c>
      <c r="L552" t="s">
        <v>46</v>
      </c>
      <c r="M552">
        <v>0</v>
      </c>
      <c r="N552">
        <v>33</v>
      </c>
      <c r="O552" t="s">
        <v>46</v>
      </c>
      <c r="P552" t="s">
        <v>39</v>
      </c>
      <c r="Q552">
        <v>3.46</v>
      </c>
      <c r="R552" t="s">
        <v>25</v>
      </c>
      <c r="S552">
        <v>4.54</v>
      </c>
      <c r="T552" t="s">
        <v>47</v>
      </c>
    </row>
    <row r="553" spans="1:20" x14ac:dyDescent="0.3">
      <c r="A553" t="s">
        <v>1177</v>
      </c>
      <c r="B553" t="s">
        <v>238</v>
      </c>
      <c r="C553" t="s">
        <v>50</v>
      </c>
      <c r="D553" t="s">
        <v>88</v>
      </c>
      <c r="E553" t="s">
        <v>35</v>
      </c>
      <c r="F553">
        <v>0</v>
      </c>
      <c r="G553">
        <v>0.24</v>
      </c>
      <c r="H553">
        <v>0.86</v>
      </c>
      <c r="I553" t="s">
        <v>36</v>
      </c>
      <c r="J553">
        <v>74263</v>
      </c>
      <c r="K553" t="s">
        <v>1178</v>
      </c>
      <c r="L553" t="s">
        <v>27</v>
      </c>
      <c r="M553">
        <v>13</v>
      </c>
      <c r="N553">
        <v>36</v>
      </c>
      <c r="O553" t="s">
        <v>46</v>
      </c>
      <c r="P553" t="s">
        <v>29</v>
      </c>
      <c r="Q553">
        <v>3.28</v>
      </c>
      <c r="R553" t="s">
        <v>36</v>
      </c>
      <c r="S553">
        <v>3.08</v>
      </c>
      <c r="T553" t="s">
        <v>47</v>
      </c>
    </row>
    <row r="554" spans="1:20" x14ac:dyDescent="0.3">
      <c r="A554" t="s">
        <v>1179</v>
      </c>
      <c r="B554" t="s">
        <v>61</v>
      </c>
      <c r="C554" t="s">
        <v>22</v>
      </c>
      <c r="D554" t="s">
        <v>72</v>
      </c>
      <c r="E554" t="s">
        <v>44</v>
      </c>
      <c r="F554">
        <v>23</v>
      </c>
      <c r="G554">
        <v>0.49</v>
      </c>
      <c r="H554">
        <v>0.27</v>
      </c>
      <c r="I554" t="s">
        <v>25</v>
      </c>
      <c r="J554">
        <v>65866</v>
      </c>
      <c r="K554" t="s">
        <v>1180</v>
      </c>
      <c r="L554" t="s">
        <v>29</v>
      </c>
      <c r="M554">
        <v>-6</v>
      </c>
      <c r="N554">
        <v>40</v>
      </c>
      <c r="O554" t="s">
        <v>38</v>
      </c>
      <c r="P554" t="s">
        <v>29</v>
      </c>
      <c r="Q554">
        <v>3.01</v>
      </c>
      <c r="R554" t="s">
        <v>36</v>
      </c>
      <c r="S554">
        <v>3.52</v>
      </c>
      <c r="T554" t="s">
        <v>30</v>
      </c>
    </row>
    <row r="555" spans="1:20" x14ac:dyDescent="0.3">
      <c r="A555" t="s">
        <v>1181</v>
      </c>
      <c r="B555" t="s">
        <v>32</v>
      </c>
      <c r="C555" t="s">
        <v>42</v>
      </c>
      <c r="D555" t="s">
        <v>96</v>
      </c>
      <c r="E555" t="s">
        <v>44</v>
      </c>
      <c r="F555">
        <v>20</v>
      </c>
      <c r="G555">
        <v>0.14000000000000001</v>
      </c>
      <c r="H555">
        <v>0.76</v>
      </c>
      <c r="I555" t="s">
        <v>68</v>
      </c>
      <c r="J555">
        <v>166654</v>
      </c>
      <c r="K555" t="s">
        <v>1182</v>
      </c>
      <c r="L555" t="s">
        <v>27</v>
      </c>
      <c r="M555">
        <v>5</v>
      </c>
      <c r="N555">
        <v>34</v>
      </c>
      <c r="O555" t="s">
        <v>28</v>
      </c>
      <c r="P555" t="s">
        <v>39</v>
      </c>
      <c r="Q555">
        <v>4.62</v>
      </c>
      <c r="R555" t="s">
        <v>25</v>
      </c>
      <c r="S555">
        <v>3.69</v>
      </c>
      <c r="T555" t="s">
        <v>47</v>
      </c>
    </row>
    <row r="556" spans="1:20" x14ac:dyDescent="0.3">
      <c r="A556" t="s">
        <v>1183</v>
      </c>
      <c r="B556" t="s">
        <v>75</v>
      </c>
      <c r="C556" t="s">
        <v>42</v>
      </c>
      <c r="D556" t="s">
        <v>88</v>
      </c>
      <c r="E556" t="s">
        <v>24</v>
      </c>
      <c r="F556">
        <v>2</v>
      </c>
      <c r="G556">
        <v>0.17</v>
      </c>
      <c r="H556">
        <v>0.7</v>
      </c>
      <c r="I556" t="s">
        <v>36</v>
      </c>
      <c r="J556">
        <v>53255</v>
      </c>
      <c r="K556" t="s">
        <v>1184</v>
      </c>
      <c r="L556" t="s">
        <v>29</v>
      </c>
      <c r="M556">
        <v>29</v>
      </c>
      <c r="N556">
        <v>36</v>
      </c>
      <c r="O556" t="s">
        <v>28</v>
      </c>
      <c r="P556" t="s">
        <v>27</v>
      </c>
      <c r="Q556">
        <v>2.12</v>
      </c>
      <c r="R556" t="s">
        <v>36</v>
      </c>
      <c r="S556">
        <v>3.45</v>
      </c>
      <c r="T556" t="s">
        <v>30</v>
      </c>
    </row>
    <row r="557" spans="1:20" x14ac:dyDescent="0.3">
      <c r="A557" t="s">
        <v>1185</v>
      </c>
      <c r="B557" t="s">
        <v>112</v>
      </c>
      <c r="C557" t="s">
        <v>142</v>
      </c>
      <c r="D557" t="s">
        <v>80</v>
      </c>
      <c r="E557" t="s">
        <v>81</v>
      </c>
      <c r="F557">
        <v>17</v>
      </c>
      <c r="G557">
        <v>0.32</v>
      </c>
      <c r="H557">
        <v>0.38</v>
      </c>
      <c r="I557" t="s">
        <v>36</v>
      </c>
      <c r="J557">
        <v>106576</v>
      </c>
      <c r="K557" t="s">
        <v>1186</v>
      </c>
      <c r="L557" t="s">
        <v>46</v>
      </c>
      <c r="M557">
        <v>-4</v>
      </c>
      <c r="N557">
        <v>37</v>
      </c>
      <c r="O557" t="s">
        <v>38</v>
      </c>
      <c r="P557" t="s">
        <v>39</v>
      </c>
      <c r="Q557">
        <v>3.26</v>
      </c>
      <c r="R557" t="s">
        <v>36</v>
      </c>
      <c r="S557">
        <v>2.2999999999999998</v>
      </c>
      <c r="T557" t="s">
        <v>30</v>
      </c>
    </row>
    <row r="558" spans="1:20" x14ac:dyDescent="0.3">
      <c r="A558" t="s">
        <v>1187</v>
      </c>
      <c r="B558" t="s">
        <v>112</v>
      </c>
      <c r="C558" t="s">
        <v>142</v>
      </c>
      <c r="D558" t="s">
        <v>23</v>
      </c>
      <c r="E558" t="s">
        <v>24</v>
      </c>
      <c r="F558">
        <v>21</v>
      </c>
      <c r="G558">
        <v>0.36</v>
      </c>
      <c r="H558">
        <v>0.51</v>
      </c>
      <c r="I558" t="s">
        <v>25</v>
      </c>
      <c r="J558">
        <v>63569</v>
      </c>
      <c r="K558" t="s">
        <v>1188</v>
      </c>
      <c r="L558" t="s">
        <v>27</v>
      </c>
      <c r="M558">
        <v>8</v>
      </c>
      <c r="N558">
        <v>38</v>
      </c>
      <c r="O558" t="s">
        <v>28</v>
      </c>
      <c r="P558" t="s">
        <v>27</v>
      </c>
      <c r="Q558">
        <v>4.67</v>
      </c>
      <c r="R558" t="s">
        <v>36</v>
      </c>
      <c r="S558">
        <v>1.24</v>
      </c>
      <c r="T558" t="s">
        <v>47</v>
      </c>
    </row>
    <row r="559" spans="1:20" x14ac:dyDescent="0.3">
      <c r="A559" t="s">
        <v>1189</v>
      </c>
      <c r="B559" t="s">
        <v>61</v>
      </c>
      <c r="C559" t="s">
        <v>142</v>
      </c>
      <c r="D559" t="s">
        <v>67</v>
      </c>
      <c r="E559" t="s">
        <v>81</v>
      </c>
      <c r="F559">
        <v>20</v>
      </c>
      <c r="G559">
        <v>0.43</v>
      </c>
      <c r="H559">
        <v>0.41</v>
      </c>
      <c r="I559" t="s">
        <v>25</v>
      </c>
      <c r="J559">
        <v>44321</v>
      </c>
      <c r="K559" t="s">
        <v>1190</v>
      </c>
      <c r="L559" t="s">
        <v>46</v>
      </c>
      <c r="M559">
        <v>18</v>
      </c>
      <c r="N559">
        <v>43</v>
      </c>
      <c r="O559" t="s">
        <v>38</v>
      </c>
      <c r="P559" t="s">
        <v>29</v>
      </c>
      <c r="Q559">
        <v>4.63</v>
      </c>
      <c r="R559" t="s">
        <v>25</v>
      </c>
      <c r="S559">
        <v>4.12</v>
      </c>
      <c r="T559" t="s">
        <v>52</v>
      </c>
    </row>
    <row r="560" spans="1:20" x14ac:dyDescent="0.3">
      <c r="A560" t="s">
        <v>1191</v>
      </c>
      <c r="B560" t="s">
        <v>21</v>
      </c>
      <c r="C560" t="s">
        <v>22</v>
      </c>
      <c r="D560" t="s">
        <v>88</v>
      </c>
      <c r="E560" t="s">
        <v>35</v>
      </c>
      <c r="F560">
        <v>11</v>
      </c>
      <c r="G560">
        <v>0.13</v>
      </c>
      <c r="H560">
        <v>0.76</v>
      </c>
      <c r="I560" t="s">
        <v>68</v>
      </c>
      <c r="J560">
        <v>122458</v>
      </c>
      <c r="K560" t="s">
        <v>1192</v>
      </c>
      <c r="L560" t="s">
        <v>27</v>
      </c>
      <c r="M560">
        <v>0</v>
      </c>
      <c r="N560">
        <v>56</v>
      </c>
      <c r="O560" t="s">
        <v>28</v>
      </c>
      <c r="P560" t="s">
        <v>39</v>
      </c>
      <c r="Q560">
        <v>4.58</v>
      </c>
      <c r="R560" t="s">
        <v>25</v>
      </c>
      <c r="S560">
        <v>2.16</v>
      </c>
      <c r="T560" t="s">
        <v>52</v>
      </c>
    </row>
    <row r="561" spans="1:20" x14ac:dyDescent="0.3">
      <c r="A561" t="s">
        <v>1193</v>
      </c>
      <c r="B561" t="s">
        <v>75</v>
      </c>
      <c r="C561" t="s">
        <v>22</v>
      </c>
      <c r="D561" t="s">
        <v>96</v>
      </c>
      <c r="E561" t="s">
        <v>24</v>
      </c>
      <c r="F561">
        <v>25</v>
      </c>
      <c r="G561">
        <v>0.27</v>
      </c>
      <c r="H561">
        <v>0.21</v>
      </c>
      <c r="I561" t="s">
        <v>36</v>
      </c>
      <c r="J561">
        <v>35250</v>
      </c>
      <c r="K561" t="s">
        <v>1194</v>
      </c>
      <c r="L561" t="s">
        <v>27</v>
      </c>
      <c r="M561">
        <v>0</v>
      </c>
      <c r="N561">
        <v>39</v>
      </c>
      <c r="O561" t="s">
        <v>46</v>
      </c>
      <c r="P561" t="s">
        <v>27</v>
      </c>
      <c r="Q561">
        <v>2.69</v>
      </c>
      <c r="R561" t="s">
        <v>25</v>
      </c>
      <c r="S561">
        <v>1.1399999999999999</v>
      </c>
      <c r="T561" t="s">
        <v>30</v>
      </c>
    </row>
    <row r="562" spans="1:20" x14ac:dyDescent="0.3">
      <c r="A562" t="s">
        <v>1195</v>
      </c>
      <c r="B562" t="s">
        <v>49</v>
      </c>
      <c r="C562" t="s">
        <v>22</v>
      </c>
      <c r="D562" t="s">
        <v>96</v>
      </c>
      <c r="E562" t="s">
        <v>24</v>
      </c>
      <c r="F562">
        <v>0</v>
      </c>
      <c r="G562">
        <v>0.79</v>
      </c>
      <c r="H562">
        <v>0.89</v>
      </c>
      <c r="I562" t="s">
        <v>25</v>
      </c>
      <c r="J562">
        <v>52260</v>
      </c>
      <c r="K562" t="s">
        <v>1196</v>
      </c>
      <c r="L562" t="s">
        <v>29</v>
      </c>
      <c r="M562">
        <v>43</v>
      </c>
      <c r="N562">
        <v>47</v>
      </c>
      <c r="O562" t="s">
        <v>28</v>
      </c>
      <c r="P562" t="s">
        <v>27</v>
      </c>
      <c r="Q562">
        <v>2.29</v>
      </c>
      <c r="R562" t="s">
        <v>36</v>
      </c>
      <c r="S562">
        <v>1.78</v>
      </c>
      <c r="T562" t="s">
        <v>30</v>
      </c>
    </row>
    <row r="563" spans="1:20" x14ac:dyDescent="0.3">
      <c r="A563" t="s">
        <v>1197</v>
      </c>
      <c r="B563" t="s">
        <v>41</v>
      </c>
      <c r="C563" t="s">
        <v>142</v>
      </c>
      <c r="D563" t="s">
        <v>80</v>
      </c>
      <c r="E563" t="s">
        <v>81</v>
      </c>
      <c r="F563">
        <v>13</v>
      </c>
      <c r="G563">
        <v>0.46</v>
      </c>
      <c r="H563">
        <v>0.28000000000000003</v>
      </c>
      <c r="I563" t="s">
        <v>25</v>
      </c>
      <c r="J563">
        <v>201979</v>
      </c>
      <c r="K563" t="s">
        <v>1198</v>
      </c>
      <c r="L563" t="s">
        <v>27</v>
      </c>
      <c r="M563">
        <v>16</v>
      </c>
      <c r="N563">
        <v>47</v>
      </c>
      <c r="O563" t="s">
        <v>46</v>
      </c>
      <c r="P563" t="s">
        <v>39</v>
      </c>
      <c r="Q563">
        <v>2.85</v>
      </c>
      <c r="R563" t="s">
        <v>25</v>
      </c>
      <c r="S563">
        <v>2.5299999999999998</v>
      </c>
      <c r="T563" t="s">
        <v>47</v>
      </c>
    </row>
    <row r="564" spans="1:20" x14ac:dyDescent="0.3">
      <c r="A564" t="s">
        <v>1199</v>
      </c>
      <c r="B564" t="s">
        <v>112</v>
      </c>
      <c r="C564" t="s">
        <v>50</v>
      </c>
      <c r="D564" t="s">
        <v>43</v>
      </c>
      <c r="E564" t="s">
        <v>81</v>
      </c>
      <c r="F564">
        <v>10</v>
      </c>
      <c r="G564">
        <v>0.41</v>
      </c>
      <c r="H564">
        <v>0.38</v>
      </c>
      <c r="I564" t="s">
        <v>25</v>
      </c>
      <c r="J564">
        <v>126946</v>
      </c>
      <c r="K564" t="s">
        <v>1200</v>
      </c>
      <c r="L564" t="s">
        <v>29</v>
      </c>
      <c r="M564">
        <v>-5</v>
      </c>
      <c r="N564">
        <v>33</v>
      </c>
      <c r="O564" t="s">
        <v>28</v>
      </c>
      <c r="P564" t="s">
        <v>27</v>
      </c>
      <c r="Q564">
        <v>2.62</v>
      </c>
      <c r="R564" t="s">
        <v>36</v>
      </c>
      <c r="S564">
        <v>3.37</v>
      </c>
      <c r="T564" t="s">
        <v>52</v>
      </c>
    </row>
    <row r="565" spans="1:20" x14ac:dyDescent="0.3">
      <c r="A565" t="s">
        <v>1201</v>
      </c>
      <c r="B565" t="s">
        <v>32</v>
      </c>
      <c r="C565" t="s">
        <v>99</v>
      </c>
      <c r="D565" t="s">
        <v>88</v>
      </c>
      <c r="E565" t="s">
        <v>81</v>
      </c>
      <c r="F565">
        <v>22</v>
      </c>
      <c r="G565">
        <v>0.74</v>
      </c>
      <c r="H565">
        <v>0.4</v>
      </c>
      <c r="I565" t="s">
        <v>68</v>
      </c>
      <c r="J565">
        <v>111646</v>
      </c>
      <c r="K565" t="s">
        <v>1202</v>
      </c>
      <c r="L565" t="s">
        <v>29</v>
      </c>
      <c r="M565">
        <v>16</v>
      </c>
      <c r="N565">
        <v>57</v>
      </c>
      <c r="O565" t="s">
        <v>38</v>
      </c>
      <c r="P565" t="s">
        <v>39</v>
      </c>
      <c r="Q565">
        <v>4.07</v>
      </c>
      <c r="R565" t="s">
        <v>36</v>
      </c>
      <c r="S565">
        <v>3.18</v>
      </c>
      <c r="T565" t="s">
        <v>47</v>
      </c>
    </row>
    <row r="566" spans="1:20" x14ac:dyDescent="0.3">
      <c r="A566" t="s">
        <v>1203</v>
      </c>
      <c r="B566" t="s">
        <v>79</v>
      </c>
      <c r="C566" t="s">
        <v>58</v>
      </c>
      <c r="D566" t="s">
        <v>43</v>
      </c>
      <c r="E566" t="s">
        <v>24</v>
      </c>
      <c r="F566">
        <v>4</v>
      </c>
      <c r="G566">
        <v>0.55000000000000004</v>
      </c>
      <c r="H566">
        <v>0.78</v>
      </c>
      <c r="I566" t="s">
        <v>25</v>
      </c>
      <c r="J566">
        <v>51347</v>
      </c>
      <c r="K566" t="s">
        <v>1204</v>
      </c>
      <c r="L566" t="s">
        <v>27</v>
      </c>
      <c r="M566">
        <v>23</v>
      </c>
      <c r="N566">
        <v>53</v>
      </c>
      <c r="O566" t="s">
        <v>38</v>
      </c>
      <c r="P566" t="s">
        <v>27</v>
      </c>
      <c r="Q566">
        <v>2.59</v>
      </c>
      <c r="R566" t="s">
        <v>25</v>
      </c>
      <c r="S566">
        <v>1.1599999999999999</v>
      </c>
      <c r="T566" t="s">
        <v>47</v>
      </c>
    </row>
    <row r="567" spans="1:20" x14ac:dyDescent="0.3">
      <c r="A567" t="s">
        <v>1205</v>
      </c>
      <c r="B567" t="s">
        <v>120</v>
      </c>
      <c r="C567" t="s">
        <v>33</v>
      </c>
      <c r="D567" t="s">
        <v>76</v>
      </c>
      <c r="E567" t="s">
        <v>81</v>
      </c>
      <c r="F567">
        <v>19</v>
      </c>
      <c r="G567">
        <v>0.43</v>
      </c>
      <c r="H567">
        <v>0.21</v>
      </c>
      <c r="I567" t="s">
        <v>36</v>
      </c>
      <c r="J567">
        <v>60823</v>
      </c>
      <c r="K567" t="s">
        <v>1206</v>
      </c>
      <c r="L567" t="s">
        <v>29</v>
      </c>
      <c r="M567">
        <v>31</v>
      </c>
      <c r="N567">
        <v>35</v>
      </c>
      <c r="O567" t="s">
        <v>38</v>
      </c>
      <c r="P567" t="s">
        <v>39</v>
      </c>
      <c r="Q567">
        <v>3.57</v>
      </c>
      <c r="R567" t="s">
        <v>25</v>
      </c>
      <c r="S567">
        <v>4.21</v>
      </c>
      <c r="T567" t="s">
        <v>30</v>
      </c>
    </row>
    <row r="568" spans="1:20" x14ac:dyDescent="0.3">
      <c r="A568" t="s">
        <v>1207</v>
      </c>
      <c r="B568" t="s">
        <v>141</v>
      </c>
      <c r="C568" t="s">
        <v>99</v>
      </c>
      <c r="D568" t="s">
        <v>96</v>
      </c>
      <c r="E568" t="s">
        <v>24</v>
      </c>
      <c r="F568">
        <v>0</v>
      </c>
      <c r="G568">
        <v>0.89</v>
      </c>
      <c r="H568">
        <v>0.93</v>
      </c>
      <c r="I568" t="s">
        <v>36</v>
      </c>
      <c r="J568">
        <v>218777</v>
      </c>
      <c r="K568" t="s">
        <v>1208</v>
      </c>
      <c r="L568" t="s">
        <v>46</v>
      </c>
      <c r="M568">
        <v>1</v>
      </c>
      <c r="N568">
        <v>34</v>
      </c>
      <c r="O568" t="s">
        <v>46</v>
      </c>
      <c r="P568" t="s">
        <v>27</v>
      </c>
      <c r="Q568">
        <v>4.9800000000000004</v>
      </c>
      <c r="R568" t="s">
        <v>25</v>
      </c>
      <c r="S568">
        <v>2.25</v>
      </c>
      <c r="T568" t="s">
        <v>52</v>
      </c>
    </row>
    <row r="569" spans="1:20" x14ac:dyDescent="0.3">
      <c r="A569" t="s">
        <v>1209</v>
      </c>
      <c r="B569" t="s">
        <v>49</v>
      </c>
      <c r="C569" t="s">
        <v>87</v>
      </c>
      <c r="D569" t="s">
        <v>96</v>
      </c>
      <c r="E569" t="s">
        <v>35</v>
      </c>
      <c r="F569">
        <v>11</v>
      </c>
      <c r="G569">
        <v>0.1</v>
      </c>
      <c r="H569">
        <v>0.56999999999999995</v>
      </c>
      <c r="I569" t="s">
        <v>68</v>
      </c>
      <c r="J569">
        <v>71013</v>
      </c>
      <c r="K569" t="s">
        <v>1210</v>
      </c>
      <c r="L569" t="s">
        <v>27</v>
      </c>
      <c r="M569">
        <v>2</v>
      </c>
      <c r="N569">
        <v>38</v>
      </c>
      <c r="O569" t="s">
        <v>46</v>
      </c>
      <c r="P569" t="s">
        <v>39</v>
      </c>
      <c r="Q569">
        <v>3.75</v>
      </c>
      <c r="R569" t="s">
        <v>36</v>
      </c>
      <c r="S569">
        <v>2.4700000000000002</v>
      </c>
      <c r="T569" t="s">
        <v>47</v>
      </c>
    </row>
    <row r="570" spans="1:20" x14ac:dyDescent="0.3">
      <c r="A570" t="s">
        <v>1211</v>
      </c>
      <c r="B570" t="s">
        <v>61</v>
      </c>
      <c r="C570" t="s">
        <v>50</v>
      </c>
      <c r="D570" t="s">
        <v>43</v>
      </c>
      <c r="E570" t="s">
        <v>35</v>
      </c>
      <c r="F570">
        <v>25</v>
      </c>
      <c r="G570">
        <v>0.14000000000000001</v>
      </c>
      <c r="H570">
        <v>0.37</v>
      </c>
      <c r="I570" t="s">
        <v>68</v>
      </c>
      <c r="J570">
        <v>76746</v>
      </c>
      <c r="K570" t="s">
        <v>1212</v>
      </c>
      <c r="L570" t="s">
        <v>29</v>
      </c>
      <c r="M570">
        <v>31</v>
      </c>
      <c r="N570">
        <v>54</v>
      </c>
      <c r="O570" t="s">
        <v>46</v>
      </c>
      <c r="P570" t="s">
        <v>39</v>
      </c>
      <c r="Q570">
        <v>3.73</v>
      </c>
      <c r="R570" t="s">
        <v>36</v>
      </c>
      <c r="S570">
        <v>4.87</v>
      </c>
      <c r="T570" t="s">
        <v>30</v>
      </c>
    </row>
    <row r="571" spans="1:20" x14ac:dyDescent="0.3">
      <c r="A571" t="s">
        <v>1213</v>
      </c>
      <c r="B571" t="s">
        <v>141</v>
      </c>
      <c r="C571" t="s">
        <v>99</v>
      </c>
      <c r="D571" t="s">
        <v>54</v>
      </c>
      <c r="E571" t="s">
        <v>44</v>
      </c>
      <c r="F571">
        <v>10</v>
      </c>
      <c r="G571">
        <v>0.13</v>
      </c>
      <c r="H571">
        <v>0.83</v>
      </c>
      <c r="I571" t="s">
        <v>25</v>
      </c>
      <c r="J571">
        <v>68401</v>
      </c>
      <c r="K571" t="s">
        <v>1214</v>
      </c>
      <c r="L571" t="s">
        <v>27</v>
      </c>
      <c r="M571">
        <v>-2</v>
      </c>
      <c r="N571">
        <v>46</v>
      </c>
      <c r="O571" t="s">
        <v>46</v>
      </c>
      <c r="P571" t="s">
        <v>39</v>
      </c>
      <c r="Q571">
        <v>3.99</v>
      </c>
      <c r="R571" t="s">
        <v>36</v>
      </c>
      <c r="S571">
        <v>2.21</v>
      </c>
      <c r="T571" t="s">
        <v>52</v>
      </c>
    </row>
    <row r="572" spans="1:20" x14ac:dyDescent="0.3">
      <c r="A572" t="s">
        <v>1215</v>
      </c>
      <c r="B572" t="s">
        <v>75</v>
      </c>
      <c r="C572" t="s">
        <v>87</v>
      </c>
      <c r="D572" t="s">
        <v>96</v>
      </c>
      <c r="E572" t="s">
        <v>44</v>
      </c>
      <c r="F572">
        <v>19</v>
      </c>
      <c r="G572">
        <v>0.4</v>
      </c>
      <c r="H572">
        <v>0.56999999999999995</v>
      </c>
      <c r="I572" t="s">
        <v>25</v>
      </c>
      <c r="J572">
        <v>111726</v>
      </c>
      <c r="K572" t="s">
        <v>1216</v>
      </c>
      <c r="L572" t="s">
        <v>27</v>
      </c>
      <c r="M572">
        <v>30</v>
      </c>
      <c r="N572">
        <v>56</v>
      </c>
      <c r="O572" t="s">
        <v>46</v>
      </c>
      <c r="P572" t="s">
        <v>29</v>
      </c>
      <c r="Q572">
        <v>2.4300000000000002</v>
      </c>
      <c r="R572" t="s">
        <v>36</v>
      </c>
      <c r="S572">
        <v>3.24</v>
      </c>
      <c r="T572" t="s">
        <v>47</v>
      </c>
    </row>
    <row r="573" spans="1:20" x14ac:dyDescent="0.3">
      <c r="A573" t="s">
        <v>1217</v>
      </c>
      <c r="B573" t="s">
        <v>221</v>
      </c>
      <c r="C573" t="s">
        <v>58</v>
      </c>
      <c r="D573" t="s">
        <v>67</v>
      </c>
      <c r="E573" t="s">
        <v>35</v>
      </c>
      <c r="F573">
        <v>12</v>
      </c>
      <c r="G573">
        <v>0.83</v>
      </c>
      <c r="H573">
        <v>0.88</v>
      </c>
      <c r="I573" t="s">
        <v>36</v>
      </c>
      <c r="J573">
        <v>205646</v>
      </c>
      <c r="K573" t="s">
        <v>1218</v>
      </c>
      <c r="L573" t="s">
        <v>27</v>
      </c>
      <c r="M573">
        <v>37</v>
      </c>
      <c r="N573">
        <v>30</v>
      </c>
      <c r="O573" t="s">
        <v>38</v>
      </c>
      <c r="P573" t="s">
        <v>39</v>
      </c>
      <c r="Q573">
        <v>3.08</v>
      </c>
      <c r="R573" t="s">
        <v>25</v>
      </c>
      <c r="S573">
        <v>1.02</v>
      </c>
      <c r="T573" t="s">
        <v>47</v>
      </c>
    </row>
    <row r="574" spans="1:20" x14ac:dyDescent="0.3">
      <c r="A574" t="s">
        <v>1219</v>
      </c>
      <c r="B574" t="s">
        <v>112</v>
      </c>
      <c r="C574" t="s">
        <v>58</v>
      </c>
      <c r="D574" t="s">
        <v>88</v>
      </c>
      <c r="E574" t="s">
        <v>81</v>
      </c>
      <c r="F574">
        <v>8</v>
      </c>
      <c r="G574">
        <v>0.6</v>
      </c>
      <c r="H574">
        <v>0.23</v>
      </c>
      <c r="I574" t="s">
        <v>68</v>
      </c>
      <c r="J574">
        <v>102076</v>
      </c>
      <c r="K574" t="s">
        <v>1220</v>
      </c>
      <c r="L574" t="s">
        <v>27</v>
      </c>
      <c r="M574">
        <v>26</v>
      </c>
      <c r="N574">
        <v>56</v>
      </c>
      <c r="O574" t="s">
        <v>38</v>
      </c>
      <c r="P574" t="s">
        <v>29</v>
      </c>
      <c r="Q574">
        <v>4.78</v>
      </c>
      <c r="R574" t="s">
        <v>36</v>
      </c>
      <c r="S574">
        <v>2.96</v>
      </c>
      <c r="T574" t="s">
        <v>47</v>
      </c>
    </row>
    <row r="575" spans="1:20" x14ac:dyDescent="0.3">
      <c r="A575" t="s">
        <v>1221</v>
      </c>
      <c r="B575" t="s">
        <v>57</v>
      </c>
      <c r="C575" t="s">
        <v>99</v>
      </c>
      <c r="D575" t="s">
        <v>43</v>
      </c>
      <c r="E575" t="s">
        <v>24</v>
      </c>
      <c r="F575">
        <v>3</v>
      </c>
      <c r="G575">
        <v>0.6</v>
      </c>
      <c r="H575">
        <v>0.76</v>
      </c>
      <c r="I575" t="s">
        <v>25</v>
      </c>
      <c r="J575">
        <v>214979</v>
      </c>
      <c r="K575" t="s">
        <v>1222</v>
      </c>
      <c r="L575" t="s">
        <v>46</v>
      </c>
      <c r="M575">
        <v>30</v>
      </c>
      <c r="N575">
        <v>52</v>
      </c>
      <c r="O575" t="s">
        <v>38</v>
      </c>
      <c r="P575" t="s">
        <v>39</v>
      </c>
      <c r="Q575">
        <v>2.29</v>
      </c>
      <c r="R575" t="s">
        <v>36</v>
      </c>
      <c r="S575">
        <v>4.93</v>
      </c>
      <c r="T575" t="s">
        <v>52</v>
      </c>
    </row>
    <row r="576" spans="1:20" x14ac:dyDescent="0.3">
      <c r="A576" t="s">
        <v>1223</v>
      </c>
      <c r="B576" t="s">
        <v>75</v>
      </c>
      <c r="C576" t="s">
        <v>66</v>
      </c>
      <c r="D576" t="s">
        <v>80</v>
      </c>
      <c r="E576" t="s">
        <v>24</v>
      </c>
      <c r="F576">
        <v>21</v>
      </c>
      <c r="G576">
        <v>0.87</v>
      </c>
      <c r="H576">
        <v>0.66</v>
      </c>
      <c r="I576" t="s">
        <v>68</v>
      </c>
      <c r="J576">
        <v>126011</v>
      </c>
      <c r="K576" t="s">
        <v>1224</v>
      </c>
      <c r="L576" t="s">
        <v>27</v>
      </c>
      <c r="M576">
        <v>-6</v>
      </c>
      <c r="N576">
        <v>36</v>
      </c>
      <c r="O576" t="s">
        <v>28</v>
      </c>
      <c r="P576" t="s">
        <v>27</v>
      </c>
      <c r="Q576">
        <v>4.1900000000000004</v>
      </c>
      <c r="R576" t="s">
        <v>25</v>
      </c>
      <c r="S576">
        <v>1.69</v>
      </c>
      <c r="T576" t="s">
        <v>52</v>
      </c>
    </row>
    <row r="577" spans="1:20" x14ac:dyDescent="0.3">
      <c r="A577" t="s">
        <v>1225</v>
      </c>
      <c r="B577" t="s">
        <v>71</v>
      </c>
      <c r="C577" t="s">
        <v>33</v>
      </c>
      <c r="D577" t="s">
        <v>96</v>
      </c>
      <c r="E577" t="s">
        <v>81</v>
      </c>
      <c r="F577">
        <v>3</v>
      </c>
      <c r="G577">
        <v>0.72</v>
      </c>
      <c r="H577">
        <v>0.86</v>
      </c>
      <c r="I577" t="s">
        <v>36</v>
      </c>
      <c r="J577">
        <v>30845</v>
      </c>
      <c r="K577" t="s">
        <v>1226</v>
      </c>
      <c r="L577" t="s">
        <v>46</v>
      </c>
      <c r="M577">
        <v>26</v>
      </c>
      <c r="N577">
        <v>56</v>
      </c>
      <c r="O577" t="s">
        <v>28</v>
      </c>
      <c r="P577" t="s">
        <v>27</v>
      </c>
      <c r="Q577">
        <v>3.7</v>
      </c>
      <c r="R577" t="s">
        <v>36</v>
      </c>
      <c r="S577">
        <v>1.35</v>
      </c>
      <c r="T577" t="s">
        <v>52</v>
      </c>
    </row>
    <row r="578" spans="1:20" x14ac:dyDescent="0.3">
      <c r="A578" t="s">
        <v>1227</v>
      </c>
      <c r="B578" t="s">
        <v>238</v>
      </c>
      <c r="C578" t="s">
        <v>42</v>
      </c>
      <c r="D578" t="s">
        <v>72</v>
      </c>
      <c r="E578" t="s">
        <v>24</v>
      </c>
      <c r="F578">
        <v>2</v>
      </c>
      <c r="G578">
        <v>0.61</v>
      </c>
      <c r="H578">
        <v>0.22</v>
      </c>
      <c r="I578" t="s">
        <v>68</v>
      </c>
      <c r="J578">
        <v>74390</v>
      </c>
      <c r="K578" t="s">
        <v>1228</v>
      </c>
      <c r="L578" t="s">
        <v>27</v>
      </c>
      <c r="M578">
        <v>9</v>
      </c>
      <c r="N578">
        <v>56</v>
      </c>
      <c r="O578" t="s">
        <v>28</v>
      </c>
      <c r="P578" t="s">
        <v>29</v>
      </c>
      <c r="Q578">
        <v>4.83</v>
      </c>
      <c r="R578" t="s">
        <v>25</v>
      </c>
      <c r="S578">
        <v>3.99</v>
      </c>
      <c r="T578" t="s">
        <v>30</v>
      </c>
    </row>
    <row r="579" spans="1:20" x14ac:dyDescent="0.3">
      <c r="A579" t="s">
        <v>1229</v>
      </c>
      <c r="B579" t="s">
        <v>32</v>
      </c>
      <c r="C579" t="s">
        <v>58</v>
      </c>
      <c r="D579" t="s">
        <v>67</v>
      </c>
      <c r="E579" t="s">
        <v>35</v>
      </c>
      <c r="F579">
        <v>8</v>
      </c>
      <c r="G579">
        <v>0.31</v>
      </c>
      <c r="H579">
        <v>0.42</v>
      </c>
      <c r="I579" t="s">
        <v>25</v>
      </c>
      <c r="J579">
        <v>178121</v>
      </c>
      <c r="K579" t="s">
        <v>1230</v>
      </c>
      <c r="L579" t="s">
        <v>27</v>
      </c>
      <c r="M579">
        <v>8</v>
      </c>
      <c r="N579">
        <v>38</v>
      </c>
      <c r="O579" t="s">
        <v>28</v>
      </c>
      <c r="P579" t="s">
        <v>39</v>
      </c>
      <c r="Q579">
        <v>2.79</v>
      </c>
      <c r="R579" t="s">
        <v>36</v>
      </c>
      <c r="S579">
        <v>2.42</v>
      </c>
      <c r="T579" t="s">
        <v>47</v>
      </c>
    </row>
    <row r="580" spans="1:20" x14ac:dyDescent="0.3">
      <c r="A580" t="s">
        <v>1231</v>
      </c>
      <c r="B580" t="s">
        <v>134</v>
      </c>
      <c r="C580" t="s">
        <v>58</v>
      </c>
      <c r="D580" t="s">
        <v>72</v>
      </c>
      <c r="E580" t="s">
        <v>81</v>
      </c>
      <c r="F580">
        <v>6</v>
      </c>
      <c r="G580">
        <v>0.57999999999999996</v>
      </c>
      <c r="H580">
        <v>0.32</v>
      </c>
      <c r="I580" t="s">
        <v>36</v>
      </c>
      <c r="J580">
        <v>179084</v>
      </c>
      <c r="K580" t="s">
        <v>1232</v>
      </c>
      <c r="L580" t="s">
        <v>29</v>
      </c>
      <c r="M580">
        <v>22</v>
      </c>
      <c r="N580">
        <v>47</v>
      </c>
      <c r="O580" t="s">
        <v>28</v>
      </c>
      <c r="P580" t="s">
        <v>39</v>
      </c>
      <c r="Q580">
        <v>2.27</v>
      </c>
      <c r="R580" t="s">
        <v>25</v>
      </c>
      <c r="S580">
        <v>2.0299999999999998</v>
      </c>
      <c r="T580" t="s">
        <v>47</v>
      </c>
    </row>
    <row r="581" spans="1:20" x14ac:dyDescent="0.3">
      <c r="A581" t="s">
        <v>1233</v>
      </c>
      <c r="B581" t="s">
        <v>123</v>
      </c>
      <c r="C581" t="s">
        <v>50</v>
      </c>
      <c r="D581" t="s">
        <v>88</v>
      </c>
      <c r="E581" t="s">
        <v>81</v>
      </c>
      <c r="F581">
        <v>22</v>
      </c>
      <c r="G581">
        <v>0.47</v>
      </c>
      <c r="H581">
        <v>0.46</v>
      </c>
      <c r="I581" t="s">
        <v>25</v>
      </c>
      <c r="J581">
        <v>177788</v>
      </c>
      <c r="K581" t="s">
        <v>1234</v>
      </c>
      <c r="L581" t="s">
        <v>29</v>
      </c>
      <c r="M581">
        <v>12</v>
      </c>
      <c r="N581">
        <v>57</v>
      </c>
      <c r="O581" t="s">
        <v>38</v>
      </c>
      <c r="P581" t="s">
        <v>27</v>
      </c>
      <c r="Q581">
        <v>3.26</v>
      </c>
      <c r="R581" t="s">
        <v>36</v>
      </c>
      <c r="S581">
        <v>2.35</v>
      </c>
      <c r="T581" t="s">
        <v>52</v>
      </c>
    </row>
    <row r="582" spans="1:20" x14ac:dyDescent="0.3">
      <c r="A582" t="s">
        <v>1235</v>
      </c>
      <c r="B582" t="s">
        <v>91</v>
      </c>
      <c r="C582" t="s">
        <v>142</v>
      </c>
      <c r="D582" t="s">
        <v>23</v>
      </c>
      <c r="E582" t="s">
        <v>24</v>
      </c>
      <c r="F582">
        <v>23</v>
      </c>
      <c r="G582">
        <v>0.54</v>
      </c>
      <c r="H582">
        <v>0.79</v>
      </c>
      <c r="I582" t="s">
        <v>36</v>
      </c>
      <c r="J582">
        <v>145083</v>
      </c>
      <c r="K582" t="s">
        <v>1236</v>
      </c>
      <c r="L582" t="s">
        <v>46</v>
      </c>
      <c r="M582">
        <v>43</v>
      </c>
      <c r="N582">
        <v>37</v>
      </c>
      <c r="O582" t="s">
        <v>46</v>
      </c>
      <c r="P582" t="s">
        <v>29</v>
      </c>
      <c r="Q582">
        <v>3.12</v>
      </c>
      <c r="R582" t="s">
        <v>36</v>
      </c>
      <c r="S582">
        <v>2.93</v>
      </c>
      <c r="T582" t="s">
        <v>47</v>
      </c>
    </row>
    <row r="583" spans="1:20" x14ac:dyDescent="0.3">
      <c r="A583" t="s">
        <v>1237</v>
      </c>
      <c r="B583" t="s">
        <v>41</v>
      </c>
      <c r="C583" t="s">
        <v>66</v>
      </c>
      <c r="D583" t="s">
        <v>34</v>
      </c>
      <c r="E583" t="s">
        <v>35</v>
      </c>
      <c r="F583">
        <v>9</v>
      </c>
      <c r="G583">
        <v>0.75</v>
      </c>
      <c r="H583">
        <v>0.95</v>
      </c>
      <c r="I583" t="s">
        <v>68</v>
      </c>
      <c r="J583">
        <v>135054</v>
      </c>
      <c r="K583" t="s">
        <v>1238</v>
      </c>
      <c r="L583" t="s">
        <v>29</v>
      </c>
      <c r="M583">
        <v>23</v>
      </c>
      <c r="N583">
        <v>36</v>
      </c>
      <c r="O583" t="s">
        <v>28</v>
      </c>
      <c r="P583" t="s">
        <v>27</v>
      </c>
      <c r="Q583">
        <v>2.39</v>
      </c>
      <c r="R583" t="s">
        <v>36</v>
      </c>
      <c r="S583">
        <v>4.1500000000000004</v>
      </c>
      <c r="T583" t="s">
        <v>52</v>
      </c>
    </row>
    <row r="584" spans="1:20" x14ac:dyDescent="0.3">
      <c r="A584" t="s">
        <v>1239</v>
      </c>
      <c r="B584" t="s">
        <v>141</v>
      </c>
      <c r="C584" t="s">
        <v>42</v>
      </c>
      <c r="D584" t="s">
        <v>34</v>
      </c>
      <c r="E584" t="s">
        <v>81</v>
      </c>
      <c r="F584">
        <v>9</v>
      </c>
      <c r="G584">
        <v>0.46</v>
      </c>
      <c r="H584">
        <v>0.33</v>
      </c>
      <c r="I584" t="s">
        <v>25</v>
      </c>
      <c r="J584">
        <v>30221</v>
      </c>
      <c r="K584" t="s">
        <v>1240</v>
      </c>
      <c r="L584" t="s">
        <v>27</v>
      </c>
      <c r="M584">
        <v>5</v>
      </c>
      <c r="N584">
        <v>57</v>
      </c>
      <c r="O584" t="s">
        <v>38</v>
      </c>
      <c r="P584" t="s">
        <v>39</v>
      </c>
      <c r="Q584">
        <v>2.27</v>
      </c>
      <c r="R584" t="s">
        <v>25</v>
      </c>
      <c r="S584">
        <v>1.62</v>
      </c>
      <c r="T584" t="s">
        <v>30</v>
      </c>
    </row>
    <row r="585" spans="1:20" x14ac:dyDescent="0.3">
      <c r="A585" t="s">
        <v>1241</v>
      </c>
      <c r="B585" t="s">
        <v>134</v>
      </c>
      <c r="C585" t="s">
        <v>142</v>
      </c>
      <c r="D585" t="s">
        <v>80</v>
      </c>
      <c r="E585" t="s">
        <v>24</v>
      </c>
      <c r="F585">
        <v>22</v>
      </c>
      <c r="G585">
        <v>0.47</v>
      </c>
      <c r="H585">
        <v>0.74</v>
      </c>
      <c r="I585" t="s">
        <v>25</v>
      </c>
      <c r="J585">
        <v>213180</v>
      </c>
      <c r="K585" t="s">
        <v>1242</v>
      </c>
      <c r="L585" t="s">
        <v>27</v>
      </c>
      <c r="M585">
        <v>14</v>
      </c>
      <c r="N585">
        <v>34</v>
      </c>
      <c r="O585" t="s">
        <v>46</v>
      </c>
      <c r="P585" t="s">
        <v>27</v>
      </c>
      <c r="Q585">
        <v>3.2</v>
      </c>
      <c r="R585" t="s">
        <v>36</v>
      </c>
      <c r="S585">
        <v>4.59</v>
      </c>
      <c r="T585" t="s">
        <v>30</v>
      </c>
    </row>
    <row r="586" spans="1:20" x14ac:dyDescent="0.3">
      <c r="A586" t="s">
        <v>1243</v>
      </c>
      <c r="B586" t="s">
        <v>57</v>
      </c>
      <c r="C586" t="s">
        <v>42</v>
      </c>
      <c r="D586" t="s">
        <v>72</v>
      </c>
      <c r="E586" t="s">
        <v>81</v>
      </c>
      <c r="F586">
        <v>10</v>
      </c>
      <c r="G586">
        <v>0.92</v>
      </c>
      <c r="H586">
        <v>0.22</v>
      </c>
      <c r="I586" t="s">
        <v>68</v>
      </c>
      <c r="J586">
        <v>189520</v>
      </c>
      <c r="K586" t="s">
        <v>1244</v>
      </c>
      <c r="L586" t="s">
        <v>27</v>
      </c>
      <c r="M586">
        <v>29</v>
      </c>
      <c r="N586">
        <v>49</v>
      </c>
      <c r="O586" t="s">
        <v>46</v>
      </c>
      <c r="P586" t="s">
        <v>27</v>
      </c>
      <c r="Q586">
        <v>3.94</v>
      </c>
      <c r="R586" t="s">
        <v>25</v>
      </c>
      <c r="S586">
        <v>3</v>
      </c>
      <c r="T586" t="s">
        <v>52</v>
      </c>
    </row>
    <row r="587" spans="1:20" x14ac:dyDescent="0.3">
      <c r="A587" t="s">
        <v>1245</v>
      </c>
      <c r="B587" t="s">
        <v>71</v>
      </c>
      <c r="C587" t="s">
        <v>33</v>
      </c>
      <c r="D587" t="s">
        <v>80</v>
      </c>
      <c r="E587" t="s">
        <v>24</v>
      </c>
      <c r="F587">
        <v>1</v>
      </c>
      <c r="G587">
        <v>0.4</v>
      </c>
      <c r="H587">
        <v>0.34</v>
      </c>
      <c r="I587" t="s">
        <v>36</v>
      </c>
      <c r="J587">
        <v>69517</v>
      </c>
      <c r="K587" t="s">
        <v>1246</v>
      </c>
      <c r="L587" t="s">
        <v>46</v>
      </c>
      <c r="M587">
        <v>1</v>
      </c>
      <c r="N587">
        <v>35</v>
      </c>
      <c r="O587" t="s">
        <v>46</v>
      </c>
      <c r="P587" t="s">
        <v>29</v>
      </c>
      <c r="Q587">
        <v>3.55</v>
      </c>
      <c r="R587" t="s">
        <v>25</v>
      </c>
      <c r="S587">
        <v>2.86</v>
      </c>
      <c r="T587" t="s">
        <v>52</v>
      </c>
    </row>
    <row r="588" spans="1:20" x14ac:dyDescent="0.3">
      <c r="A588" t="s">
        <v>1247</v>
      </c>
      <c r="B588" t="s">
        <v>115</v>
      </c>
      <c r="C588" t="s">
        <v>66</v>
      </c>
      <c r="D588" t="s">
        <v>54</v>
      </c>
      <c r="E588" t="s">
        <v>24</v>
      </c>
      <c r="F588">
        <v>13</v>
      </c>
      <c r="G588">
        <v>0.17</v>
      </c>
      <c r="H588">
        <v>0.6</v>
      </c>
      <c r="I588" t="s">
        <v>25</v>
      </c>
      <c r="J588">
        <v>209909</v>
      </c>
      <c r="K588" t="s">
        <v>1248</v>
      </c>
      <c r="L588" t="s">
        <v>46</v>
      </c>
      <c r="M588">
        <v>17</v>
      </c>
      <c r="N588">
        <v>38</v>
      </c>
      <c r="O588" t="s">
        <v>28</v>
      </c>
      <c r="P588" t="s">
        <v>29</v>
      </c>
      <c r="Q588">
        <v>2.35</v>
      </c>
      <c r="R588" t="s">
        <v>36</v>
      </c>
      <c r="S588">
        <v>3.01</v>
      </c>
      <c r="T588" t="s">
        <v>47</v>
      </c>
    </row>
    <row r="589" spans="1:20" x14ac:dyDescent="0.3">
      <c r="A589" t="s">
        <v>1249</v>
      </c>
      <c r="B589" t="s">
        <v>49</v>
      </c>
      <c r="C589" t="s">
        <v>99</v>
      </c>
      <c r="D589" t="s">
        <v>88</v>
      </c>
      <c r="E589" t="s">
        <v>81</v>
      </c>
      <c r="F589">
        <v>22</v>
      </c>
      <c r="G589">
        <v>0.93</v>
      </c>
      <c r="H589">
        <v>0.62</v>
      </c>
      <c r="I589" t="s">
        <v>68</v>
      </c>
      <c r="J589">
        <v>130524</v>
      </c>
      <c r="K589" t="s">
        <v>1250</v>
      </c>
      <c r="L589" t="s">
        <v>46</v>
      </c>
      <c r="M589">
        <v>2</v>
      </c>
      <c r="N589">
        <v>46</v>
      </c>
      <c r="O589" t="s">
        <v>28</v>
      </c>
      <c r="P589" t="s">
        <v>29</v>
      </c>
      <c r="Q589">
        <v>4.62</v>
      </c>
      <c r="R589" t="s">
        <v>36</v>
      </c>
      <c r="S589">
        <v>1.19</v>
      </c>
      <c r="T589" t="s">
        <v>47</v>
      </c>
    </row>
    <row r="590" spans="1:20" x14ac:dyDescent="0.3">
      <c r="A590" t="s">
        <v>1251</v>
      </c>
      <c r="B590" t="s">
        <v>221</v>
      </c>
      <c r="C590" t="s">
        <v>33</v>
      </c>
      <c r="D590" t="s">
        <v>80</v>
      </c>
      <c r="E590" t="s">
        <v>81</v>
      </c>
      <c r="F590">
        <v>21</v>
      </c>
      <c r="G590">
        <v>0.38</v>
      </c>
      <c r="H590">
        <v>0.9</v>
      </c>
      <c r="I590" t="s">
        <v>36</v>
      </c>
      <c r="J590">
        <v>209932</v>
      </c>
      <c r="K590" t="s">
        <v>1252</v>
      </c>
      <c r="L590" t="s">
        <v>27</v>
      </c>
      <c r="M590">
        <v>24</v>
      </c>
      <c r="N590">
        <v>38</v>
      </c>
      <c r="O590" t="s">
        <v>38</v>
      </c>
      <c r="P590" t="s">
        <v>39</v>
      </c>
      <c r="Q590">
        <v>3.07</v>
      </c>
      <c r="R590" t="s">
        <v>25</v>
      </c>
      <c r="S590">
        <v>2.79</v>
      </c>
      <c r="T590" t="s">
        <v>47</v>
      </c>
    </row>
    <row r="591" spans="1:20" x14ac:dyDescent="0.3">
      <c r="A591" t="s">
        <v>1253</v>
      </c>
      <c r="B591" t="s">
        <v>49</v>
      </c>
      <c r="C591" t="s">
        <v>62</v>
      </c>
      <c r="D591" t="s">
        <v>43</v>
      </c>
      <c r="E591" t="s">
        <v>35</v>
      </c>
      <c r="F591">
        <v>23</v>
      </c>
      <c r="G591">
        <v>0.53</v>
      </c>
      <c r="H591">
        <v>0.51</v>
      </c>
      <c r="I591" t="s">
        <v>25</v>
      </c>
      <c r="J591">
        <v>75936</v>
      </c>
      <c r="K591" t="s">
        <v>1254</v>
      </c>
      <c r="L591" t="s">
        <v>29</v>
      </c>
      <c r="M591">
        <v>21</v>
      </c>
      <c r="N591">
        <v>43</v>
      </c>
      <c r="O591" t="s">
        <v>46</v>
      </c>
      <c r="P591" t="s">
        <v>39</v>
      </c>
      <c r="Q591">
        <v>4.92</v>
      </c>
      <c r="R591" t="s">
        <v>25</v>
      </c>
      <c r="S591">
        <v>4.68</v>
      </c>
      <c r="T591" t="s">
        <v>30</v>
      </c>
    </row>
    <row r="592" spans="1:20" x14ac:dyDescent="0.3">
      <c r="A592" t="s">
        <v>1255</v>
      </c>
      <c r="B592" t="s">
        <v>123</v>
      </c>
      <c r="C592" t="s">
        <v>62</v>
      </c>
      <c r="D592" t="s">
        <v>43</v>
      </c>
      <c r="E592" t="s">
        <v>81</v>
      </c>
      <c r="F592">
        <v>20</v>
      </c>
      <c r="G592">
        <v>0.6</v>
      </c>
      <c r="H592">
        <v>0.77</v>
      </c>
      <c r="I592" t="s">
        <v>68</v>
      </c>
      <c r="J592">
        <v>56508</v>
      </c>
      <c r="K592" t="s">
        <v>1256</v>
      </c>
      <c r="L592" t="s">
        <v>46</v>
      </c>
      <c r="M592">
        <v>17</v>
      </c>
      <c r="N592">
        <v>42</v>
      </c>
      <c r="O592" t="s">
        <v>38</v>
      </c>
      <c r="P592" t="s">
        <v>27</v>
      </c>
      <c r="Q592">
        <v>4.8499999999999996</v>
      </c>
      <c r="R592" t="s">
        <v>36</v>
      </c>
      <c r="S592">
        <v>3.89</v>
      </c>
      <c r="T592" t="s">
        <v>30</v>
      </c>
    </row>
    <row r="593" spans="1:20" x14ac:dyDescent="0.3">
      <c r="A593" t="s">
        <v>1257</v>
      </c>
      <c r="B593" t="s">
        <v>75</v>
      </c>
      <c r="C593" t="s">
        <v>62</v>
      </c>
      <c r="D593" t="s">
        <v>67</v>
      </c>
      <c r="E593" t="s">
        <v>44</v>
      </c>
      <c r="F593">
        <v>11</v>
      </c>
      <c r="G593">
        <v>0.56000000000000005</v>
      </c>
      <c r="H593">
        <v>0.99</v>
      </c>
      <c r="I593" t="s">
        <v>68</v>
      </c>
      <c r="J593">
        <v>191370</v>
      </c>
      <c r="K593" t="s">
        <v>1258</v>
      </c>
      <c r="L593" t="s">
        <v>46</v>
      </c>
      <c r="M593">
        <v>3</v>
      </c>
      <c r="N593">
        <v>54</v>
      </c>
      <c r="O593" t="s">
        <v>46</v>
      </c>
      <c r="P593" t="s">
        <v>39</v>
      </c>
      <c r="Q593">
        <v>4.24</v>
      </c>
      <c r="R593" t="s">
        <v>25</v>
      </c>
      <c r="S593">
        <v>2.11</v>
      </c>
      <c r="T593" t="s">
        <v>30</v>
      </c>
    </row>
    <row r="594" spans="1:20" x14ac:dyDescent="0.3">
      <c r="A594" t="s">
        <v>1259</v>
      </c>
      <c r="B594" t="s">
        <v>120</v>
      </c>
      <c r="C594" t="s">
        <v>99</v>
      </c>
      <c r="D594" t="s">
        <v>76</v>
      </c>
      <c r="E594" t="s">
        <v>81</v>
      </c>
      <c r="F594">
        <v>14</v>
      </c>
      <c r="G594">
        <v>0.3</v>
      </c>
      <c r="H594">
        <v>0.52</v>
      </c>
      <c r="I594" t="s">
        <v>68</v>
      </c>
      <c r="J594">
        <v>34907</v>
      </c>
      <c r="K594" t="s">
        <v>1260</v>
      </c>
      <c r="L594" t="s">
        <v>29</v>
      </c>
      <c r="M594">
        <v>10</v>
      </c>
      <c r="N594">
        <v>33</v>
      </c>
      <c r="O594" t="s">
        <v>38</v>
      </c>
      <c r="P594" t="s">
        <v>27</v>
      </c>
      <c r="Q594">
        <v>2.0499999999999998</v>
      </c>
      <c r="R594" t="s">
        <v>36</v>
      </c>
      <c r="S594">
        <v>1.88</v>
      </c>
      <c r="T594" t="s">
        <v>30</v>
      </c>
    </row>
    <row r="595" spans="1:20" x14ac:dyDescent="0.3">
      <c r="A595" t="s">
        <v>1261</v>
      </c>
      <c r="B595" t="s">
        <v>32</v>
      </c>
      <c r="C595" t="s">
        <v>87</v>
      </c>
      <c r="D595" t="s">
        <v>72</v>
      </c>
      <c r="E595" t="s">
        <v>24</v>
      </c>
      <c r="F595">
        <v>4</v>
      </c>
      <c r="G595">
        <v>0.48</v>
      </c>
      <c r="H595">
        <v>0.64</v>
      </c>
      <c r="I595" t="s">
        <v>36</v>
      </c>
      <c r="J595">
        <v>119902</v>
      </c>
      <c r="K595" t="s">
        <v>1262</v>
      </c>
      <c r="L595" t="s">
        <v>29</v>
      </c>
      <c r="M595">
        <v>21</v>
      </c>
      <c r="N595">
        <v>36</v>
      </c>
      <c r="O595" t="s">
        <v>28</v>
      </c>
      <c r="P595" t="s">
        <v>29</v>
      </c>
      <c r="Q595">
        <v>2.5099999999999998</v>
      </c>
      <c r="R595" t="s">
        <v>36</v>
      </c>
      <c r="S595">
        <v>2.02</v>
      </c>
      <c r="T595" t="s">
        <v>52</v>
      </c>
    </row>
    <row r="596" spans="1:20" x14ac:dyDescent="0.3">
      <c r="A596" t="s">
        <v>1263</v>
      </c>
      <c r="B596" t="s">
        <v>71</v>
      </c>
      <c r="C596" t="s">
        <v>33</v>
      </c>
      <c r="D596" t="s">
        <v>72</v>
      </c>
      <c r="E596" t="s">
        <v>24</v>
      </c>
      <c r="F596">
        <v>21</v>
      </c>
      <c r="G596">
        <v>0.24</v>
      </c>
      <c r="H596">
        <v>0.98</v>
      </c>
      <c r="I596" t="s">
        <v>36</v>
      </c>
      <c r="J596">
        <v>126781</v>
      </c>
      <c r="K596" t="s">
        <v>1264</v>
      </c>
      <c r="L596" t="s">
        <v>27</v>
      </c>
      <c r="M596">
        <v>-1</v>
      </c>
      <c r="N596">
        <v>49</v>
      </c>
      <c r="O596" t="s">
        <v>28</v>
      </c>
      <c r="P596" t="s">
        <v>27</v>
      </c>
      <c r="Q596">
        <v>3.87</v>
      </c>
      <c r="R596" t="s">
        <v>36</v>
      </c>
      <c r="S596">
        <v>2.66</v>
      </c>
      <c r="T596" t="s">
        <v>52</v>
      </c>
    </row>
    <row r="597" spans="1:20" x14ac:dyDescent="0.3">
      <c r="A597" t="s">
        <v>1265</v>
      </c>
      <c r="B597" t="s">
        <v>79</v>
      </c>
      <c r="C597" t="s">
        <v>58</v>
      </c>
      <c r="D597" t="s">
        <v>67</v>
      </c>
      <c r="E597" t="s">
        <v>35</v>
      </c>
      <c r="F597">
        <v>3</v>
      </c>
      <c r="G597">
        <v>0.17</v>
      </c>
      <c r="H597">
        <v>0.68</v>
      </c>
      <c r="I597" t="s">
        <v>68</v>
      </c>
      <c r="J597">
        <v>62373</v>
      </c>
      <c r="K597" t="s">
        <v>1266</v>
      </c>
      <c r="L597" t="s">
        <v>46</v>
      </c>
      <c r="M597">
        <v>1</v>
      </c>
      <c r="N597">
        <v>57</v>
      </c>
      <c r="O597" t="s">
        <v>38</v>
      </c>
      <c r="P597" t="s">
        <v>29</v>
      </c>
      <c r="Q597">
        <v>4.9400000000000004</v>
      </c>
      <c r="R597" t="s">
        <v>36</v>
      </c>
      <c r="S597">
        <v>2.41</v>
      </c>
      <c r="T597" t="s">
        <v>52</v>
      </c>
    </row>
    <row r="598" spans="1:20" x14ac:dyDescent="0.3">
      <c r="A598" t="s">
        <v>1267</v>
      </c>
      <c r="B598" t="s">
        <v>32</v>
      </c>
      <c r="C598" t="s">
        <v>62</v>
      </c>
      <c r="D598" t="s">
        <v>96</v>
      </c>
      <c r="E598" t="s">
        <v>24</v>
      </c>
      <c r="F598">
        <v>7</v>
      </c>
      <c r="G598">
        <v>0.85</v>
      </c>
      <c r="H598">
        <v>0.96</v>
      </c>
      <c r="I598" t="s">
        <v>36</v>
      </c>
      <c r="J598">
        <v>196779</v>
      </c>
      <c r="K598" t="s">
        <v>1268</v>
      </c>
      <c r="L598" t="s">
        <v>46</v>
      </c>
      <c r="M598">
        <v>38</v>
      </c>
      <c r="N598">
        <v>44</v>
      </c>
      <c r="O598" t="s">
        <v>46</v>
      </c>
      <c r="P598" t="s">
        <v>39</v>
      </c>
      <c r="Q598">
        <v>2.4700000000000002</v>
      </c>
      <c r="R598" t="s">
        <v>25</v>
      </c>
      <c r="S598">
        <v>2.6</v>
      </c>
      <c r="T598" t="s">
        <v>52</v>
      </c>
    </row>
    <row r="599" spans="1:20" x14ac:dyDescent="0.3">
      <c r="A599" t="s">
        <v>1269</v>
      </c>
      <c r="B599" t="s">
        <v>134</v>
      </c>
      <c r="C599" t="s">
        <v>66</v>
      </c>
      <c r="D599" t="s">
        <v>23</v>
      </c>
      <c r="E599" t="s">
        <v>35</v>
      </c>
      <c r="F599">
        <v>4</v>
      </c>
      <c r="G599">
        <v>0.64</v>
      </c>
      <c r="H599">
        <v>0.97</v>
      </c>
      <c r="I599" t="s">
        <v>68</v>
      </c>
      <c r="J599">
        <v>137556</v>
      </c>
      <c r="K599" t="s">
        <v>1270</v>
      </c>
      <c r="L599" t="s">
        <v>29</v>
      </c>
      <c r="M599">
        <v>22</v>
      </c>
      <c r="N599">
        <v>32</v>
      </c>
      <c r="O599" t="s">
        <v>28</v>
      </c>
      <c r="P599" t="s">
        <v>29</v>
      </c>
      <c r="Q599">
        <v>4.2</v>
      </c>
      <c r="R599" t="s">
        <v>25</v>
      </c>
      <c r="S599">
        <v>2.2999999999999998</v>
      </c>
      <c r="T599" t="s">
        <v>52</v>
      </c>
    </row>
    <row r="600" spans="1:20" x14ac:dyDescent="0.3">
      <c r="A600" t="s">
        <v>1271</v>
      </c>
      <c r="B600" t="s">
        <v>123</v>
      </c>
      <c r="C600" t="s">
        <v>62</v>
      </c>
      <c r="D600" t="s">
        <v>96</v>
      </c>
      <c r="E600" t="s">
        <v>35</v>
      </c>
      <c r="F600">
        <v>5</v>
      </c>
      <c r="G600">
        <v>0.72</v>
      </c>
      <c r="H600">
        <v>0.9</v>
      </c>
      <c r="I600" t="s">
        <v>36</v>
      </c>
      <c r="J600">
        <v>201472</v>
      </c>
      <c r="K600" t="s">
        <v>1272</v>
      </c>
      <c r="L600" t="s">
        <v>46</v>
      </c>
      <c r="M600">
        <v>36</v>
      </c>
      <c r="N600">
        <v>57</v>
      </c>
      <c r="O600" t="s">
        <v>38</v>
      </c>
      <c r="P600" t="s">
        <v>27</v>
      </c>
      <c r="Q600">
        <v>3.42</v>
      </c>
      <c r="R600" t="s">
        <v>25</v>
      </c>
      <c r="S600">
        <v>2.29</v>
      </c>
      <c r="T600" t="s">
        <v>47</v>
      </c>
    </row>
    <row r="601" spans="1:20" x14ac:dyDescent="0.3">
      <c r="A601" t="s">
        <v>1273</v>
      </c>
      <c r="B601" t="s">
        <v>65</v>
      </c>
      <c r="C601" t="s">
        <v>99</v>
      </c>
      <c r="D601" t="s">
        <v>54</v>
      </c>
      <c r="E601" t="s">
        <v>44</v>
      </c>
      <c r="F601">
        <v>25</v>
      </c>
      <c r="G601">
        <v>0.46</v>
      </c>
      <c r="H601">
        <v>0.74</v>
      </c>
      <c r="I601" t="s">
        <v>68</v>
      </c>
      <c r="J601">
        <v>146301</v>
      </c>
      <c r="K601" t="s">
        <v>1274</v>
      </c>
      <c r="L601" t="s">
        <v>46</v>
      </c>
      <c r="M601">
        <v>45</v>
      </c>
      <c r="N601">
        <v>59</v>
      </c>
      <c r="O601" t="s">
        <v>38</v>
      </c>
      <c r="P601" t="s">
        <v>27</v>
      </c>
      <c r="Q601">
        <v>3.39</v>
      </c>
      <c r="R601" t="s">
        <v>25</v>
      </c>
      <c r="S601">
        <v>1.03</v>
      </c>
      <c r="T601" t="s">
        <v>52</v>
      </c>
    </row>
    <row r="602" spans="1:20" x14ac:dyDescent="0.3">
      <c r="A602" t="s">
        <v>1275</v>
      </c>
      <c r="B602" t="s">
        <v>79</v>
      </c>
      <c r="C602" t="s">
        <v>50</v>
      </c>
      <c r="D602" t="s">
        <v>96</v>
      </c>
      <c r="E602" t="s">
        <v>44</v>
      </c>
      <c r="F602">
        <v>14</v>
      </c>
      <c r="G602">
        <v>0.91</v>
      </c>
      <c r="H602">
        <v>0.9</v>
      </c>
      <c r="I602" t="s">
        <v>36</v>
      </c>
      <c r="J602">
        <v>170860</v>
      </c>
      <c r="K602" t="s">
        <v>1276</v>
      </c>
      <c r="L602" t="s">
        <v>29</v>
      </c>
      <c r="M602">
        <v>-7</v>
      </c>
      <c r="N602">
        <v>39</v>
      </c>
      <c r="O602" t="s">
        <v>46</v>
      </c>
      <c r="P602" t="s">
        <v>29</v>
      </c>
      <c r="Q602">
        <v>4.3099999999999996</v>
      </c>
      <c r="R602" t="s">
        <v>36</v>
      </c>
      <c r="S602">
        <v>2.6</v>
      </c>
      <c r="T602" t="s">
        <v>30</v>
      </c>
    </row>
    <row r="603" spans="1:20" x14ac:dyDescent="0.3">
      <c r="A603" t="s">
        <v>1277</v>
      </c>
      <c r="B603" t="s">
        <v>57</v>
      </c>
      <c r="C603" t="s">
        <v>87</v>
      </c>
      <c r="D603" t="s">
        <v>80</v>
      </c>
      <c r="E603" t="s">
        <v>81</v>
      </c>
      <c r="F603">
        <v>4</v>
      </c>
      <c r="G603">
        <v>0.73</v>
      </c>
      <c r="H603">
        <v>0.66</v>
      </c>
      <c r="I603" t="s">
        <v>25</v>
      </c>
      <c r="J603">
        <v>59303</v>
      </c>
      <c r="K603" t="s">
        <v>1278</v>
      </c>
      <c r="L603" t="s">
        <v>46</v>
      </c>
      <c r="M603">
        <v>3</v>
      </c>
      <c r="N603">
        <v>38</v>
      </c>
      <c r="O603" t="s">
        <v>38</v>
      </c>
      <c r="P603" t="s">
        <v>39</v>
      </c>
      <c r="Q603">
        <v>3.93</v>
      </c>
      <c r="R603" t="s">
        <v>25</v>
      </c>
      <c r="S603">
        <v>2.83</v>
      </c>
      <c r="T603" t="s">
        <v>30</v>
      </c>
    </row>
    <row r="604" spans="1:20" x14ac:dyDescent="0.3">
      <c r="A604" t="s">
        <v>1279</v>
      </c>
      <c r="B604" t="s">
        <v>41</v>
      </c>
      <c r="C604" t="s">
        <v>33</v>
      </c>
      <c r="D604" t="s">
        <v>23</v>
      </c>
      <c r="E604" t="s">
        <v>44</v>
      </c>
      <c r="F604">
        <v>24</v>
      </c>
      <c r="G604">
        <v>0.35</v>
      </c>
      <c r="H604">
        <v>0.56000000000000005</v>
      </c>
      <c r="I604" t="s">
        <v>25</v>
      </c>
      <c r="J604">
        <v>97612</v>
      </c>
      <c r="K604" t="s">
        <v>1280</v>
      </c>
      <c r="L604" t="s">
        <v>27</v>
      </c>
      <c r="M604">
        <v>23</v>
      </c>
      <c r="N604">
        <v>39</v>
      </c>
      <c r="O604" t="s">
        <v>38</v>
      </c>
      <c r="P604" t="s">
        <v>27</v>
      </c>
      <c r="Q604">
        <v>4.6399999999999997</v>
      </c>
      <c r="R604" t="s">
        <v>36</v>
      </c>
      <c r="S604">
        <v>3.86</v>
      </c>
      <c r="T604" t="s">
        <v>47</v>
      </c>
    </row>
    <row r="605" spans="1:20" x14ac:dyDescent="0.3">
      <c r="A605" t="s">
        <v>1281</v>
      </c>
      <c r="B605" t="s">
        <v>141</v>
      </c>
      <c r="C605" t="s">
        <v>99</v>
      </c>
      <c r="D605" t="s">
        <v>23</v>
      </c>
      <c r="E605" t="s">
        <v>81</v>
      </c>
      <c r="F605">
        <v>12</v>
      </c>
      <c r="G605">
        <v>0.32</v>
      </c>
      <c r="H605">
        <v>0.79</v>
      </c>
      <c r="I605" t="s">
        <v>36</v>
      </c>
      <c r="J605">
        <v>212211</v>
      </c>
      <c r="K605" t="s">
        <v>1282</v>
      </c>
      <c r="L605" t="s">
        <v>29</v>
      </c>
      <c r="M605">
        <v>4</v>
      </c>
      <c r="N605">
        <v>30</v>
      </c>
      <c r="O605" t="s">
        <v>38</v>
      </c>
      <c r="P605" t="s">
        <v>29</v>
      </c>
      <c r="Q605">
        <v>2.91</v>
      </c>
      <c r="R605" t="s">
        <v>25</v>
      </c>
      <c r="S605">
        <v>2.04</v>
      </c>
      <c r="T605" t="s">
        <v>30</v>
      </c>
    </row>
    <row r="606" spans="1:20" x14ac:dyDescent="0.3">
      <c r="A606" t="s">
        <v>1283</v>
      </c>
      <c r="B606" t="s">
        <v>123</v>
      </c>
      <c r="C606" t="s">
        <v>142</v>
      </c>
      <c r="D606" t="s">
        <v>34</v>
      </c>
      <c r="E606" t="s">
        <v>24</v>
      </c>
      <c r="F606">
        <v>5</v>
      </c>
      <c r="G606">
        <v>0.82</v>
      </c>
      <c r="H606">
        <v>0.45</v>
      </c>
      <c r="I606" t="s">
        <v>36</v>
      </c>
      <c r="J606">
        <v>128136</v>
      </c>
      <c r="K606" t="s">
        <v>1284</v>
      </c>
      <c r="L606" t="s">
        <v>46</v>
      </c>
      <c r="M606">
        <v>-10</v>
      </c>
      <c r="N606">
        <v>51</v>
      </c>
      <c r="O606" t="s">
        <v>38</v>
      </c>
      <c r="P606" t="s">
        <v>39</v>
      </c>
      <c r="Q606">
        <v>2.67</v>
      </c>
      <c r="R606" t="s">
        <v>25</v>
      </c>
      <c r="S606">
        <v>1.9</v>
      </c>
      <c r="T606" t="s">
        <v>47</v>
      </c>
    </row>
    <row r="607" spans="1:20" x14ac:dyDescent="0.3">
      <c r="A607" t="s">
        <v>1285</v>
      </c>
      <c r="B607" t="s">
        <v>75</v>
      </c>
      <c r="C607" t="s">
        <v>42</v>
      </c>
      <c r="D607" t="s">
        <v>67</v>
      </c>
      <c r="E607" t="s">
        <v>81</v>
      </c>
      <c r="F607">
        <v>21</v>
      </c>
      <c r="G607">
        <v>0.46</v>
      </c>
      <c r="H607">
        <v>0.92</v>
      </c>
      <c r="I607" t="s">
        <v>25</v>
      </c>
      <c r="J607">
        <v>33198</v>
      </c>
      <c r="K607" t="s">
        <v>1286</v>
      </c>
      <c r="L607" t="s">
        <v>46</v>
      </c>
      <c r="M607">
        <v>30</v>
      </c>
      <c r="N607">
        <v>33</v>
      </c>
      <c r="O607" t="s">
        <v>46</v>
      </c>
      <c r="P607" t="s">
        <v>29</v>
      </c>
      <c r="Q607">
        <v>2.2000000000000002</v>
      </c>
      <c r="R607" t="s">
        <v>25</v>
      </c>
      <c r="S607">
        <v>4.88</v>
      </c>
      <c r="T607" t="s">
        <v>52</v>
      </c>
    </row>
    <row r="608" spans="1:20" x14ac:dyDescent="0.3">
      <c r="A608" t="s">
        <v>1287</v>
      </c>
      <c r="B608" t="s">
        <v>65</v>
      </c>
      <c r="C608" t="s">
        <v>142</v>
      </c>
      <c r="D608" t="s">
        <v>34</v>
      </c>
      <c r="E608" t="s">
        <v>44</v>
      </c>
      <c r="F608">
        <v>19</v>
      </c>
      <c r="G608">
        <v>0.21</v>
      </c>
      <c r="H608">
        <v>0.94</v>
      </c>
      <c r="I608" t="s">
        <v>36</v>
      </c>
      <c r="J608">
        <v>94248</v>
      </c>
      <c r="K608" t="s">
        <v>1288</v>
      </c>
      <c r="L608" t="s">
        <v>29</v>
      </c>
      <c r="M608">
        <v>7</v>
      </c>
      <c r="N608">
        <v>32</v>
      </c>
      <c r="O608" t="s">
        <v>28</v>
      </c>
      <c r="P608" t="s">
        <v>27</v>
      </c>
      <c r="Q608">
        <v>4.2</v>
      </c>
      <c r="R608" t="s">
        <v>25</v>
      </c>
      <c r="S608">
        <v>4.62</v>
      </c>
      <c r="T608" t="s">
        <v>52</v>
      </c>
    </row>
    <row r="609" spans="1:20" x14ac:dyDescent="0.3">
      <c r="A609" t="s">
        <v>1289</v>
      </c>
      <c r="B609" t="s">
        <v>21</v>
      </c>
      <c r="C609" t="s">
        <v>66</v>
      </c>
      <c r="D609" t="s">
        <v>72</v>
      </c>
      <c r="E609" t="s">
        <v>44</v>
      </c>
      <c r="F609">
        <v>6</v>
      </c>
      <c r="G609">
        <v>0.74</v>
      </c>
      <c r="H609">
        <v>0.57999999999999996</v>
      </c>
      <c r="I609" t="s">
        <v>36</v>
      </c>
      <c r="J609">
        <v>55760</v>
      </c>
      <c r="K609" t="s">
        <v>1290</v>
      </c>
      <c r="L609" t="s">
        <v>27</v>
      </c>
      <c r="M609">
        <v>18</v>
      </c>
      <c r="N609">
        <v>32</v>
      </c>
      <c r="O609" t="s">
        <v>46</v>
      </c>
      <c r="P609" t="s">
        <v>27</v>
      </c>
      <c r="Q609">
        <v>2.2999999999999998</v>
      </c>
      <c r="R609" t="s">
        <v>25</v>
      </c>
      <c r="S609">
        <v>3.39</v>
      </c>
      <c r="T609" t="s">
        <v>47</v>
      </c>
    </row>
    <row r="610" spans="1:20" x14ac:dyDescent="0.3">
      <c r="A610" t="s">
        <v>1291</v>
      </c>
      <c r="B610" t="s">
        <v>91</v>
      </c>
      <c r="C610" t="s">
        <v>142</v>
      </c>
      <c r="D610" t="s">
        <v>88</v>
      </c>
      <c r="E610" t="s">
        <v>81</v>
      </c>
      <c r="F610">
        <v>24</v>
      </c>
      <c r="G610">
        <v>0.75</v>
      </c>
      <c r="H610">
        <v>0.35</v>
      </c>
      <c r="I610" t="s">
        <v>36</v>
      </c>
      <c r="J610">
        <v>196443</v>
      </c>
      <c r="K610" t="s">
        <v>1292</v>
      </c>
      <c r="L610" t="s">
        <v>29</v>
      </c>
      <c r="M610">
        <v>7</v>
      </c>
      <c r="N610">
        <v>45</v>
      </c>
      <c r="O610" t="s">
        <v>28</v>
      </c>
      <c r="P610" t="s">
        <v>27</v>
      </c>
      <c r="Q610">
        <v>2.99</v>
      </c>
      <c r="R610" t="s">
        <v>36</v>
      </c>
      <c r="S610">
        <v>3.06</v>
      </c>
      <c r="T610" t="s">
        <v>30</v>
      </c>
    </row>
    <row r="611" spans="1:20" x14ac:dyDescent="0.3">
      <c r="A611" t="s">
        <v>1293</v>
      </c>
      <c r="B611" t="s">
        <v>79</v>
      </c>
      <c r="C611" t="s">
        <v>99</v>
      </c>
      <c r="D611" t="s">
        <v>54</v>
      </c>
      <c r="E611" t="s">
        <v>44</v>
      </c>
      <c r="F611">
        <v>10</v>
      </c>
      <c r="G611">
        <v>0.56000000000000005</v>
      </c>
      <c r="H611">
        <v>0.44</v>
      </c>
      <c r="I611" t="s">
        <v>68</v>
      </c>
      <c r="J611">
        <v>145354</v>
      </c>
      <c r="K611" t="s">
        <v>1294</v>
      </c>
      <c r="L611" t="s">
        <v>46</v>
      </c>
      <c r="M611">
        <v>21</v>
      </c>
      <c r="N611">
        <v>35</v>
      </c>
      <c r="O611" t="s">
        <v>38</v>
      </c>
      <c r="P611" t="s">
        <v>27</v>
      </c>
      <c r="Q611">
        <v>4.28</v>
      </c>
      <c r="R611" t="s">
        <v>36</v>
      </c>
      <c r="S611">
        <v>1.38</v>
      </c>
      <c r="T611" t="s">
        <v>47</v>
      </c>
    </row>
    <row r="612" spans="1:20" x14ac:dyDescent="0.3">
      <c r="A612" t="s">
        <v>1295</v>
      </c>
      <c r="B612" t="s">
        <v>71</v>
      </c>
      <c r="C612" t="s">
        <v>87</v>
      </c>
      <c r="D612" t="s">
        <v>96</v>
      </c>
      <c r="E612" t="s">
        <v>24</v>
      </c>
      <c r="F612">
        <v>3</v>
      </c>
      <c r="G612">
        <v>0.74</v>
      </c>
      <c r="H612">
        <v>0.37</v>
      </c>
      <c r="I612" t="s">
        <v>68</v>
      </c>
      <c r="J612">
        <v>161538</v>
      </c>
      <c r="K612" t="s">
        <v>1296</v>
      </c>
      <c r="L612" t="s">
        <v>46</v>
      </c>
      <c r="M612">
        <v>29</v>
      </c>
      <c r="N612">
        <v>36</v>
      </c>
      <c r="O612" t="s">
        <v>28</v>
      </c>
      <c r="P612" t="s">
        <v>29</v>
      </c>
      <c r="Q612">
        <v>2.46</v>
      </c>
      <c r="R612" t="s">
        <v>25</v>
      </c>
      <c r="S612">
        <v>1.77</v>
      </c>
      <c r="T612" t="s">
        <v>47</v>
      </c>
    </row>
    <row r="613" spans="1:20" x14ac:dyDescent="0.3">
      <c r="A613" t="s">
        <v>1297</v>
      </c>
      <c r="B613" t="s">
        <v>61</v>
      </c>
      <c r="C613" t="s">
        <v>42</v>
      </c>
      <c r="D613" t="s">
        <v>76</v>
      </c>
      <c r="E613" t="s">
        <v>24</v>
      </c>
      <c r="F613">
        <v>9</v>
      </c>
      <c r="G613">
        <v>0.93</v>
      </c>
      <c r="H613">
        <v>0.72</v>
      </c>
      <c r="I613" t="s">
        <v>36</v>
      </c>
      <c r="J613">
        <v>139290</v>
      </c>
      <c r="K613" t="s">
        <v>1298</v>
      </c>
      <c r="L613" t="s">
        <v>27</v>
      </c>
      <c r="M613">
        <v>9</v>
      </c>
      <c r="N613">
        <v>40</v>
      </c>
      <c r="O613" t="s">
        <v>28</v>
      </c>
      <c r="P613" t="s">
        <v>39</v>
      </c>
      <c r="Q613">
        <v>4.49</v>
      </c>
      <c r="R613" t="s">
        <v>36</v>
      </c>
      <c r="S613">
        <v>2.8</v>
      </c>
      <c r="T613" t="s">
        <v>47</v>
      </c>
    </row>
    <row r="614" spans="1:20" x14ac:dyDescent="0.3">
      <c r="A614" t="s">
        <v>1299</v>
      </c>
      <c r="B614" t="s">
        <v>61</v>
      </c>
      <c r="C614" t="s">
        <v>66</v>
      </c>
      <c r="D614" t="s">
        <v>67</v>
      </c>
      <c r="E614" t="s">
        <v>35</v>
      </c>
      <c r="F614">
        <v>21</v>
      </c>
      <c r="G614">
        <v>0.63</v>
      </c>
      <c r="H614">
        <v>0.31</v>
      </c>
      <c r="I614" t="s">
        <v>68</v>
      </c>
      <c r="J614">
        <v>149770</v>
      </c>
      <c r="K614" t="s">
        <v>1300</v>
      </c>
      <c r="L614" t="s">
        <v>46</v>
      </c>
      <c r="M614">
        <v>8</v>
      </c>
      <c r="N614">
        <v>56</v>
      </c>
      <c r="O614" t="s">
        <v>46</v>
      </c>
      <c r="P614" t="s">
        <v>27</v>
      </c>
      <c r="Q614">
        <v>2.97</v>
      </c>
      <c r="R614" t="s">
        <v>36</v>
      </c>
      <c r="S614">
        <v>2.2999999999999998</v>
      </c>
      <c r="T614" t="s">
        <v>30</v>
      </c>
    </row>
    <row r="615" spans="1:20" x14ac:dyDescent="0.3">
      <c r="A615" t="s">
        <v>1301</v>
      </c>
      <c r="B615" t="s">
        <v>32</v>
      </c>
      <c r="C615" t="s">
        <v>142</v>
      </c>
      <c r="D615" t="s">
        <v>23</v>
      </c>
      <c r="E615" t="s">
        <v>24</v>
      </c>
      <c r="F615">
        <v>1</v>
      </c>
      <c r="G615">
        <v>0.3</v>
      </c>
      <c r="H615">
        <v>0.26</v>
      </c>
      <c r="I615" t="s">
        <v>68</v>
      </c>
      <c r="J615">
        <v>72052</v>
      </c>
      <c r="K615" t="s">
        <v>1302</v>
      </c>
      <c r="L615" t="s">
        <v>46</v>
      </c>
      <c r="M615">
        <v>34</v>
      </c>
      <c r="N615">
        <v>60</v>
      </c>
      <c r="O615" t="s">
        <v>28</v>
      </c>
      <c r="P615" t="s">
        <v>39</v>
      </c>
      <c r="Q615">
        <v>2.75</v>
      </c>
      <c r="R615" t="s">
        <v>36</v>
      </c>
      <c r="S615">
        <v>1.24</v>
      </c>
      <c r="T615" t="s">
        <v>52</v>
      </c>
    </row>
    <row r="616" spans="1:20" x14ac:dyDescent="0.3">
      <c r="A616" t="s">
        <v>1303</v>
      </c>
      <c r="B616" t="s">
        <v>32</v>
      </c>
      <c r="C616" t="s">
        <v>58</v>
      </c>
      <c r="D616" t="s">
        <v>34</v>
      </c>
      <c r="E616" t="s">
        <v>35</v>
      </c>
      <c r="F616">
        <v>18</v>
      </c>
      <c r="G616">
        <v>0.15</v>
      </c>
      <c r="H616">
        <v>0.31</v>
      </c>
      <c r="I616" t="s">
        <v>36</v>
      </c>
      <c r="J616">
        <v>49395</v>
      </c>
      <c r="K616" t="s">
        <v>1304</v>
      </c>
      <c r="L616" t="s">
        <v>29</v>
      </c>
      <c r="M616">
        <v>2</v>
      </c>
      <c r="N616">
        <v>47</v>
      </c>
      <c r="O616" t="s">
        <v>38</v>
      </c>
      <c r="P616" t="s">
        <v>39</v>
      </c>
      <c r="Q616">
        <v>2.74</v>
      </c>
      <c r="R616" t="s">
        <v>36</v>
      </c>
      <c r="S616">
        <v>3.23</v>
      </c>
      <c r="T616" t="s">
        <v>47</v>
      </c>
    </row>
    <row r="617" spans="1:20" x14ac:dyDescent="0.3">
      <c r="A617" t="s">
        <v>1305</v>
      </c>
      <c r="B617" t="s">
        <v>134</v>
      </c>
      <c r="C617" t="s">
        <v>99</v>
      </c>
      <c r="D617" t="s">
        <v>72</v>
      </c>
      <c r="E617" t="s">
        <v>24</v>
      </c>
      <c r="F617">
        <v>7</v>
      </c>
      <c r="G617">
        <v>0.91</v>
      </c>
      <c r="H617">
        <v>0.49</v>
      </c>
      <c r="I617" t="s">
        <v>36</v>
      </c>
      <c r="J617">
        <v>146874</v>
      </c>
      <c r="K617" t="s">
        <v>1306</v>
      </c>
      <c r="L617" t="s">
        <v>46</v>
      </c>
      <c r="M617">
        <v>11</v>
      </c>
      <c r="N617">
        <v>36</v>
      </c>
      <c r="O617" t="s">
        <v>28</v>
      </c>
      <c r="P617" t="s">
        <v>29</v>
      </c>
      <c r="Q617">
        <v>2.78</v>
      </c>
      <c r="R617" t="s">
        <v>25</v>
      </c>
      <c r="S617">
        <v>1.56</v>
      </c>
      <c r="T617" t="s">
        <v>30</v>
      </c>
    </row>
    <row r="618" spans="1:20" x14ac:dyDescent="0.3">
      <c r="A618" t="s">
        <v>1307</v>
      </c>
      <c r="B618" t="s">
        <v>238</v>
      </c>
      <c r="C618" t="s">
        <v>50</v>
      </c>
      <c r="D618" t="s">
        <v>80</v>
      </c>
      <c r="E618" t="s">
        <v>44</v>
      </c>
      <c r="F618">
        <v>16</v>
      </c>
      <c r="G618">
        <v>0.1</v>
      </c>
      <c r="H618">
        <v>0.98</v>
      </c>
      <c r="I618" t="s">
        <v>36</v>
      </c>
      <c r="J618">
        <v>127904</v>
      </c>
      <c r="K618" t="s">
        <v>1308</v>
      </c>
      <c r="L618" t="s">
        <v>29</v>
      </c>
      <c r="M618">
        <v>21</v>
      </c>
      <c r="N618">
        <v>39</v>
      </c>
      <c r="O618" t="s">
        <v>28</v>
      </c>
      <c r="P618" t="s">
        <v>39</v>
      </c>
      <c r="Q618">
        <v>3.9</v>
      </c>
      <c r="R618" t="s">
        <v>25</v>
      </c>
      <c r="S618">
        <v>3.26</v>
      </c>
      <c r="T618" t="s">
        <v>30</v>
      </c>
    </row>
    <row r="619" spans="1:20" x14ac:dyDescent="0.3">
      <c r="A619" t="s">
        <v>1309</v>
      </c>
      <c r="B619" t="s">
        <v>134</v>
      </c>
      <c r="C619" t="s">
        <v>22</v>
      </c>
      <c r="D619" t="s">
        <v>80</v>
      </c>
      <c r="E619" t="s">
        <v>81</v>
      </c>
      <c r="F619">
        <v>14</v>
      </c>
      <c r="G619">
        <v>0.56999999999999995</v>
      </c>
      <c r="H619">
        <v>0.56999999999999995</v>
      </c>
      <c r="I619" t="s">
        <v>36</v>
      </c>
      <c r="J619">
        <v>200439</v>
      </c>
      <c r="K619" t="s">
        <v>1310</v>
      </c>
      <c r="L619" t="s">
        <v>29</v>
      </c>
      <c r="M619">
        <v>-1</v>
      </c>
      <c r="N619">
        <v>50</v>
      </c>
      <c r="O619" t="s">
        <v>46</v>
      </c>
      <c r="P619" t="s">
        <v>27</v>
      </c>
      <c r="Q619">
        <v>2.5499999999999998</v>
      </c>
      <c r="R619" t="s">
        <v>36</v>
      </c>
      <c r="S619">
        <v>2.82</v>
      </c>
      <c r="T619" t="s">
        <v>30</v>
      </c>
    </row>
    <row r="620" spans="1:20" x14ac:dyDescent="0.3">
      <c r="A620" t="s">
        <v>1311</v>
      </c>
      <c r="B620" t="s">
        <v>141</v>
      </c>
      <c r="C620" t="s">
        <v>33</v>
      </c>
      <c r="D620" t="s">
        <v>67</v>
      </c>
      <c r="E620" t="s">
        <v>81</v>
      </c>
      <c r="F620">
        <v>17</v>
      </c>
      <c r="G620">
        <v>7.0000000000000007E-2</v>
      </c>
      <c r="H620">
        <v>0.38</v>
      </c>
      <c r="I620" t="s">
        <v>36</v>
      </c>
      <c r="J620">
        <v>141974</v>
      </c>
      <c r="K620" t="s">
        <v>1312</v>
      </c>
      <c r="L620" t="s">
        <v>29</v>
      </c>
      <c r="M620">
        <v>32</v>
      </c>
      <c r="N620">
        <v>36</v>
      </c>
      <c r="O620" t="s">
        <v>28</v>
      </c>
      <c r="P620" t="s">
        <v>39</v>
      </c>
      <c r="Q620">
        <v>4.68</v>
      </c>
      <c r="R620" t="s">
        <v>25</v>
      </c>
      <c r="S620">
        <v>1.76</v>
      </c>
      <c r="T620" t="s">
        <v>52</v>
      </c>
    </row>
    <row r="621" spans="1:20" x14ac:dyDescent="0.3">
      <c r="A621" t="s">
        <v>1313</v>
      </c>
      <c r="B621" t="s">
        <v>141</v>
      </c>
      <c r="C621" t="s">
        <v>62</v>
      </c>
      <c r="D621" t="s">
        <v>72</v>
      </c>
      <c r="E621" t="s">
        <v>44</v>
      </c>
      <c r="F621">
        <v>10</v>
      </c>
      <c r="G621">
        <v>0.53</v>
      </c>
      <c r="H621">
        <v>0.95</v>
      </c>
      <c r="I621" t="s">
        <v>36</v>
      </c>
      <c r="J621">
        <v>40342</v>
      </c>
      <c r="K621" t="s">
        <v>1314</v>
      </c>
      <c r="L621" t="s">
        <v>27</v>
      </c>
      <c r="M621">
        <v>32</v>
      </c>
      <c r="N621">
        <v>36</v>
      </c>
      <c r="O621" t="s">
        <v>38</v>
      </c>
      <c r="P621" t="s">
        <v>39</v>
      </c>
      <c r="Q621">
        <v>2.4900000000000002</v>
      </c>
      <c r="R621" t="s">
        <v>36</v>
      </c>
      <c r="S621">
        <v>1.93</v>
      </c>
      <c r="T621" t="s">
        <v>52</v>
      </c>
    </row>
    <row r="622" spans="1:20" x14ac:dyDescent="0.3">
      <c r="A622" t="s">
        <v>1315</v>
      </c>
      <c r="B622" t="s">
        <v>123</v>
      </c>
      <c r="C622" t="s">
        <v>66</v>
      </c>
      <c r="D622" t="s">
        <v>54</v>
      </c>
      <c r="E622" t="s">
        <v>24</v>
      </c>
      <c r="F622">
        <v>12</v>
      </c>
      <c r="G622">
        <v>0.9</v>
      </c>
      <c r="H622">
        <v>0.22</v>
      </c>
      <c r="I622" t="s">
        <v>25</v>
      </c>
      <c r="J622">
        <v>84679</v>
      </c>
      <c r="K622" t="s">
        <v>1316</v>
      </c>
      <c r="L622" t="s">
        <v>27</v>
      </c>
      <c r="M622">
        <v>39</v>
      </c>
      <c r="N622">
        <v>42</v>
      </c>
      <c r="O622" t="s">
        <v>28</v>
      </c>
      <c r="P622" t="s">
        <v>27</v>
      </c>
      <c r="Q622">
        <v>2.2799999999999998</v>
      </c>
      <c r="R622" t="s">
        <v>25</v>
      </c>
      <c r="S622">
        <v>3.03</v>
      </c>
      <c r="T622" t="s">
        <v>30</v>
      </c>
    </row>
    <row r="623" spans="1:20" x14ac:dyDescent="0.3">
      <c r="A623" t="s">
        <v>1317</v>
      </c>
      <c r="B623" t="s">
        <v>32</v>
      </c>
      <c r="C623" t="s">
        <v>58</v>
      </c>
      <c r="D623" t="s">
        <v>67</v>
      </c>
      <c r="E623" t="s">
        <v>35</v>
      </c>
      <c r="F623">
        <v>2</v>
      </c>
      <c r="G623">
        <v>0.9</v>
      </c>
      <c r="H623">
        <v>0.79</v>
      </c>
      <c r="I623" t="s">
        <v>68</v>
      </c>
      <c r="J623">
        <v>123949</v>
      </c>
      <c r="K623" t="s">
        <v>1318</v>
      </c>
      <c r="L623" t="s">
        <v>46</v>
      </c>
      <c r="M623">
        <v>20</v>
      </c>
      <c r="N623">
        <v>38</v>
      </c>
      <c r="O623" t="s">
        <v>28</v>
      </c>
      <c r="P623" t="s">
        <v>27</v>
      </c>
      <c r="Q623">
        <v>4.83</v>
      </c>
      <c r="R623" t="s">
        <v>25</v>
      </c>
      <c r="S623">
        <v>1.03</v>
      </c>
      <c r="T623" t="s">
        <v>47</v>
      </c>
    </row>
    <row r="624" spans="1:20" x14ac:dyDescent="0.3">
      <c r="A624" t="s">
        <v>1319</v>
      </c>
      <c r="B624" t="s">
        <v>65</v>
      </c>
      <c r="C624" t="s">
        <v>22</v>
      </c>
      <c r="D624" t="s">
        <v>80</v>
      </c>
      <c r="E624" t="s">
        <v>24</v>
      </c>
      <c r="F624">
        <v>0</v>
      </c>
      <c r="G624">
        <v>0.44</v>
      </c>
      <c r="H624">
        <v>0.87</v>
      </c>
      <c r="I624" t="s">
        <v>36</v>
      </c>
      <c r="J624">
        <v>108825</v>
      </c>
      <c r="K624" t="s">
        <v>1320</v>
      </c>
      <c r="L624" t="s">
        <v>29</v>
      </c>
      <c r="M624">
        <v>31</v>
      </c>
      <c r="N624">
        <v>58</v>
      </c>
      <c r="O624" t="s">
        <v>46</v>
      </c>
      <c r="P624" t="s">
        <v>27</v>
      </c>
      <c r="Q624">
        <v>2.42</v>
      </c>
      <c r="R624" t="s">
        <v>25</v>
      </c>
      <c r="S624">
        <v>1.71</v>
      </c>
      <c r="T624" t="s">
        <v>52</v>
      </c>
    </row>
    <row r="625" spans="1:20" x14ac:dyDescent="0.3">
      <c r="A625" t="s">
        <v>1321</v>
      </c>
      <c r="B625" t="s">
        <v>134</v>
      </c>
      <c r="C625" t="s">
        <v>33</v>
      </c>
      <c r="D625" t="s">
        <v>72</v>
      </c>
      <c r="E625" t="s">
        <v>24</v>
      </c>
      <c r="F625">
        <v>5</v>
      </c>
      <c r="G625">
        <v>0.47</v>
      </c>
      <c r="H625">
        <v>0.23</v>
      </c>
      <c r="I625" t="s">
        <v>36</v>
      </c>
      <c r="J625">
        <v>186291</v>
      </c>
      <c r="K625" t="s">
        <v>1322</v>
      </c>
      <c r="L625" t="s">
        <v>27</v>
      </c>
      <c r="M625">
        <v>1</v>
      </c>
      <c r="N625">
        <v>59</v>
      </c>
      <c r="O625" t="s">
        <v>28</v>
      </c>
      <c r="P625" t="s">
        <v>27</v>
      </c>
      <c r="Q625">
        <v>4.2300000000000004</v>
      </c>
      <c r="R625" t="s">
        <v>25</v>
      </c>
      <c r="S625">
        <v>2.46</v>
      </c>
      <c r="T625" t="s">
        <v>52</v>
      </c>
    </row>
    <row r="626" spans="1:20" x14ac:dyDescent="0.3">
      <c r="A626" t="s">
        <v>1323</v>
      </c>
      <c r="B626" t="s">
        <v>91</v>
      </c>
      <c r="C626" t="s">
        <v>87</v>
      </c>
      <c r="D626" t="s">
        <v>88</v>
      </c>
      <c r="E626" t="s">
        <v>44</v>
      </c>
      <c r="F626">
        <v>10</v>
      </c>
      <c r="G626">
        <v>0.41</v>
      </c>
      <c r="H626">
        <v>0.49</v>
      </c>
      <c r="I626" t="s">
        <v>25</v>
      </c>
      <c r="J626">
        <v>99515</v>
      </c>
      <c r="K626" t="s">
        <v>1324</v>
      </c>
      <c r="L626" t="s">
        <v>46</v>
      </c>
      <c r="M626">
        <v>-8</v>
      </c>
      <c r="N626">
        <v>53</v>
      </c>
      <c r="O626" t="s">
        <v>38</v>
      </c>
      <c r="P626" t="s">
        <v>39</v>
      </c>
      <c r="Q626">
        <v>2.14</v>
      </c>
      <c r="R626" t="s">
        <v>36</v>
      </c>
      <c r="S626">
        <v>4.05</v>
      </c>
      <c r="T626" t="s">
        <v>30</v>
      </c>
    </row>
    <row r="627" spans="1:20" x14ac:dyDescent="0.3">
      <c r="A627" t="s">
        <v>1325</v>
      </c>
      <c r="B627" t="s">
        <v>79</v>
      </c>
      <c r="C627" t="s">
        <v>142</v>
      </c>
      <c r="D627" t="s">
        <v>54</v>
      </c>
      <c r="E627" t="s">
        <v>24</v>
      </c>
      <c r="F627">
        <v>17</v>
      </c>
      <c r="G627">
        <v>0.86</v>
      </c>
      <c r="H627">
        <v>0.27</v>
      </c>
      <c r="I627" t="s">
        <v>36</v>
      </c>
      <c r="J627">
        <v>47386</v>
      </c>
      <c r="K627" t="s">
        <v>1326</v>
      </c>
      <c r="L627" t="s">
        <v>27</v>
      </c>
      <c r="M627">
        <v>44</v>
      </c>
      <c r="N627">
        <v>49</v>
      </c>
      <c r="O627" t="s">
        <v>28</v>
      </c>
      <c r="P627" t="s">
        <v>27</v>
      </c>
      <c r="Q627">
        <v>2.93</v>
      </c>
      <c r="R627" t="s">
        <v>36</v>
      </c>
      <c r="S627">
        <v>4.5999999999999996</v>
      </c>
      <c r="T627" t="s">
        <v>47</v>
      </c>
    </row>
    <row r="628" spans="1:20" x14ac:dyDescent="0.3">
      <c r="A628" t="s">
        <v>1327</v>
      </c>
      <c r="B628" t="s">
        <v>134</v>
      </c>
      <c r="C628" t="s">
        <v>99</v>
      </c>
      <c r="D628" t="s">
        <v>67</v>
      </c>
      <c r="E628" t="s">
        <v>35</v>
      </c>
      <c r="F628">
        <v>25</v>
      </c>
      <c r="G628">
        <v>0.49</v>
      </c>
      <c r="H628">
        <v>0.86</v>
      </c>
      <c r="I628" t="s">
        <v>25</v>
      </c>
      <c r="J628">
        <v>179747</v>
      </c>
      <c r="K628" t="s">
        <v>1328</v>
      </c>
      <c r="L628" t="s">
        <v>27</v>
      </c>
      <c r="M628">
        <v>32</v>
      </c>
      <c r="N628">
        <v>32</v>
      </c>
      <c r="O628" t="s">
        <v>28</v>
      </c>
      <c r="P628" t="s">
        <v>27</v>
      </c>
      <c r="Q628">
        <v>4.1500000000000004</v>
      </c>
      <c r="R628" t="s">
        <v>36</v>
      </c>
      <c r="S628">
        <v>4.55</v>
      </c>
      <c r="T628" t="s">
        <v>52</v>
      </c>
    </row>
    <row r="629" spans="1:20" x14ac:dyDescent="0.3">
      <c r="A629" t="s">
        <v>1329</v>
      </c>
      <c r="B629" t="s">
        <v>41</v>
      </c>
      <c r="C629" t="s">
        <v>62</v>
      </c>
      <c r="D629" t="s">
        <v>96</v>
      </c>
      <c r="E629" t="s">
        <v>81</v>
      </c>
      <c r="F629">
        <v>24</v>
      </c>
      <c r="G629">
        <v>0.64</v>
      </c>
      <c r="H629">
        <v>0.46</v>
      </c>
      <c r="I629" t="s">
        <v>25</v>
      </c>
      <c r="J629">
        <v>151149</v>
      </c>
      <c r="K629" t="s">
        <v>1330</v>
      </c>
      <c r="L629" t="s">
        <v>46</v>
      </c>
      <c r="M629">
        <v>17</v>
      </c>
      <c r="N629">
        <v>41</v>
      </c>
      <c r="O629" t="s">
        <v>28</v>
      </c>
      <c r="P629" t="s">
        <v>27</v>
      </c>
      <c r="Q629">
        <v>3.74</v>
      </c>
      <c r="R629" t="s">
        <v>25</v>
      </c>
      <c r="S629">
        <v>3.99</v>
      </c>
      <c r="T629" t="s">
        <v>47</v>
      </c>
    </row>
    <row r="630" spans="1:20" x14ac:dyDescent="0.3">
      <c r="A630" t="s">
        <v>1331</v>
      </c>
      <c r="B630" t="s">
        <v>57</v>
      </c>
      <c r="C630" t="s">
        <v>58</v>
      </c>
      <c r="D630" t="s">
        <v>72</v>
      </c>
      <c r="E630" t="s">
        <v>44</v>
      </c>
      <c r="F630">
        <v>18</v>
      </c>
      <c r="G630">
        <v>0.18</v>
      </c>
      <c r="H630">
        <v>0.23</v>
      </c>
      <c r="I630" t="s">
        <v>36</v>
      </c>
      <c r="J630">
        <v>92345</v>
      </c>
      <c r="K630" t="s">
        <v>1332</v>
      </c>
      <c r="L630" t="s">
        <v>46</v>
      </c>
      <c r="M630">
        <v>44</v>
      </c>
      <c r="N630">
        <v>41</v>
      </c>
      <c r="O630" t="s">
        <v>38</v>
      </c>
      <c r="P630" t="s">
        <v>29</v>
      </c>
      <c r="Q630">
        <v>4.6100000000000003</v>
      </c>
      <c r="R630" t="s">
        <v>36</v>
      </c>
      <c r="S630">
        <v>2.81</v>
      </c>
      <c r="T630" t="s">
        <v>52</v>
      </c>
    </row>
    <row r="631" spans="1:20" x14ac:dyDescent="0.3">
      <c r="A631" t="s">
        <v>1333</v>
      </c>
      <c r="B631" t="s">
        <v>57</v>
      </c>
      <c r="C631" t="s">
        <v>33</v>
      </c>
      <c r="D631" t="s">
        <v>72</v>
      </c>
      <c r="E631" t="s">
        <v>24</v>
      </c>
      <c r="F631">
        <v>24</v>
      </c>
      <c r="G631">
        <v>0.74</v>
      </c>
      <c r="H631">
        <v>0.93</v>
      </c>
      <c r="I631" t="s">
        <v>68</v>
      </c>
      <c r="J631">
        <v>118409</v>
      </c>
      <c r="K631" t="s">
        <v>1334</v>
      </c>
      <c r="L631" t="s">
        <v>46</v>
      </c>
      <c r="M631">
        <v>32</v>
      </c>
      <c r="N631">
        <v>33</v>
      </c>
      <c r="O631" t="s">
        <v>28</v>
      </c>
      <c r="P631" t="s">
        <v>39</v>
      </c>
      <c r="Q631">
        <v>4.29</v>
      </c>
      <c r="R631" t="s">
        <v>36</v>
      </c>
      <c r="S631">
        <v>1.25</v>
      </c>
      <c r="T631" t="s">
        <v>47</v>
      </c>
    </row>
    <row r="632" spans="1:20" x14ac:dyDescent="0.3">
      <c r="A632" t="s">
        <v>1335</v>
      </c>
      <c r="B632" t="s">
        <v>221</v>
      </c>
      <c r="C632" t="s">
        <v>33</v>
      </c>
      <c r="D632" t="s">
        <v>54</v>
      </c>
      <c r="E632" t="s">
        <v>24</v>
      </c>
      <c r="F632">
        <v>17</v>
      </c>
      <c r="G632">
        <v>0.16</v>
      </c>
      <c r="H632">
        <v>0.76</v>
      </c>
      <c r="I632" t="s">
        <v>25</v>
      </c>
      <c r="J632">
        <v>63108</v>
      </c>
      <c r="K632" t="s">
        <v>1336</v>
      </c>
      <c r="L632" t="s">
        <v>29</v>
      </c>
      <c r="M632">
        <v>1</v>
      </c>
      <c r="N632">
        <v>42</v>
      </c>
      <c r="O632" t="s">
        <v>28</v>
      </c>
      <c r="P632" t="s">
        <v>27</v>
      </c>
      <c r="Q632">
        <v>2.4300000000000002</v>
      </c>
      <c r="R632" t="s">
        <v>25</v>
      </c>
      <c r="S632">
        <v>4.0999999999999996</v>
      </c>
      <c r="T632" t="s">
        <v>52</v>
      </c>
    </row>
    <row r="633" spans="1:20" x14ac:dyDescent="0.3">
      <c r="A633" t="s">
        <v>1337</v>
      </c>
      <c r="B633" t="s">
        <v>57</v>
      </c>
      <c r="C633" t="s">
        <v>87</v>
      </c>
      <c r="D633" t="s">
        <v>34</v>
      </c>
      <c r="E633" t="s">
        <v>44</v>
      </c>
      <c r="F633">
        <v>21</v>
      </c>
      <c r="G633">
        <v>0.38</v>
      </c>
      <c r="H633">
        <v>0.38</v>
      </c>
      <c r="I633" t="s">
        <v>25</v>
      </c>
      <c r="J633">
        <v>169164</v>
      </c>
      <c r="K633" t="s">
        <v>1338</v>
      </c>
      <c r="L633" t="s">
        <v>29</v>
      </c>
      <c r="M633">
        <v>30</v>
      </c>
      <c r="N633">
        <v>57</v>
      </c>
      <c r="O633" t="s">
        <v>28</v>
      </c>
      <c r="P633" t="s">
        <v>27</v>
      </c>
      <c r="Q633">
        <v>4.53</v>
      </c>
      <c r="R633" t="s">
        <v>25</v>
      </c>
      <c r="S633">
        <v>3.16</v>
      </c>
      <c r="T633" t="s">
        <v>30</v>
      </c>
    </row>
    <row r="634" spans="1:20" x14ac:dyDescent="0.3">
      <c r="A634" t="s">
        <v>1339</v>
      </c>
      <c r="B634" t="s">
        <v>115</v>
      </c>
      <c r="C634" t="s">
        <v>87</v>
      </c>
      <c r="D634" t="s">
        <v>34</v>
      </c>
      <c r="E634" t="s">
        <v>81</v>
      </c>
      <c r="F634">
        <v>0</v>
      </c>
      <c r="G634">
        <v>0.86</v>
      </c>
      <c r="H634">
        <v>0.97</v>
      </c>
      <c r="I634" t="s">
        <v>25</v>
      </c>
      <c r="J634">
        <v>154923</v>
      </c>
      <c r="K634" t="s">
        <v>1340</v>
      </c>
      <c r="L634" t="s">
        <v>46</v>
      </c>
      <c r="M634">
        <v>35</v>
      </c>
      <c r="N634">
        <v>47</v>
      </c>
      <c r="O634" t="s">
        <v>28</v>
      </c>
      <c r="P634" t="s">
        <v>39</v>
      </c>
      <c r="Q634">
        <v>2.63</v>
      </c>
      <c r="R634" t="s">
        <v>25</v>
      </c>
      <c r="S634">
        <v>1.24</v>
      </c>
      <c r="T634" t="s">
        <v>47</v>
      </c>
    </row>
    <row r="635" spans="1:20" x14ac:dyDescent="0.3">
      <c r="A635" t="s">
        <v>1341</v>
      </c>
      <c r="B635" t="s">
        <v>123</v>
      </c>
      <c r="C635" t="s">
        <v>99</v>
      </c>
      <c r="D635" t="s">
        <v>80</v>
      </c>
      <c r="E635" t="s">
        <v>24</v>
      </c>
      <c r="F635">
        <v>18</v>
      </c>
      <c r="G635">
        <v>0.92</v>
      </c>
      <c r="H635">
        <v>0.97</v>
      </c>
      <c r="I635" t="s">
        <v>25</v>
      </c>
      <c r="J635">
        <v>93560</v>
      </c>
      <c r="K635" t="s">
        <v>1342</v>
      </c>
      <c r="L635" t="s">
        <v>27</v>
      </c>
      <c r="M635">
        <v>43</v>
      </c>
      <c r="N635">
        <v>41</v>
      </c>
      <c r="O635" t="s">
        <v>38</v>
      </c>
      <c r="P635" t="s">
        <v>27</v>
      </c>
      <c r="Q635">
        <v>4.8899999999999997</v>
      </c>
      <c r="R635" t="s">
        <v>36</v>
      </c>
      <c r="S635">
        <v>1.56</v>
      </c>
      <c r="T635" t="s">
        <v>47</v>
      </c>
    </row>
    <row r="636" spans="1:20" x14ac:dyDescent="0.3">
      <c r="A636" t="s">
        <v>1343</v>
      </c>
      <c r="B636" t="s">
        <v>238</v>
      </c>
      <c r="C636" t="s">
        <v>22</v>
      </c>
      <c r="D636" t="s">
        <v>96</v>
      </c>
      <c r="E636" t="s">
        <v>81</v>
      </c>
      <c r="F636">
        <v>16</v>
      </c>
      <c r="G636">
        <v>0.18</v>
      </c>
      <c r="H636">
        <v>0.42</v>
      </c>
      <c r="I636" t="s">
        <v>25</v>
      </c>
      <c r="J636">
        <v>115844</v>
      </c>
      <c r="K636" t="s">
        <v>1344</v>
      </c>
      <c r="L636" t="s">
        <v>29</v>
      </c>
      <c r="M636">
        <v>28</v>
      </c>
      <c r="N636">
        <v>45</v>
      </c>
      <c r="O636" t="s">
        <v>38</v>
      </c>
      <c r="P636" t="s">
        <v>29</v>
      </c>
      <c r="Q636">
        <v>3.31</v>
      </c>
      <c r="R636" t="s">
        <v>25</v>
      </c>
      <c r="S636">
        <v>3.17</v>
      </c>
      <c r="T636" t="s">
        <v>30</v>
      </c>
    </row>
    <row r="637" spans="1:20" x14ac:dyDescent="0.3">
      <c r="A637" t="s">
        <v>1345</v>
      </c>
      <c r="B637" t="s">
        <v>115</v>
      </c>
      <c r="C637" t="s">
        <v>58</v>
      </c>
      <c r="D637" t="s">
        <v>23</v>
      </c>
      <c r="E637" t="s">
        <v>35</v>
      </c>
      <c r="F637">
        <v>22</v>
      </c>
      <c r="G637">
        <v>0.39</v>
      </c>
      <c r="H637">
        <v>0.9</v>
      </c>
      <c r="I637" t="s">
        <v>68</v>
      </c>
      <c r="J637">
        <v>59579</v>
      </c>
      <c r="K637" t="s">
        <v>1346</v>
      </c>
      <c r="L637" t="s">
        <v>46</v>
      </c>
      <c r="M637">
        <v>38</v>
      </c>
      <c r="N637">
        <v>39</v>
      </c>
      <c r="O637" t="s">
        <v>38</v>
      </c>
      <c r="P637" t="s">
        <v>29</v>
      </c>
      <c r="Q637">
        <v>2.31</v>
      </c>
      <c r="R637" t="s">
        <v>36</v>
      </c>
      <c r="S637">
        <v>1.97</v>
      </c>
      <c r="T637" t="s">
        <v>30</v>
      </c>
    </row>
    <row r="638" spans="1:20" x14ac:dyDescent="0.3">
      <c r="A638" t="s">
        <v>1347</v>
      </c>
      <c r="B638" t="s">
        <v>61</v>
      </c>
      <c r="C638" t="s">
        <v>62</v>
      </c>
      <c r="D638" t="s">
        <v>72</v>
      </c>
      <c r="E638" t="s">
        <v>24</v>
      </c>
      <c r="F638">
        <v>21</v>
      </c>
      <c r="G638">
        <v>0.3</v>
      </c>
      <c r="H638">
        <v>0.77</v>
      </c>
      <c r="I638" t="s">
        <v>36</v>
      </c>
      <c r="J638">
        <v>102316</v>
      </c>
      <c r="K638" t="s">
        <v>1348</v>
      </c>
      <c r="L638" t="s">
        <v>46</v>
      </c>
      <c r="M638">
        <v>-5</v>
      </c>
      <c r="N638">
        <v>30</v>
      </c>
      <c r="O638" t="s">
        <v>38</v>
      </c>
      <c r="P638" t="s">
        <v>29</v>
      </c>
      <c r="Q638">
        <v>4.42</v>
      </c>
      <c r="R638" t="s">
        <v>25</v>
      </c>
      <c r="S638">
        <v>3.34</v>
      </c>
      <c r="T638" t="s">
        <v>52</v>
      </c>
    </row>
    <row r="639" spans="1:20" x14ac:dyDescent="0.3">
      <c r="A639" t="s">
        <v>1349</v>
      </c>
      <c r="B639" t="s">
        <v>123</v>
      </c>
      <c r="C639" t="s">
        <v>66</v>
      </c>
      <c r="D639" t="s">
        <v>23</v>
      </c>
      <c r="E639" t="s">
        <v>44</v>
      </c>
      <c r="F639">
        <v>18</v>
      </c>
      <c r="G639">
        <v>0.39</v>
      </c>
      <c r="H639">
        <v>0.61</v>
      </c>
      <c r="I639" t="s">
        <v>68</v>
      </c>
      <c r="J639">
        <v>204996</v>
      </c>
      <c r="K639" t="s">
        <v>1350</v>
      </c>
      <c r="L639" t="s">
        <v>27</v>
      </c>
      <c r="M639">
        <v>26</v>
      </c>
      <c r="N639">
        <v>33</v>
      </c>
      <c r="O639" t="s">
        <v>38</v>
      </c>
      <c r="P639" t="s">
        <v>27</v>
      </c>
      <c r="Q639">
        <v>3.08</v>
      </c>
      <c r="R639" t="s">
        <v>36</v>
      </c>
      <c r="S639">
        <v>4.26</v>
      </c>
      <c r="T639" t="s">
        <v>30</v>
      </c>
    </row>
    <row r="640" spans="1:20" x14ac:dyDescent="0.3">
      <c r="A640" t="s">
        <v>1351</v>
      </c>
      <c r="B640" t="s">
        <v>120</v>
      </c>
      <c r="C640" t="s">
        <v>66</v>
      </c>
      <c r="D640" t="s">
        <v>67</v>
      </c>
      <c r="E640" t="s">
        <v>35</v>
      </c>
      <c r="F640">
        <v>0</v>
      </c>
      <c r="G640">
        <v>0.56999999999999995</v>
      </c>
      <c r="H640">
        <v>0.61</v>
      </c>
      <c r="I640" t="s">
        <v>68</v>
      </c>
      <c r="J640">
        <v>134514</v>
      </c>
      <c r="K640" t="s">
        <v>1352</v>
      </c>
      <c r="L640" t="s">
        <v>46</v>
      </c>
      <c r="M640">
        <v>-4</v>
      </c>
      <c r="N640">
        <v>39</v>
      </c>
      <c r="O640" t="s">
        <v>46</v>
      </c>
      <c r="P640" t="s">
        <v>27</v>
      </c>
      <c r="Q640">
        <v>4.1900000000000004</v>
      </c>
      <c r="R640" t="s">
        <v>36</v>
      </c>
      <c r="S640">
        <v>2.4300000000000002</v>
      </c>
      <c r="T640" t="s">
        <v>30</v>
      </c>
    </row>
    <row r="641" spans="1:20" x14ac:dyDescent="0.3">
      <c r="A641" t="s">
        <v>1353</v>
      </c>
      <c r="B641" t="s">
        <v>61</v>
      </c>
      <c r="C641" t="s">
        <v>99</v>
      </c>
      <c r="D641" t="s">
        <v>67</v>
      </c>
      <c r="E641" t="s">
        <v>81</v>
      </c>
      <c r="F641">
        <v>23</v>
      </c>
      <c r="G641">
        <v>0.09</v>
      </c>
      <c r="H641">
        <v>0.56000000000000005</v>
      </c>
      <c r="I641" t="s">
        <v>36</v>
      </c>
      <c r="J641">
        <v>196410</v>
      </c>
      <c r="K641" t="s">
        <v>1354</v>
      </c>
      <c r="L641" t="s">
        <v>46</v>
      </c>
      <c r="M641">
        <v>39</v>
      </c>
      <c r="N641">
        <v>56</v>
      </c>
      <c r="O641" t="s">
        <v>38</v>
      </c>
      <c r="P641" t="s">
        <v>39</v>
      </c>
      <c r="Q641">
        <v>4.57</v>
      </c>
      <c r="R641" t="s">
        <v>36</v>
      </c>
      <c r="S641">
        <v>2.41</v>
      </c>
      <c r="T641" t="s">
        <v>30</v>
      </c>
    </row>
    <row r="642" spans="1:20" x14ac:dyDescent="0.3">
      <c r="A642" t="s">
        <v>1355</v>
      </c>
      <c r="B642" t="s">
        <v>91</v>
      </c>
      <c r="C642" t="s">
        <v>142</v>
      </c>
      <c r="D642" t="s">
        <v>34</v>
      </c>
      <c r="E642" t="s">
        <v>24</v>
      </c>
      <c r="F642">
        <v>6</v>
      </c>
      <c r="G642">
        <v>0.7</v>
      </c>
      <c r="H642">
        <v>0.71</v>
      </c>
      <c r="I642" t="s">
        <v>36</v>
      </c>
      <c r="J642">
        <v>112031</v>
      </c>
      <c r="K642" t="s">
        <v>1356</v>
      </c>
      <c r="L642" t="s">
        <v>29</v>
      </c>
      <c r="M642">
        <v>21</v>
      </c>
      <c r="N642">
        <v>41</v>
      </c>
      <c r="O642" t="s">
        <v>46</v>
      </c>
      <c r="P642" t="s">
        <v>39</v>
      </c>
      <c r="Q642">
        <v>4.6900000000000004</v>
      </c>
      <c r="R642" t="s">
        <v>25</v>
      </c>
      <c r="S642">
        <v>4.84</v>
      </c>
      <c r="T642" t="s">
        <v>47</v>
      </c>
    </row>
    <row r="643" spans="1:20" x14ac:dyDescent="0.3">
      <c r="A643" t="s">
        <v>1357</v>
      </c>
      <c r="B643" t="s">
        <v>71</v>
      </c>
      <c r="C643" t="s">
        <v>62</v>
      </c>
      <c r="D643" t="s">
        <v>96</v>
      </c>
      <c r="E643" t="s">
        <v>35</v>
      </c>
      <c r="F643">
        <v>12</v>
      </c>
      <c r="G643">
        <v>0.87</v>
      </c>
      <c r="H643">
        <v>0.75</v>
      </c>
      <c r="I643" t="s">
        <v>68</v>
      </c>
      <c r="J643">
        <v>176927</v>
      </c>
      <c r="K643" t="s">
        <v>1358</v>
      </c>
      <c r="L643" t="s">
        <v>29</v>
      </c>
      <c r="M643">
        <v>-6</v>
      </c>
      <c r="N643">
        <v>36</v>
      </c>
      <c r="O643" t="s">
        <v>38</v>
      </c>
      <c r="P643" t="s">
        <v>27</v>
      </c>
      <c r="Q643">
        <v>4.13</v>
      </c>
      <c r="R643" t="s">
        <v>36</v>
      </c>
      <c r="S643">
        <v>4.41</v>
      </c>
      <c r="T643" t="s">
        <v>52</v>
      </c>
    </row>
    <row r="644" spans="1:20" x14ac:dyDescent="0.3">
      <c r="A644" t="s">
        <v>1359</v>
      </c>
      <c r="B644" t="s">
        <v>91</v>
      </c>
      <c r="C644" t="s">
        <v>50</v>
      </c>
      <c r="D644" t="s">
        <v>43</v>
      </c>
      <c r="E644" t="s">
        <v>81</v>
      </c>
      <c r="F644">
        <v>7</v>
      </c>
      <c r="G644">
        <v>0.14000000000000001</v>
      </c>
      <c r="H644">
        <v>0.96</v>
      </c>
      <c r="I644" t="s">
        <v>36</v>
      </c>
      <c r="J644">
        <v>107047</v>
      </c>
      <c r="K644" t="s">
        <v>1360</v>
      </c>
      <c r="L644" t="s">
        <v>27</v>
      </c>
      <c r="M644">
        <v>5</v>
      </c>
      <c r="N644">
        <v>47</v>
      </c>
      <c r="O644" t="s">
        <v>38</v>
      </c>
      <c r="P644" t="s">
        <v>29</v>
      </c>
      <c r="Q644">
        <v>4.9800000000000004</v>
      </c>
      <c r="R644" t="s">
        <v>25</v>
      </c>
      <c r="S644">
        <v>2.98</v>
      </c>
      <c r="T644" t="s">
        <v>30</v>
      </c>
    </row>
    <row r="645" spans="1:20" x14ac:dyDescent="0.3">
      <c r="A645" t="s">
        <v>1361</v>
      </c>
      <c r="B645" t="s">
        <v>65</v>
      </c>
      <c r="C645" t="s">
        <v>66</v>
      </c>
      <c r="D645" t="s">
        <v>23</v>
      </c>
      <c r="E645" t="s">
        <v>24</v>
      </c>
      <c r="F645">
        <v>14</v>
      </c>
      <c r="G645">
        <v>0.78</v>
      </c>
      <c r="H645">
        <v>0.31</v>
      </c>
      <c r="I645" t="s">
        <v>36</v>
      </c>
      <c r="J645">
        <v>107802</v>
      </c>
      <c r="K645" t="s">
        <v>1362</v>
      </c>
      <c r="L645" t="s">
        <v>29</v>
      </c>
      <c r="M645">
        <v>25</v>
      </c>
      <c r="N645">
        <v>48</v>
      </c>
      <c r="O645" t="s">
        <v>38</v>
      </c>
      <c r="P645" t="s">
        <v>39</v>
      </c>
      <c r="Q645">
        <v>2.56</v>
      </c>
      <c r="R645" t="s">
        <v>36</v>
      </c>
      <c r="S645">
        <v>3.51</v>
      </c>
      <c r="T645" t="s">
        <v>47</v>
      </c>
    </row>
    <row r="646" spans="1:20" x14ac:dyDescent="0.3">
      <c r="A646" t="s">
        <v>1363</v>
      </c>
      <c r="B646" t="s">
        <v>21</v>
      </c>
      <c r="C646" t="s">
        <v>87</v>
      </c>
      <c r="D646" t="s">
        <v>43</v>
      </c>
      <c r="E646" t="s">
        <v>35</v>
      </c>
      <c r="F646">
        <v>10</v>
      </c>
      <c r="G646">
        <v>0.86</v>
      </c>
      <c r="H646">
        <v>0.94</v>
      </c>
      <c r="I646" t="s">
        <v>68</v>
      </c>
      <c r="J646">
        <v>113926</v>
      </c>
      <c r="K646" t="s">
        <v>1364</v>
      </c>
      <c r="L646" t="s">
        <v>27</v>
      </c>
      <c r="M646">
        <v>40</v>
      </c>
      <c r="N646">
        <v>47</v>
      </c>
      <c r="O646" t="s">
        <v>28</v>
      </c>
      <c r="P646" t="s">
        <v>27</v>
      </c>
      <c r="Q646">
        <v>2.29</v>
      </c>
      <c r="R646" t="s">
        <v>36</v>
      </c>
      <c r="S646">
        <v>3.14</v>
      </c>
      <c r="T646" t="s">
        <v>52</v>
      </c>
    </row>
    <row r="647" spans="1:20" x14ac:dyDescent="0.3">
      <c r="A647" t="s">
        <v>1365</v>
      </c>
      <c r="B647" t="s">
        <v>115</v>
      </c>
      <c r="C647" t="s">
        <v>142</v>
      </c>
      <c r="D647" t="s">
        <v>23</v>
      </c>
      <c r="E647" t="s">
        <v>24</v>
      </c>
      <c r="F647">
        <v>2</v>
      </c>
      <c r="G647">
        <v>0.56999999999999995</v>
      </c>
      <c r="H647">
        <v>0.24</v>
      </c>
      <c r="I647" t="s">
        <v>25</v>
      </c>
      <c r="J647">
        <v>192216</v>
      </c>
      <c r="K647" t="s">
        <v>1366</v>
      </c>
      <c r="L647" t="s">
        <v>27</v>
      </c>
      <c r="M647">
        <v>25</v>
      </c>
      <c r="N647">
        <v>44</v>
      </c>
      <c r="O647" t="s">
        <v>28</v>
      </c>
      <c r="P647" t="s">
        <v>29</v>
      </c>
      <c r="Q647">
        <v>2.17</v>
      </c>
      <c r="R647" t="s">
        <v>36</v>
      </c>
      <c r="S647">
        <v>2.91</v>
      </c>
      <c r="T647" t="s">
        <v>30</v>
      </c>
    </row>
    <row r="648" spans="1:20" x14ac:dyDescent="0.3">
      <c r="A648" t="s">
        <v>1367</v>
      </c>
      <c r="B648" t="s">
        <v>91</v>
      </c>
      <c r="C648" t="s">
        <v>142</v>
      </c>
      <c r="D648" t="s">
        <v>80</v>
      </c>
      <c r="E648" t="s">
        <v>35</v>
      </c>
      <c r="F648">
        <v>12</v>
      </c>
      <c r="G648">
        <v>0.3</v>
      </c>
      <c r="H648">
        <v>0.4</v>
      </c>
      <c r="I648" t="s">
        <v>25</v>
      </c>
      <c r="J648">
        <v>37229</v>
      </c>
      <c r="K648" t="s">
        <v>1368</v>
      </c>
      <c r="L648" t="s">
        <v>29</v>
      </c>
      <c r="M648">
        <v>18</v>
      </c>
      <c r="N648">
        <v>39</v>
      </c>
      <c r="O648" t="s">
        <v>28</v>
      </c>
      <c r="P648" t="s">
        <v>29</v>
      </c>
      <c r="Q648">
        <v>4.0199999999999996</v>
      </c>
      <c r="R648" t="s">
        <v>36</v>
      </c>
      <c r="S648">
        <v>1.93</v>
      </c>
      <c r="T648" t="s">
        <v>30</v>
      </c>
    </row>
    <row r="649" spans="1:20" x14ac:dyDescent="0.3">
      <c r="A649" t="s">
        <v>1369</v>
      </c>
      <c r="B649" t="s">
        <v>91</v>
      </c>
      <c r="C649" t="s">
        <v>22</v>
      </c>
      <c r="D649" t="s">
        <v>96</v>
      </c>
      <c r="E649" t="s">
        <v>24</v>
      </c>
      <c r="F649">
        <v>23</v>
      </c>
      <c r="G649">
        <v>0.73</v>
      </c>
      <c r="H649">
        <v>0.66</v>
      </c>
      <c r="I649" t="s">
        <v>25</v>
      </c>
      <c r="J649">
        <v>48615</v>
      </c>
      <c r="K649" t="s">
        <v>1370</v>
      </c>
      <c r="L649" t="s">
        <v>29</v>
      </c>
      <c r="M649">
        <v>2</v>
      </c>
      <c r="N649">
        <v>37</v>
      </c>
      <c r="O649" t="s">
        <v>28</v>
      </c>
      <c r="P649" t="s">
        <v>27</v>
      </c>
      <c r="Q649">
        <v>4.51</v>
      </c>
      <c r="R649" t="s">
        <v>25</v>
      </c>
      <c r="S649">
        <v>3.6</v>
      </c>
      <c r="T649" t="s">
        <v>47</v>
      </c>
    </row>
    <row r="650" spans="1:20" x14ac:dyDescent="0.3">
      <c r="A650" t="s">
        <v>1371</v>
      </c>
      <c r="B650" t="s">
        <v>123</v>
      </c>
      <c r="C650" t="s">
        <v>58</v>
      </c>
      <c r="D650" t="s">
        <v>80</v>
      </c>
      <c r="E650" t="s">
        <v>24</v>
      </c>
      <c r="F650">
        <v>4</v>
      </c>
      <c r="G650">
        <v>0.9</v>
      </c>
      <c r="H650">
        <v>0.65</v>
      </c>
      <c r="I650" t="s">
        <v>36</v>
      </c>
      <c r="J650">
        <v>209661</v>
      </c>
      <c r="K650" t="s">
        <v>1372</v>
      </c>
      <c r="L650" t="s">
        <v>27</v>
      </c>
      <c r="M650">
        <v>-4</v>
      </c>
      <c r="N650">
        <v>39</v>
      </c>
      <c r="O650" t="s">
        <v>46</v>
      </c>
      <c r="P650" t="s">
        <v>27</v>
      </c>
      <c r="Q650">
        <v>4.12</v>
      </c>
      <c r="R650" t="s">
        <v>36</v>
      </c>
      <c r="S650">
        <v>3</v>
      </c>
      <c r="T650" t="s">
        <v>52</v>
      </c>
    </row>
    <row r="651" spans="1:20" x14ac:dyDescent="0.3">
      <c r="A651" t="s">
        <v>1373</v>
      </c>
      <c r="B651" t="s">
        <v>75</v>
      </c>
      <c r="C651" t="s">
        <v>33</v>
      </c>
      <c r="D651" t="s">
        <v>88</v>
      </c>
      <c r="E651" t="s">
        <v>44</v>
      </c>
      <c r="F651">
        <v>17</v>
      </c>
      <c r="G651">
        <v>0.62</v>
      </c>
      <c r="H651">
        <v>0.47</v>
      </c>
      <c r="I651" t="s">
        <v>25</v>
      </c>
      <c r="J651">
        <v>54648</v>
      </c>
      <c r="K651" t="s">
        <v>1374</v>
      </c>
      <c r="L651" t="s">
        <v>29</v>
      </c>
      <c r="M651">
        <v>13</v>
      </c>
      <c r="N651">
        <v>33</v>
      </c>
      <c r="O651" t="s">
        <v>38</v>
      </c>
      <c r="P651" t="s">
        <v>27</v>
      </c>
      <c r="Q651">
        <v>4.8899999999999997</v>
      </c>
      <c r="R651" t="s">
        <v>25</v>
      </c>
      <c r="S651">
        <v>1.02</v>
      </c>
      <c r="T651" t="s">
        <v>47</v>
      </c>
    </row>
    <row r="652" spans="1:20" x14ac:dyDescent="0.3">
      <c r="A652" t="s">
        <v>1375</v>
      </c>
      <c r="B652" t="s">
        <v>134</v>
      </c>
      <c r="C652" t="s">
        <v>87</v>
      </c>
      <c r="D652" t="s">
        <v>43</v>
      </c>
      <c r="E652" t="s">
        <v>35</v>
      </c>
      <c r="F652">
        <v>19</v>
      </c>
      <c r="G652">
        <v>0.62</v>
      </c>
      <c r="H652">
        <v>0.59</v>
      </c>
      <c r="I652" t="s">
        <v>36</v>
      </c>
      <c r="J652">
        <v>170303</v>
      </c>
      <c r="K652" t="s">
        <v>1376</v>
      </c>
      <c r="L652" t="s">
        <v>29</v>
      </c>
      <c r="M652">
        <v>1</v>
      </c>
      <c r="N652">
        <v>58</v>
      </c>
      <c r="O652" t="s">
        <v>46</v>
      </c>
      <c r="P652" t="s">
        <v>29</v>
      </c>
      <c r="Q652">
        <v>4.54</v>
      </c>
      <c r="R652" t="s">
        <v>25</v>
      </c>
      <c r="S652">
        <v>3.03</v>
      </c>
      <c r="T652" t="s">
        <v>47</v>
      </c>
    </row>
    <row r="653" spans="1:20" x14ac:dyDescent="0.3">
      <c r="A653" t="s">
        <v>1377</v>
      </c>
      <c r="B653" t="s">
        <v>57</v>
      </c>
      <c r="C653" t="s">
        <v>50</v>
      </c>
      <c r="D653" t="s">
        <v>96</v>
      </c>
      <c r="E653" t="s">
        <v>35</v>
      </c>
      <c r="F653">
        <v>3</v>
      </c>
      <c r="G653">
        <v>0.89</v>
      </c>
      <c r="H653">
        <v>0.28999999999999998</v>
      </c>
      <c r="I653" t="s">
        <v>36</v>
      </c>
      <c r="J653">
        <v>209052</v>
      </c>
      <c r="K653" t="s">
        <v>1378</v>
      </c>
      <c r="L653" t="s">
        <v>27</v>
      </c>
      <c r="M653">
        <v>28</v>
      </c>
      <c r="N653">
        <v>34</v>
      </c>
      <c r="O653" t="s">
        <v>28</v>
      </c>
      <c r="P653" t="s">
        <v>39</v>
      </c>
      <c r="Q653">
        <v>4.8099999999999996</v>
      </c>
      <c r="R653" t="s">
        <v>36</v>
      </c>
      <c r="S653">
        <v>4.1399999999999997</v>
      </c>
      <c r="T653" t="s">
        <v>52</v>
      </c>
    </row>
    <row r="654" spans="1:20" x14ac:dyDescent="0.3">
      <c r="A654" t="s">
        <v>1379</v>
      </c>
      <c r="B654" t="s">
        <v>134</v>
      </c>
      <c r="C654" t="s">
        <v>58</v>
      </c>
      <c r="D654" t="s">
        <v>88</v>
      </c>
      <c r="E654" t="s">
        <v>81</v>
      </c>
      <c r="F654">
        <v>1</v>
      </c>
      <c r="G654">
        <v>0.18</v>
      </c>
      <c r="H654">
        <v>0.96</v>
      </c>
      <c r="I654" t="s">
        <v>36</v>
      </c>
      <c r="J654">
        <v>158651</v>
      </c>
      <c r="K654" t="s">
        <v>1380</v>
      </c>
      <c r="L654" t="s">
        <v>29</v>
      </c>
      <c r="M654">
        <v>35</v>
      </c>
      <c r="N654">
        <v>54</v>
      </c>
      <c r="O654" t="s">
        <v>28</v>
      </c>
      <c r="P654" t="s">
        <v>27</v>
      </c>
      <c r="Q654">
        <v>4.54</v>
      </c>
      <c r="R654" t="s">
        <v>25</v>
      </c>
      <c r="S654">
        <v>3.65</v>
      </c>
      <c r="T654" t="s">
        <v>47</v>
      </c>
    </row>
    <row r="655" spans="1:20" x14ac:dyDescent="0.3">
      <c r="A655" t="s">
        <v>1381</v>
      </c>
      <c r="B655" t="s">
        <v>120</v>
      </c>
      <c r="C655" t="s">
        <v>58</v>
      </c>
      <c r="D655" t="s">
        <v>80</v>
      </c>
      <c r="E655" t="s">
        <v>24</v>
      </c>
      <c r="F655">
        <v>2</v>
      </c>
      <c r="G655">
        <v>0.74</v>
      </c>
      <c r="H655">
        <v>0.43</v>
      </c>
      <c r="I655" t="s">
        <v>36</v>
      </c>
      <c r="J655">
        <v>194191</v>
      </c>
      <c r="K655" t="s">
        <v>1382</v>
      </c>
      <c r="L655" t="s">
        <v>27</v>
      </c>
      <c r="M655">
        <v>21</v>
      </c>
      <c r="N655">
        <v>33</v>
      </c>
      <c r="O655" t="s">
        <v>46</v>
      </c>
      <c r="P655" t="s">
        <v>29</v>
      </c>
      <c r="Q655">
        <v>3.45</v>
      </c>
      <c r="R655" t="s">
        <v>36</v>
      </c>
      <c r="S655">
        <v>2.2200000000000002</v>
      </c>
      <c r="T655" t="s">
        <v>47</v>
      </c>
    </row>
    <row r="656" spans="1:20" x14ac:dyDescent="0.3">
      <c r="A656" t="s">
        <v>1383</v>
      </c>
      <c r="B656" t="s">
        <v>41</v>
      </c>
      <c r="C656" t="s">
        <v>62</v>
      </c>
      <c r="D656" t="s">
        <v>34</v>
      </c>
      <c r="E656" t="s">
        <v>81</v>
      </c>
      <c r="F656">
        <v>23</v>
      </c>
      <c r="G656">
        <v>0.9</v>
      </c>
      <c r="H656">
        <v>0.44</v>
      </c>
      <c r="I656" t="s">
        <v>25</v>
      </c>
      <c r="J656">
        <v>184001</v>
      </c>
      <c r="K656" t="s">
        <v>1384</v>
      </c>
      <c r="L656" t="s">
        <v>29</v>
      </c>
      <c r="M656">
        <v>-9</v>
      </c>
      <c r="N656">
        <v>31</v>
      </c>
      <c r="O656" t="s">
        <v>46</v>
      </c>
      <c r="P656" t="s">
        <v>39</v>
      </c>
      <c r="Q656">
        <v>2.56</v>
      </c>
      <c r="R656" t="s">
        <v>25</v>
      </c>
      <c r="S656">
        <v>4.29</v>
      </c>
      <c r="T656" t="s">
        <v>30</v>
      </c>
    </row>
    <row r="657" spans="1:20" x14ac:dyDescent="0.3">
      <c r="A657" t="s">
        <v>1385</v>
      </c>
      <c r="B657" t="s">
        <v>115</v>
      </c>
      <c r="C657" t="s">
        <v>99</v>
      </c>
      <c r="D657" t="s">
        <v>67</v>
      </c>
      <c r="E657" t="s">
        <v>81</v>
      </c>
      <c r="F657">
        <v>2</v>
      </c>
      <c r="G657">
        <v>0.68</v>
      </c>
      <c r="H657">
        <v>0.92</v>
      </c>
      <c r="I657" t="s">
        <v>68</v>
      </c>
      <c r="J657">
        <v>55860</v>
      </c>
      <c r="K657" t="s">
        <v>1386</v>
      </c>
      <c r="L657" t="s">
        <v>27</v>
      </c>
      <c r="M657">
        <v>21</v>
      </c>
      <c r="N657">
        <v>36</v>
      </c>
      <c r="O657" t="s">
        <v>28</v>
      </c>
      <c r="P657" t="s">
        <v>29</v>
      </c>
      <c r="Q657">
        <v>3.84</v>
      </c>
      <c r="R657" t="s">
        <v>25</v>
      </c>
      <c r="S657">
        <v>4.6900000000000004</v>
      </c>
      <c r="T657" t="s">
        <v>52</v>
      </c>
    </row>
    <row r="658" spans="1:20" x14ac:dyDescent="0.3">
      <c r="A658" t="s">
        <v>1387</v>
      </c>
      <c r="B658" t="s">
        <v>57</v>
      </c>
      <c r="C658" t="s">
        <v>58</v>
      </c>
      <c r="D658" t="s">
        <v>67</v>
      </c>
      <c r="E658" t="s">
        <v>81</v>
      </c>
      <c r="F658">
        <v>12</v>
      </c>
      <c r="G658">
        <v>0.64</v>
      </c>
      <c r="H658">
        <v>0.92</v>
      </c>
      <c r="I658" t="s">
        <v>25</v>
      </c>
      <c r="J658">
        <v>116704</v>
      </c>
      <c r="K658" t="s">
        <v>1388</v>
      </c>
      <c r="L658" t="s">
        <v>27</v>
      </c>
      <c r="M658">
        <v>-1</v>
      </c>
      <c r="N658">
        <v>49</v>
      </c>
      <c r="O658" t="s">
        <v>38</v>
      </c>
      <c r="P658" t="s">
        <v>29</v>
      </c>
      <c r="Q658">
        <v>4.01</v>
      </c>
      <c r="R658" t="s">
        <v>36</v>
      </c>
      <c r="S658">
        <v>3.72</v>
      </c>
      <c r="T658" t="s">
        <v>30</v>
      </c>
    </row>
    <row r="659" spans="1:20" x14ac:dyDescent="0.3">
      <c r="A659" t="s">
        <v>1389</v>
      </c>
      <c r="B659" t="s">
        <v>134</v>
      </c>
      <c r="C659" t="s">
        <v>142</v>
      </c>
      <c r="D659" t="s">
        <v>76</v>
      </c>
      <c r="E659" t="s">
        <v>44</v>
      </c>
      <c r="F659">
        <v>20</v>
      </c>
      <c r="G659">
        <v>0.42</v>
      </c>
      <c r="H659">
        <v>0.53</v>
      </c>
      <c r="I659" t="s">
        <v>68</v>
      </c>
      <c r="J659">
        <v>102898</v>
      </c>
      <c r="K659" t="s">
        <v>1390</v>
      </c>
      <c r="L659" t="s">
        <v>46</v>
      </c>
      <c r="M659">
        <v>-8</v>
      </c>
      <c r="N659">
        <v>52</v>
      </c>
      <c r="O659" t="s">
        <v>46</v>
      </c>
      <c r="P659" t="s">
        <v>27</v>
      </c>
      <c r="Q659">
        <v>3.99</v>
      </c>
      <c r="R659" t="s">
        <v>25</v>
      </c>
      <c r="S659">
        <v>1.28</v>
      </c>
      <c r="T659" t="s">
        <v>52</v>
      </c>
    </row>
    <row r="660" spans="1:20" x14ac:dyDescent="0.3">
      <c r="A660" t="s">
        <v>1391</v>
      </c>
      <c r="B660" t="s">
        <v>123</v>
      </c>
      <c r="C660" t="s">
        <v>33</v>
      </c>
      <c r="D660" t="s">
        <v>96</v>
      </c>
      <c r="E660" t="s">
        <v>81</v>
      </c>
      <c r="F660">
        <v>9</v>
      </c>
      <c r="G660">
        <v>0.22</v>
      </c>
      <c r="H660">
        <v>0.46</v>
      </c>
      <c r="I660" t="s">
        <v>68</v>
      </c>
      <c r="J660">
        <v>97239</v>
      </c>
      <c r="K660" t="s">
        <v>1392</v>
      </c>
      <c r="L660" t="s">
        <v>46</v>
      </c>
      <c r="M660">
        <v>-4</v>
      </c>
      <c r="N660">
        <v>54</v>
      </c>
      <c r="O660" t="s">
        <v>38</v>
      </c>
      <c r="P660" t="s">
        <v>39</v>
      </c>
      <c r="Q660">
        <v>4.47</v>
      </c>
      <c r="R660" t="s">
        <v>25</v>
      </c>
      <c r="S660">
        <v>4.8</v>
      </c>
      <c r="T660" t="s">
        <v>30</v>
      </c>
    </row>
    <row r="661" spans="1:20" x14ac:dyDescent="0.3">
      <c r="A661" t="s">
        <v>1393</v>
      </c>
      <c r="B661" t="s">
        <v>57</v>
      </c>
      <c r="C661" t="s">
        <v>22</v>
      </c>
      <c r="D661" t="s">
        <v>43</v>
      </c>
      <c r="E661" t="s">
        <v>35</v>
      </c>
      <c r="F661">
        <v>13</v>
      </c>
      <c r="G661">
        <v>0.15</v>
      </c>
      <c r="H661">
        <v>0.23</v>
      </c>
      <c r="I661" t="s">
        <v>68</v>
      </c>
      <c r="J661">
        <v>131728</v>
      </c>
      <c r="K661" t="s">
        <v>1394</v>
      </c>
      <c r="L661" t="s">
        <v>46</v>
      </c>
      <c r="M661">
        <v>18</v>
      </c>
      <c r="N661">
        <v>53</v>
      </c>
      <c r="O661" t="s">
        <v>38</v>
      </c>
      <c r="P661" t="s">
        <v>39</v>
      </c>
      <c r="Q661">
        <v>3.79</v>
      </c>
      <c r="R661" t="s">
        <v>25</v>
      </c>
      <c r="S661">
        <v>3.65</v>
      </c>
      <c r="T661" t="s">
        <v>30</v>
      </c>
    </row>
    <row r="662" spans="1:20" x14ac:dyDescent="0.3">
      <c r="A662" t="s">
        <v>1395</v>
      </c>
      <c r="B662" t="s">
        <v>57</v>
      </c>
      <c r="C662" t="s">
        <v>87</v>
      </c>
      <c r="D662" t="s">
        <v>54</v>
      </c>
      <c r="E662" t="s">
        <v>35</v>
      </c>
      <c r="F662">
        <v>20</v>
      </c>
      <c r="G662">
        <v>0.06</v>
      </c>
      <c r="H662">
        <v>0.32</v>
      </c>
      <c r="I662" t="s">
        <v>25</v>
      </c>
      <c r="J662">
        <v>95746</v>
      </c>
      <c r="K662" t="s">
        <v>1396</v>
      </c>
      <c r="L662" t="s">
        <v>46</v>
      </c>
      <c r="M662">
        <v>14</v>
      </c>
      <c r="N662">
        <v>34</v>
      </c>
      <c r="O662" t="s">
        <v>46</v>
      </c>
      <c r="P662" t="s">
        <v>29</v>
      </c>
      <c r="Q662">
        <v>2.19</v>
      </c>
      <c r="R662" t="s">
        <v>25</v>
      </c>
      <c r="S662">
        <v>3.51</v>
      </c>
      <c r="T662" t="s">
        <v>47</v>
      </c>
    </row>
    <row r="663" spans="1:20" x14ac:dyDescent="0.3">
      <c r="A663" t="s">
        <v>1397</v>
      </c>
      <c r="B663" t="s">
        <v>21</v>
      </c>
      <c r="C663" t="s">
        <v>87</v>
      </c>
      <c r="D663" t="s">
        <v>88</v>
      </c>
      <c r="E663" t="s">
        <v>44</v>
      </c>
      <c r="F663">
        <v>21</v>
      </c>
      <c r="G663">
        <v>0.53</v>
      </c>
      <c r="H663">
        <v>0.64</v>
      </c>
      <c r="I663" t="s">
        <v>25</v>
      </c>
      <c r="J663">
        <v>67581</v>
      </c>
      <c r="K663" t="s">
        <v>1398</v>
      </c>
      <c r="L663" t="s">
        <v>46</v>
      </c>
      <c r="M663">
        <v>23</v>
      </c>
      <c r="N663">
        <v>47</v>
      </c>
      <c r="O663" t="s">
        <v>38</v>
      </c>
      <c r="P663" t="s">
        <v>29</v>
      </c>
      <c r="Q663">
        <v>4.16</v>
      </c>
      <c r="R663" t="s">
        <v>36</v>
      </c>
      <c r="S663">
        <v>2.48</v>
      </c>
      <c r="T663" t="s">
        <v>52</v>
      </c>
    </row>
    <row r="664" spans="1:20" x14ac:dyDescent="0.3">
      <c r="A664" t="s">
        <v>1399</v>
      </c>
      <c r="B664" t="s">
        <v>41</v>
      </c>
      <c r="C664" t="s">
        <v>22</v>
      </c>
      <c r="D664" t="s">
        <v>67</v>
      </c>
      <c r="E664" t="s">
        <v>44</v>
      </c>
      <c r="F664">
        <v>18</v>
      </c>
      <c r="G664">
        <v>0.05</v>
      </c>
      <c r="H664">
        <v>0.25</v>
      </c>
      <c r="I664" t="s">
        <v>68</v>
      </c>
      <c r="J664">
        <v>131587</v>
      </c>
      <c r="K664" t="s">
        <v>1400</v>
      </c>
      <c r="L664" t="s">
        <v>27</v>
      </c>
      <c r="M664">
        <v>-9</v>
      </c>
      <c r="N664">
        <v>50</v>
      </c>
      <c r="O664" t="s">
        <v>46</v>
      </c>
      <c r="P664" t="s">
        <v>29</v>
      </c>
      <c r="Q664">
        <v>3.93</v>
      </c>
      <c r="R664" t="s">
        <v>36</v>
      </c>
      <c r="S664">
        <v>3.74</v>
      </c>
      <c r="T664" t="s">
        <v>47</v>
      </c>
    </row>
    <row r="665" spans="1:20" x14ac:dyDescent="0.3">
      <c r="A665" t="s">
        <v>1401</v>
      </c>
      <c r="B665" t="s">
        <v>21</v>
      </c>
      <c r="C665" t="s">
        <v>87</v>
      </c>
      <c r="D665" t="s">
        <v>67</v>
      </c>
      <c r="E665" t="s">
        <v>35</v>
      </c>
      <c r="F665">
        <v>9</v>
      </c>
      <c r="G665">
        <v>0.48</v>
      </c>
      <c r="H665">
        <v>0.91</v>
      </c>
      <c r="I665" t="s">
        <v>68</v>
      </c>
      <c r="J665">
        <v>149071</v>
      </c>
      <c r="K665" t="s">
        <v>1402</v>
      </c>
      <c r="L665" t="s">
        <v>29</v>
      </c>
      <c r="M665">
        <v>1</v>
      </c>
      <c r="N665">
        <v>60</v>
      </c>
      <c r="O665" t="s">
        <v>46</v>
      </c>
      <c r="P665" t="s">
        <v>39</v>
      </c>
      <c r="Q665">
        <v>4.6500000000000004</v>
      </c>
      <c r="R665" t="s">
        <v>36</v>
      </c>
      <c r="S665">
        <v>3.96</v>
      </c>
      <c r="T665" t="s">
        <v>47</v>
      </c>
    </row>
    <row r="666" spans="1:20" x14ac:dyDescent="0.3">
      <c r="A666" t="s">
        <v>1403</v>
      </c>
      <c r="B666" t="s">
        <v>141</v>
      </c>
      <c r="C666" t="s">
        <v>87</v>
      </c>
      <c r="D666" t="s">
        <v>67</v>
      </c>
      <c r="E666" t="s">
        <v>24</v>
      </c>
      <c r="F666">
        <v>13</v>
      </c>
      <c r="G666">
        <v>0.84</v>
      </c>
      <c r="H666">
        <v>0.87</v>
      </c>
      <c r="I666" t="s">
        <v>36</v>
      </c>
      <c r="J666">
        <v>135442</v>
      </c>
      <c r="K666" t="s">
        <v>1404</v>
      </c>
      <c r="L666" t="s">
        <v>46</v>
      </c>
      <c r="M666">
        <v>36</v>
      </c>
      <c r="N666">
        <v>44</v>
      </c>
      <c r="O666" t="s">
        <v>46</v>
      </c>
      <c r="P666" t="s">
        <v>39</v>
      </c>
      <c r="Q666">
        <v>3.39</v>
      </c>
      <c r="R666" t="s">
        <v>36</v>
      </c>
      <c r="S666">
        <v>2.2999999999999998</v>
      </c>
      <c r="T666" t="s">
        <v>47</v>
      </c>
    </row>
    <row r="667" spans="1:20" x14ac:dyDescent="0.3">
      <c r="A667" t="s">
        <v>1405</v>
      </c>
      <c r="B667" t="s">
        <v>91</v>
      </c>
      <c r="C667" t="s">
        <v>87</v>
      </c>
      <c r="D667" t="s">
        <v>54</v>
      </c>
      <c r="E667" t="s">
        <v>24</v>
      </c>
      <c r="F667">
        <v>11</v>
      </c>
      <c r="G667">
        <v>0.69</v>
      </c>
      <c r="H667">
        <v>0.65</v>
      </c>
      <c r="I667" t="s">
        <v>68</v>
      </c>
      <c r="J667">
        <v>202838</v>
      </c>
      <c r="K667" t="s">
        <v>1406</v>
      </c>
      <c r="L667" t="s">
        <v>46</v>
      </c>
      <c r="M667">
        <v>3</v>
      </c>
      <c r="N667">
        <v>42</v>
      </c>
      <c r="O667" t="s">
        <v>38</v>
      </c>
      <c r="P667" t="s">
        <v>39</v>
      </c>
      <c r="Q667">
        <v>2.33</v>
      </c>
      <c r="R667" t="s">
        <v>36</v>
      </c>
      <c r="S667">
        <v>2.2000000000000002</v>
      </c>
      <c r="T667" t="s">
        <v>30</v>
      </c>
    </row>
    <row r="668" spans="1:20" x14ac:dyDescent="0.3">
      <c r="A668" t="s">
        <v>1407</v>
      </c>
      <c r="B668" t="s">
        <v>57</v>
      </c>
      <c r="C668" t="s">
        <v>142</v>
      </c>
      <c r="D668" t="s">
        <v>88</v>
      </c>
      <c r="E668" t="s">
        <v>35</v>
      </c>
      <c r="F668">
        <v>12</v>
      </c>
      <c r="G668">
        <v>0.64</v>
      </c>
      <c r="H668">
        <v>0.94</v>
      </c>
      <c r="I668" t="s">
        <v>68</v>
      </c>
      <c r="J668">
        <v>143189</v>
      </c>
      <c r="K668" t="s">
        <v>1408</v>
      </c>
      <c r="L668" t="s">
        <v>29</v>
      </c>
      <c r="M668">
        <v>1</v>
      </c>
      <c r="N668">
        <v>38</v>
      </c>
      <c r="O668" t="s">
        <v>28</v>
      </c>
      <c r="P668" t="s">
        <v>29</v>
      </c>
      <c r="Q668">
        <v>3.69</v>
      </c>
      <c r="R668" t="s">
        <v>25</v>
      </c>
      <c r="S668">
        <v>3.56</v>
      </c>
      <c r="T668" t="s">
        <v>30</v>
      </c>
    </row>
    <row r="669" spans="1:20" x14ac:dyDescent="0.3">
      <c r="A669" t="s">
        <v>1409</v>
      </c>
      <c r="B669" t="s">
        <v>32</v>
      </c>
      <c r="C669" t="s">
        <v>50</v>
      </c>
      <c r="D669" t="s">
        <v>23</v>
      </c>
      <c r="E669" t="s">
        <v>44</v>
      </c>
      <c r="F669">
        <v>21</v>
      </c>
      <c r="G669">
        <v>0.27</v>
      </c>
      <c r="H669">
        <v>0.78</v>
      </c>
      <c r="I669" t="s">
        <v>25</v>
      </c>
      <c r="J669">
        <v>157581</v>
      </c>
      <c r="K669" t="s">
        <v>1410</v>
      </c>
      <c r="L669" t="s">
        <v>27</v>
      </c>
      <c r="M669">
        <v>-5</v>
      </c>
      <c r="N669">
        <v>30</v>
      </c>
      <c r="O669" t="s">
        <v>38</v>
      </c>
      <c r="P669" t="s">
        <v>27</v>
      </c>
      <c r="Q669">
        <v>2.99</v>
      </c>
      <c r="R669" t="s">
        <v>25</v>
      </c>
      <c r="S669">
        <v>2.25</v>
      </c>
      <c r="T669" t="s">
        <v>47</v>
      </c>
    </row>
    <row r="670" spans="1:20" x14ac:dyDescent="0.3">
      <c r="A670" t="s">
        <v>1411</v>
      </c>
      <c r="B670" t="s">
        <v>41</v>
      </c>
      <c r="C670" t="s">
        <v>142</v>
      </c>
      <c r="D670" t="s">
        <v>54</v>
      </c>
      <c r="E670" t="s">
        <v>81</v>
      </c>
      <c r="F670">
        <v>22</v>
      </c>
      <c r="G670">
        <v>0.11</v>
      </c>
      <c r="H670">
        <v>0.69</v>
      </c>
      <c r="I670" t="s">
        <v>25</v>
      </c>
      <c r="J670">
        <v>112706</v>
      </c>
      <c r="K670" t="s">
        <v>1412</v>
      </c>
      <c r="L670" t="s">
        <v>46</v>
      </c>
      <c r="M670">
        <v>9</v>
      </c>
      <c r="N670">
        <v>33</v>
      </c>
      <c r="O670" t="s">
        <v>28</v>
      </c>
      <c r="P670" t="s">
        <v>27</v>
      </c>
      <c r="Q670">
        <v>4.7</v>
      </c>
      <c r="R670" t="s">
        <v>25</v>
      </c>
      <c r="S670">
        <v>1.65</v>
      </c>
      <c r="T670" t="s">
        <v>52</v>
      </c>
    </row>
    <row r="671" spans="1:20" x14ac:dyDescent="0.3">
      <c r="A671" t="s">
        <v>1413</v>
      </c>
      <c r="B671" t="s">
        <v>115</v>
      </c>
      <c r="C671" t="s">
        <v>22</v>
      </c>
      <c r="D671" t="s">
        <v>88</v>
      </c>
      <c r="E671" t="s">
        <v>35</v>
      </c>
      <c r="F671">
        <v>12</v>
      </c>
      <c r="G671">
        <v>0.93</v>
      </c>
      <c r="H671">
        <v>0.72</v>
      </c>
      <c r="I671" t="s">
        <v>36</v>
      </c>
      <c r="J671">
        <v>68442</v>
      </c>
      <c r="K671" t="s">
        <v>1414</v>
      </c>
      <c r="L671" t="s">
        <v>46</v>
      </c>
      <c r="M671">
        <v>20</v>
      </c>
      <c r="N671">
        <v>35</v>
      </c>
      <c r="O671" t="s">
        <v>38</v>
      </c>
      <c r="P671" t="s">
        <v>29</v>
      </c>
      <c r="Q671">
        <v>4.0599999999999996</v>
      </c>
      <c r="R671" t="s">
        <v>36</v>
      </c>
      <c r="S671">
        <v>4.72</v>
      </c>
      <c r="T671" t="s">
        <v>30</v>
      </c>
    </row>
    <row r="672" spans="1:20" x14ac:dyDescent="0.3">
      <c r="A672" t="s">
        <v>1415</v>
      </c>
      <c r="B672" t="s">
        <v>221</v>
      </c>
      <c r="C672" t="s">
        <v>22</v>
      </c>
      <c r="D672" t="s">
        <v>34</v>
      </c>
      <c r="E672" t="s">
        <v>35</v>
      </c>
      <c r="F672">
        <v>19</v>
      </c>
      <c r="G672">
        <v>0.56000000000000005</v>
      </c>
      <c r="H672">
        <v>0.9</v>
      </c>
      <c r="I672" t="s">
        <v>36</v>
      </c>
      <c r="J672">
        <v>52284</v>
      </c>
      <c r="K672" t="s">
        <v>1416</v>
      </c>
      <c r="L672" t="s">
        <v>29</v>
      </c>
      <c r="M672">
        <v>15</v>
      </c>
      <c r="N672">
        <v>59</v>
      </c>
      <c r="O672" t="s">
        <v>38</v>
      </c>
      <c r="P672" t="s">
        <v>27</v>
      </c>
      <c r="Q672">
        <v>4.9800000000000004</v>
      </c>
      <c r="R672" t="s">
        <v>25</v>
      </c>
      <c r="S672">
        <v>4.8499999999999996</v>
      </c>
      <c r="T672" t="s">
        <v>47</v>
      </c>
    </row>
    <row r="673" spans="1:20" x14ac:dyDescent="0.3">
      <c r="A673" t="s">
        <v>1417</v>
      </c>
      <c r="B673" t="s">
        <v>221</v>
      </c>
      <c r="C673" t="s">
        <v>33</v>
      </c>
      <c r="D673" t="s">
        <v>67</v>
      </c>
      <c r="E673" t="s">
        <v>81</v>
      </c>
      <c r="F673">
        <v>16</v>
      </c>
      <c r="G673">
        <v>0.85</v>
      </c>
      <c r="H673">
        <v>0.53</v>
      </c>
      <c r="I673" t="s">
        <v>25</v>
      </c>
      <c r="J673">
        <v>74318</v>
      </c>
      <c r="K673" t="s">
        <v>1418</v>
      </c>
      <c r="L673" t="s">
        <v>46</v>
      </c>
      <c r="M673">
        <v>10</v>
      </c>
      <c r="N673">
        <v>58</v>
      </c>
      <c r="O673" t="s">
        <v>38</v>
      </c>
      <c r="P673" t="s">
        <v>27</v>
      </c>
      <c r="Q673">
        <v>3.95</v>
      </c>
      <c r="R673" t="s">
        <v>36</v>
      </c>
      <c r="S673">
        <v>2.0499999999999998</v>
      </c>
      <c r="T673" t="s">
        <v>47</v>
      </c>
    </row>
    <row r="674" spans="1:20" x14ac:dyDescent="0.3">
      <c r="A674" t="s">
        <v>1419</v>
      </c>
      <c r="B674" t="s">
        <v>238</v>
      </c>
      <c r="C674" t="s">
        <v>50</v>
      </c>
      <c r="D674" t="s">
        <v>88</v>
      </c>
      <c r="E674" t="s">
        <v>81</v>
      </c>
      <c r="F674">
        <v>12</v>
      </c>
      <c r="G674">
        <v>0.35</v>
      </c>
      <c r="H674">
        <v>0.22</v>
      </c>
      <c r="I674" t="s">
        <v>25</v>
      </c>
      <c r="J674">
        <v>193622</v>
      </c>
      <c r="K674" t="s">
        <v>1420</v>
      </c>
      <c r="L674" t="s">
        <v>46</v>
      </c>
      <c r="M674">
        <v>14</v>
      </c>
      <c r="N674">
        <v>42</v>
      </c>
      <c r="O674" t="s">
        <v>38</v>
      </c>
      <c r="P674" t="s">
        <v>29</v>
      </c>
      <c r="Q674">
        <v>4.0199999999999996</v>
      </c>
      <c r="R674" t="s">
        <v>36</v>
      </c>
      <c r="S674">
        <v>2.34</v>
      </c>
      <c r="T674" t="s">
        <v>30</v>
      </c>
    </row>
    <row r="675" spans="1:20" x14ac:dyDescent="0.3">
      <c r="A675" t="s">
        <v>1421</v>
      </c>
      <c r="B675" t="s">
        <v>49</v>
      </c>
      <c r="C675" t="s">
        <v>142</v>
      </c>
      <c r="D675" t="s">
        <v>43</v>
      </c>
      <c r="E675" t="s">
        <v>81</v>
      </c>
      <c r="F675">
        <v>16</v>
      </c>
      <c r="G675">
        <v>0.55000000000000004</v>
      </c>
      <c r="H675">
        <v>0.59</v>
      </c>
      <c r="I675" t="s">
        <v>25</v>
      </c>
      <c r="J675">
        <v>99906</v>
      </c>
      <c r="K675" t="s">
        <v>1422</v>
      </c>
      <c r="L675" t="s">
        <v>27</v>
      </c>
      <c r="M675">
        <v>41</v>
      </c>
      <c r="N675">
        <v>34</v>
      </c>
      <c r="O675" t="s">
        <v>38</v>
      </c>
      <c r="P675" t="s">
        <v>27</v>
      </c>
      <c r="Q675">
        <v>2.2200000000000002</v>
      </c>
      <c r="R675" t="s">
        <v>36</v>
      </c>
      <c r="S675">
        <v>1.26</v>
      </c>
      <c r="T675" t="s">
        <v>30</v>
      </c>
    </row>
    <row r="676" spans="1:20" x14ac:dyDescent="0.3">
      <c r="A676" t="s">
        <v>1423</v>
      </c>
      <c r="B676" t="s">
        <v>49</v>
      </c>
      <c r="C676" t="s">
        <v>99</v>
      </c>
      <c r="D676" t="s">
        <v>23</v>
      </c>
      <c r="E676" t="s">
        <v>24</v>
      </c>
      <c r="F676">
        <v>20</v>
      </c>
      <c r="G676">
        <v>0.06</v>
      </c>
      <c r="H676">
        <v>0.84</v>
      </c>
      <c r="I676" t="s">
        <v>36</v>
      </c>
      <c r="J676">
        <v>191863</v>
      </c>
      <c r="K676" t="s">
        <v>1424</v>
      </c>
      <c r="L676" t="s">
        <v>29</v>
      </c>
      <c r="M676">
        <v>-4</v>
      </c>
      <c r="N676">
        <v>49</v>
      </c>
      <c r="O676" t="s">
        <v>38</v>
      </c>
      <c r="P676" t="s">
        <v>27</v>
      </c>
      <c r="Q676">
        <v>4.1100000000000003</v>
      </c>
      <c r="R676" t="s">
        <v>25</v>
      </c>
      <c r="S676">
        <v>4.67</v>
      </c>
      <c r="T676" t="s">
        <v>52</v>
      </c>
    </row>
    <row r="677" spans="1:20" x14ac:dyDescent="0.3">
      <c r="A677" t="s">
        <v>1425</v>
      </c>
      <c r="B677" t="s">
        <v>49</v>
      </c>
      <c r="C677" t="s">
        <v>58</v>
      </c>
      <c r="D677" t="s">
        <v>72</v>
      </c>
      <c r="E677" t="s">
        <v>35</v>
      </c>
      <c r="F677">
        <v>15</v>
      </c>
      <c r="G677">
        <v>0.76</v>
      </c>
      <c r="H677">
        <v>0.38</v>
      </c>
      <c r="I677" t="s">
        <v>25</v>
      </c>
      <c r="J677">
        <v>43106</v>
      </c>
      <c r="K677" t="s">
        <v>1426</v>
      </c>
      <c r="L677" t="s">
        <v>29</v>
      </c>
      <c r="M677">
        <v>21</v>
      </c>
      <c r="N677">
        <v>49</v>
      </c>
      <c r="O677" t="s">
        <v>28</v>
      </c>
      <c r="P677" t="s">
        <v>27</v>
      </c>
      <c r="Q677">
        <v>3.41</v>
      </c>
      <c r="R677" t="s">
        <v>25</v>
      </c>
      <c r="S677">
        <v>2.77</v>
      </c>
      <c r="T677" t="s">
        <v>30</v>
      </c>
    </row>
    <row r="678" spans="1:20" x14ac:dyDescent="0.3">
      <c r="A678" t="s">
        <v>1427</v>
      </c>
      <c r="B678" t="s">
        <v>134</v>
      </c>
      <c r="C678" t="s">
        <v>22</v>
      </c>
      <c r="D678" t="s">
        <v>43</v>
      </c>
      <c r="E678" t="s">
        <v>35</v>
      </c>
      <c r="F678">
        <v>5</v>
      </c>
      <c r="G678">
        <v>0.28999999999999998</v>
      </c>
      <c r="H678">
        <v>0.89</v>
      </c>
      <c r="I678" t="s">
        <v>36</v>
      </c>
      <c r="J678">
        <v>180846</v>
      </c>
      <c r="K678" t="s">
        <v>1428</v>
      </c>
      <c r="L678" t="s">
        <v>27</v>
      </c>
      <c r="M678">
        <v>0</v>
      </c>
      <c r="N678">
        <v>42</v>
      </c>
      <c r="O678" t="s">
        <v>28</v>
      </c>
      <c r="P678" t="s">
        <v>29</v>
      </c>
      <c r="Q678">
        <v>2.89</v>
      </c>
      <c r="R678" t="s">
        <v>36</v>
      </c>
      <c r="S678">
        <v>3.03</v>
      </c>
      <c r="T678" t="s">
        <v>47</v>
      </c>
    </row>
    <row r="679" spans="1:20" x14ac:dyDescent="0.3">
      <c r="A679" t="s">
        <v>1429</v>
      </c>
      <c r="B679" t="s">
        <v>61</v>
      </c>
      <c r="C679" t="s">
        <v>33</v>
      </c>
      <c r="D679" t="s">
        <v>34</v>
      </c>
      <c r="E679" t="s">
        <v>44</v>
      </c>
      <c r="F679">
        <v>1</v>
      </c>
      <c r="G679">
        <v>0.27</v>
      </c>
      <c r="H679">
        <v>0.21</v>
      </c>
      <c r="I679" t="s">
        <v>25</v>
      </c>
      <c r="J679">
        <v>209183</v>
      </c>
      <c r="K679" t="s">
        <v>1430</v>
      </c>
      <c r="L679" t="s">
        <v>46</v>
      </c>
      <c r="M679">
        <v>12</v>
      </c>
      <c r="N679">
        <v>58</v>
      </c>
      <c r="O679" t="s">
        <v>28</v>
      </c>
      <c r="P679" t="s">
        <v>27</v>
      </c>
      <c r="Q679">
        <v>3.86</v>
      </c>
      <c r="R679" t="s">
        <v>36</v>
      </c>
      <c r="S679">
        <v>1.32</v>
      </c>
      <c r="T679" t="s">
        <v>30</v>
      </c>
    </row>
    <row r="680" spans="1:20" x14ac:dyDescent="0.3">
      <c r="A680" t="s">
        <v>1431</v>
      </c>
      <c r="B680" t="s">
        <v>41</v>
      </c>
      <c r="C680" t="s">
        <v>33</v>
      </c>
      <c r="D680" t="s">
        <v>72</v>
      </c>
      <c r="E680" t="s">
        <v>24</v>
      </c>
      <c r="F680">
        <v>11</v>
      </c>
      <c r="G680">
        <v>0.68</v>
      </c>
      <c r="H680">
        <v>0.68</v>
      </c>
      <c r="I680" t="s">
        <v>68</v>
      </c>
      <c r="J680">
        <v>47269</v>
      </c>
      <c r="K680" t="s">
        <v>1432</v>
      </c>
      <c r="L680" t="s">
        <v>46</v>
      </c>
      <c r="M680">
        <v>13</v>
      </c>
      <c r="N680">
        <v>45</v>
      </c>
      <c r="O680" t="s">
        <v>46</v>
      </c>
      <c r="P680" t="s">
        <v>39</v>
      </c>
      <c r="Q680">
        <v>2.94</v>
      </c>
      <c r="R680" t="s">
        <v>25</v>
      </c>
      <c r="S680">
        <v>1.91</v>
      </c>
      <c r="T680" t="s">
        <v>52</v>
      </c>
    </row>
    <row r="681" spans="1:20" x14ac:dyDescent="0.3">
      <c r="A681" t="s">
        <v>1433</v>
      </c>
      <c r="B681" t="s">
        <v>115</v>
      </c>
      <c r="C681" t="s">
        <v>142</v>
      </c>
      <c r="D681" t="s">
        <v>54</v>
      </c>
      <c r="E681" t="s">
        <v>35</v>
      </c>
      <c r="F681">
        <v>4</v>
      </c>
      <c r="G681">
        <v>0.84</v>
      </c>
      <c r="H681">
        <v>0.46</v>
      </c>
      <c r="I681" t="s">
        <v>68</v>
      </c>
      <c r="J681">
        <v>135707</v>
      </c>
      <c r="K681" t="s">
        <v>1434</v>
      </c>
      <c r="L681" t="s">
        <v>46</v>
      </c>
      <c r="M681">
        <v>16</v>
      </c>
      <c r="N681">
        <v>60</v>
      </c>
      <c r="O681" t="s">
        <v>38</v>
      </c>
      <c r="P681" t="s">
        <v>27</v>
      </c>
      <c r="Q681">
        <v>4.3600000000000003</v>
      </c>
      <c r="R681" t="s">
        <v>36</v>
      </c>
      <c r="S681">
        <v>4.96</v>
      </c>
      <c r="T681" t="s">
        <v>30</v>
      </c>
    </row>
    <row r="682" spans="1:20" x14ac:dyDescent="0.3">
      <c r="A682" t="s">
        <v>1435</v>
      </c>
      <c r="B682" t="s">
        <v>141</v>
      </c>
      <c r="C682" t="s">
        <v>50</v>
      </c>
      <c r="D682" t="s">
        <v>34</v>
      </c>
      <c r="E682" t="s">
        <v>35</v>
      </c>
      <c r="F682">
        <v>3</v>
      </c>
      <c r="G682">
        <v>0.76</v>
      </c>
      <c r="H682">
        <v>0.72</v>
      </c>
      <c r="I682" t="s">
        <v>25</v>
      </c>
      <c r="J682">
        <v>75293</v>
      </c>
      <c r="K682" t="s">
        <v>1436</v>
      </c>
      <c r="L682" t="s">
        <v>46</v>
      </c>
      <c r="M682">
        <v>20</v>
      </c>
      <c r="N682">
        <v>34</v>
      </c>
      <c r="O682" t="s">
        <v>46</v>
      </c>
      <c r="P682" t="s">
        <v>39</v>
      </c>
      <c r="Q682">
        <v>2.59</v>
      </c>
      <c r="R682" t="s">
        <v>36</v>
      </c>
      <c r="S682">
        <v>2.57</v>
      </c>
      <c r="T682" t="s">
        <v>47</v>
      </c>
    </row>
    <row r="683" spans="1:20" x14ac:dyDescent="0.3">
      <c r="A683" t="s">
        <v>1437</v>
      </c>
      <c r="B683" t="s">
        <v>112</v>
      </c>
      <c r="C683" t="s">
        <v>66</v>
      </c>
      <c r="D683" t="s">
        <v>72</v>
      </c>
      <c r="E683" t="s">
        <v>44</v>
      </c>
      <c r="F683">
        <v>2</v>
      </c>
      <c r="G683">
        <v>0.5</v>
      </c>
      <c r="H683">
        <v>0.54</v>
      </c>
      <c r="I683" t="s">
        <v>36</v>
      </c>
      <c r="J683">
        <v>71896</v>
      </c>
      <c r="K683" t="s">
        <v>1438</v>
      </c>
      <c r="L683" t="s">
        <v>29</v>
      </c>
      <c r="M683">
        <v>20</v>
      </c>
      <c r="N683">
        <v>49</v>
      </c>
      <c r="O683" t="s">
        <v>46</v>
      </c>
      <c r="P683" t="s">
        <v>27</v>
      </c>
      <c r="Q683">
        <v>2.71</v>
      </c>
      <c r="R683" t="s">
        <v>36</v>
      </c>
      <c r="S683">
        <v>4.21</v>
      </c>
      <c r="T683" t="s">
        <v>47</v>
      </c>
    </row>
    <row r="684" spans="1:20" x14ac:dyDescent="0.3">
      <c r="A684" t="s">
        <v>1439</v>
      </c>
      <c r="B684" t="s">
        <v>91</v>
      </c>
      <c r="C684" t="s">
        <v>99</v>
      </c>
      <c r="D684" t="s">
        <v>96</v>
      </c>
      <c r="E684" t="s">
        <v>81</v>
      </c>
      <c r="F684">
        <v>10</v>
      </c>
      <c r="G684">
        <v>0.67</v>
      </c>
      <c r="H684">
        <v>0.54</v>
      </c>
      <c r="I684" t="s">
        <v>68</v>
      </c>
      <c r="J684">
        <v>61941</v>
      </c>
      <c r="K684" t="s">
        <v>1440</v>
      </c>
      <c r="L684" t="s">
        <v>46</v>
      </c>
      <c r="M684">
        <v>41</v>
      </c>
      <c r="N684">
        <v>52</v>
      </c>
      <c r="O684" t="s">
        <v>38</v>
      </c>
      <c r="P684" t="s">
        <v>39</v>
      </c>
      <c r="Q684">
        <v>3.7</v>
      </c>
      <c r="R684" t="s">
        <v>36</v>
      </c>
      <c r="S684">
        <v>1.25</v>
      </c>
      <c r="T684" t="s">
        <v>47</v>
      </c>
    </row>
    <row r="685" spans="1:20" x14ac:dyDescent="0.3">
      <c r="A685" t="s">
        <v>1441</v>
      </c>
      <c r="B685" t="s">
        <v>112</v>
      </c>
      <c r="C685" t="s">
        <v>33</v>
      </c>
      <c r="D685" t="s">
        <v>96</v>
      </c>
      <c r="E685" t="s">
        <v>81</v>
      </c>
      <c r="F685">
        <v>18</v>
      </c>
      <c r="G685">
        <v>0.26</v>
      </c>
      <c r="H685">
        <v>0.89</v>
      </c>
      <c r="I685" t="s">
        <v>36</v>
      </c>
      <c r="J685">
        <v>111929</v>
      </c>
      <c r="K685" t="s">
        <v>1442</v>
      </c>
      <c r="L685" t="s">
        <v>29</v>
      </c>
      <c r="M685">
        <v>2</v>
      </c>
      <c r="N685">
        <v>58</v>
      </c>
      <c r="O685" t="s">
        <v>38</v>
      </c>
      <c r="P685" t="s">
        <v>39</v>
      </c>
      <c r="Q685">
        <v>4.34</v>
      </c>
      <c r="R685" t="s">
        <v>25</v>
      </c>
      <c r="S685">
        <v>3.83</v>
      </c>
      <c r="T685" t="s">
        <v>30</v>
      </c>
    </row>
    <row r="686" spans="1:20" x14ac:dyDescent="0.3">
      <c r="A686" t="s">
        <v>1443</v>
      </c>
      <c r="B686" t="s">
        <v>123</v>
      </c>
      <c r="C686" t="s">
        <v>99</v>
      </c>
      <c r="D686" t="s">
        <v>23</v>
      </c>
      <c r="E686" t="s">
        <v>81</v>
      </c>
      <c r="F686">
        <v>2</v>
      </c>
      <c r="G686">
        <v>7.0000000000000007E-2</v>
      </c>
      <c r="H686">
        <v>0.6</v>
      </c>
      <c r="I686" t="s">
        <v>68</v>
      </c>
      <c r="J686">
        <v>55056</v>
      </c>
      <c r="K686" t="s">
        <v>1444</v>
      </c>
      <c r="L686" t="s">
        <v>46</v>
      </c>
      <c r="M686">
        <v>19</v>
      </c>
      <c r="N686">
        <v>49</v>
      </c>
      <c r="O686" t="s">
        <v>28</v>
      </c>
      <c r="P686" t="s">
        <v>39</v>
      </c>
      <c r="Q686">
        <v>2.2000000000000002</v>
      </c>
      <c r="R686" t="s">
        <v>36</v>
      </c>
      <c r="S686">
        <v>4.1100000000000003</v>
      </c>
      <c r="T686" t="s">
        <v>47</v>
      </c>
    </row>
    <row r="687" spans="1:20" x14ac:dyDescent="0.3">
      <c r="A687" t="s">
        <v>1445</v>
      </c>
      <c r="B687" t="s">
        <v>91</v>
      </c>
      <c r="C687" t="s">
        <v>142</v>
      </c>
      <c r="D687" t="s">
        <v>96</v>
      </c>
      <c r="E687" t="s">
        <v>35</v>
      </c>
      <c r="F687">
        <v>25</v>
      </c>
      <c r="G687">
        <v>0.25</v>
      </c>
      <c r="H687">
        <v>0.2</v>
      </c>
      <c r="I687" t="s">
        <v>36</v>
      </c>
      <c r="J687">
        <v>123367</v>
      </c>
      <c r="K687" t="s">
        <v>1446</v>
      </c>
      <c r="L687" t="s">
        <v>46</v>
      </c>
      <c r="M687">
        <v>21</v>
      </c>
      <c r="N687">
        <v>40</v>
      </c>
      <c r="O687" t="s">
        <v>28</v>
      </c>
      <c r="P687" t="s">
        <v>29</v>
      </c>
      <c r="Q687">
        <v>2.6</v>
      </c>
      <c r="R687" t="s">
        <v>25</v>
      </c>
      <c r="S687">
        <v>4.83</v>
      </c>
      <c r="T687" t="s">
        <v>30</v>
      </c>
    </row>
    <row r="688" spans="1:20" x14ac:dyDescent="0.3">
      <c r="A688" t="s">
        <v>1447</v>
      </c>
      <c r="B688" t="s">
        <v>123</v>
      </c>
      <c r="C688" t="s">
        <v>58</v>
      </c>
      <c r="D688" t="s">
        <v>88</v>
      </c>
      <c r="E688" t="s">
        <v>81</v>
      </c>
      <c r="F688">
        <v>8</v>
      </c>
      <c r="G688">
        <v>0.52</v>
      </c>
      <c r="H688">
        <v>0.6</v>
      </c>
      <c r="I688" t="s">
        <v>25</v>
      </c>
      <c r="J688">
        <v>95071</v>
      </c>
      <c r="K688" t="s">
        <v>1448</v>
      </c>
      <c r="L688" t="s">
        <v>27</v>
      </c>
      <c r="M688">
        <v>8</v>
      </c>
      <c r="N688">
        <v>30</v>
      </c>
      <c r="O688" t="s">
        <v>38</v>
      </c>
      <c r="P688" t="s">
        <v>29</v>
      </c>
      <c r="Q688">
        <v>3.93</v>
      </c>
      <c r="R688" t="s">
        <v>36</v>
      </c>
      <c r="S688">
        <v>1.31</v>
      </c>
      <c r="T688" t="s">
        <v>47</v>
      </c>
    </row>
    <row r="689" spans="1:20" x14ac:dyDescent="0.3">
      <c r="A689" t="s">
        <v>1449</v>
      </c>
      <c r="B689" t="s">
        <v>115</v>
      </c>
      <c r="C689" t="s">
        <v>33</v>
      </c>
      <c r="D689" t="s">
        <v>67</v>
      </c>
      <c r="E689" t="s">
        <v>24</v>
      </c>
      <c r="F689">
        <v>9</v>
      </c>
      <c r="G689">
        <v>0.45</v>
      </c>
      <c r="H689">
        <v>0.45</v>
      </c>
      <c r="I689" t="s">
        <v>25</v>
      </c>
      <c r="J689">
        <v>101710</v>
      </c>
      <c r="K689" t="s">
        <v>1450</v>
      </c>
      <c r="L689" t="s">
        <v>29</v>
      </c>
      <c r="M689">
        <v>-2</v>
      </c>
      <c r="N689">
        <v>40</v>
      </c>
      <c r="O689" t="s">
        <v>38</v>
      </c>
      <c r="P689" t="s">
        <v>27</v>
      </c>
      <c r="Q689">
        <v>2.16</v>
      </c>
      <c r="R689" t="s">
        <v>36</v>
      </c>
      <c r="S689">
        <v>3.21</v>
      </c>
      <c r="T689" t="s">
        <v>47</v>
      </c>
    </row>
    <row r="690" spans="1:20" x14ac:dyDescent="0.3">
      <c r="A690" t="s">
        <v>1451</v>
      </c>
      <c r="B690" t="s">
        <v>32</v>
      </c>
      <c r="C690" t="s">
        <v>50</v>
      </c>
      <c r="D690" t="s">
        <v>88</v>
      </c>
      <c r="E690" t="s">
        <v>81</v>
      </c>
      <c r="F690">
        <v>10</v>
      </c>
      <c r="G690">
        <v>0.44</v>
      </c>
      <c r="H690">
        <v>0.46</v>
      </c>
      <c r="I690" t="s">
        <v>68</v>
      </c>
      <c r="J690">
        <v>76661</v>
      </c>
      <c r="K690" t="s">
        <v>1452</v>
      </c>
      <c r="L690" t="s">
        <v>29</v>
      </c>
      <c r="M690">
        <v>-8</v>
      </c>
      <c r="N690">
        <v>58</v>
      </c>
      <c r="O690" t="s">
        <v>28</v>
      </c>
      <c r="P690" t="s">
        <v>27</v>
      </c>
      <c r="Q690">
        <v>4.17</v>
      </c>
      <c r="R690" t="s">
        <v>25</v>
      </c>
      <c r="S690">
        <v>2.99</v>
      </c>
      <c r="T690" t="s">
        <v>52</v>
      </c>
    </row>
    <row r="691" spans="1:20" x14ac:dyDescent="0.3">
      <c r="A691" t="s">
        <v>1453</v>
      </c>
      <c r="B691" t="s">
        <v>32</v>
      </c>
      <c r="C691" t="s">
        <v>22</v>
      </c>
      <c r="D691" t="s">
        <v>80</v>
      </c>
      <c r="E691" t="s">
        <v>81</v>
      </c>
      <c r="F691">
        <v>24</v>
      </c>
      <c r="G691">
        <v>0.26</v>
      </c>
      <c r="H691">
        <v>0.8</v>
      </c>
      <c r="I691" t="s">
        <v>25</v>
      </c>
      <c r="J691">
        <v>123606</v>
      </c>
      <c r="K691" t="s">
        <v>1454</v>
      </c>
      <c r="L691" t="s">
        <v>46</v>
      </c>
      <c r="M691">
        <v>15</v>
      </c>
      <c r="N691">
        <v>47</v>
      </c>
      <c r="O691" t="s">
        <v>38</v>
      </c>
      <c r="P691" t="s">
        <v>29</v>
      </c>
      <c r="Q691">
        <v>3.25</v>
      </c>
      <c r="R691" t="s">
        <v>36</v>
      </c>
      <c r="S691">
        <v>3.78</v>
      </c>
      <c r="T691" t="s">
        <v>30</v>
      </c>
    </row>
    <row r="692" spans="1:20" x14ac:dyDescent="0.3">
      <c r="A692" t="s">
        <v>1455</v>
      </c>
      <c r="B692" t="s">
        <v>65</v>
      </c>
      <c r="C692" t="s">
        <v>42</v>
      </c>
      <c r="D692" t="s">
        <v>88</v>
      </c>
      <c r="E692" t="s">
        <v>44</v>
      </c>
      <c r="F692">
        <v>1</v>
      </c>
      <c r="G692">
        <v>0.15</v>
      </c>
      <c r="H692">
        <v>0.92</v>
      </c>
      <c r="I692" t="s">
        <v>68</v>
      </c>
      <c r="J692">
        <v>98355</v>
      </c>
      <c r="K692" t="s">
        <v>1456</v>
      </c>
      <c r="L692" t="s">
        <v>29</v>
      </c>
      <c r="M692">
        <v>4</v>
      </c>
      <c r="N692">
        <v>45</v>
      </c>
      <c r="O692" t="s">
        <v>38</v>
      </c>
      <c r="P692" t="s">
        <v>27</v>
      </c>
      <c r="Q692">
        <v>2.66</v>
      </c>
      <c r="R692" t="s">
        <v>25</v>
      </c>
      <c r="S692">
        <v>4.8</v>
      </c>
      <c r="T692" t="s">
        <v>52</v>
      </c>
    </row>
    <row r="693" spans="1:20" x14ac:dyDescent="0.3">
      <c r="A693" t="s">
        <v>1457</v>
      </c>
      <c r="B693" t="s">
        <v>120</v>
      </c>
      <c r="C693" t="s">
        <v>62</v>
      </c>
      <c r="D693" t="s">
        <v>43</v>
      </c>
      <c r="E693" t="s">
        <v>44</v>
      </c>
      <c r="F693">
        <v>6</v>
      </c>
      <c r="G693">
        <v>0.74</v>
      </c>
      <c r="H693">
        <v>0.59</v>
      </c>
      <c r="I693" t="s">
        <v>68</v>
      </c>
      <c r="J693">
        <v>205542</v>
      </c>
      <c r="K693" t="s">
        <v>1458</v>
      </c>
      <c r="L693" t="s">
        <v>27</v>
      </c>
      <c r="M693">
        <v>3</v>
      </c>
      <c r="N693">
        <v>37</v>
      </c>
      <c r="O693" t="s">
        <v>28</v>
      </c>
      <c r="P693" t="s">
        <v>39</v>
      </c>
      <c r="Q693">
        <v>2.02</v>
      </c>
      <c r="R693" t="s">
        <v>25</v>
      </c>
      <c r="S693">
        <v>3.33</v>
      </c>
      <c r="T693" t="s">
        <v>47</v>
      </c>
    </row>
    <row r="694" spans="1:20" x14ac:dyDescent="0.3">
      <c r="A694" t="s">
        <v>1459</v>
      </c>
      <c r="B694" t="s">
        <v>71</v>
      </c>
      <c r="C694" t="s">
        <v>33</v>
      </c>
      <c r="D694" t="s">
        <v>96</v>
      </c>
      <c r="E694" t="s">
        <v>81</v>
      </c>
      <c r="F694">
        <v>16</v>
      </c>
      <c r="G694">
        <v>0.06</v>
      </c>
      <c r="H694">
        <v>0.7</v>
      </c>
      <c r="I694" t="s">
        <v>36</v>
      </c>
      <c r="J694">
        <v>193261</v>
      </c>
      <c r="K694" t="s">
        <v>1460</v>
      </c>
      <c r="L694" t="s">
        <v>27</v>
      </c>
      <c r="M694">
        <v>43</v>
      </c>
      <c r="N694">
        <v>36</v>
      </c>
      <c r="O694" t="s">
        <v>28</v>
      </c>
      <c r="P694" t="s">
        <v>39</v>
      </c>
      <c r="Q694">
        <v>3</v>
      </c>
      <c r="R694" t="s">
        <v>36</v>
      </c>
      <c r="S694">
        <v>4.59</v>
      </c>
      <c r="T694" t="s">
        <v>47</v>
      </c>
    </row>
    <row r="695" spans="1:20" x14ac:dyDescent="0.3">
      <c r="A695" t="s">
        <v>1461</v>
      </c>
      <c r="B695" t="s">
        <v>75</v>
      </c>
      <c r="C695" t="s">
        <v>58</v>
      </c>
      <c r="D695" t="s">
        <v>67</v>
      </c>
      <c r="E695" t="s">
        <v>35</v>
      </c>
      <c r="F695">
        <v>3</v>
      </c>
      <c r="G695">
        <v>0.45</v>
      </c>
      <c r="H695">
        <v>0.96</v>
      </c>
      <c r="I695" t="s">
        <v>25</v>
      </c>
      <c r="J695">
        <v>206120</v>
      </c>
      <c r="K695" t="s">
        <v>1462</v>
      </c>
      <c r="L695" t="s">
        <v>46</v>
      </c>
      <c r="M695">
        <v>41</v>
      </c>
      <c r="N695">
        <v>33</v>
      </c>
      <c r="O695" t="s">
        <v>28</v>
      </c>
      <c r="P695" t="s">
        <v>27</v>
      </c>
      <c r="Q695">
        <v>2.6</v>
      </c>
      <c r="R695" t="s">
        <v>36</v>
      </c>
      <c r="S695">
        <v>4.33</v>
      </c>
      <c r="T695" t="s">
        <v>30</v>
      </c>
    </row>
    <row r="696" spans="1:20" x14ac:dyDescent="0.3">
      <c r="A696" t="s">
        <v>1463</v>
      </c>
      <c r="B696" t="s">
        <v>134</v>
      </c>
      <c r="C696" t="s">
        <v>62</v>
      </c>
      <c r="D696" t="s">
        <v>88</v>
      </c>
      <c r="E696" t="s">
        <v>81</v>
      </c>
      <c r="F696">
        <v>0</v>
      </c>
      <c r="G696">
        <v>0.63</v>
      </c>
      <c r="H696">
        <v>0.38</v>
      </c>
      <c r="I696" t="s">
        <v>25</v>
      </c>
      <c r="J696">
        <v>96147</v>
      </c>
      <c r="K696" t="s">
        <v>1464</v>
      </c>
      <c r="L696" t="s">
        <v>27</v>
      </c>
      <c r="M696">
        <v>45</v>
      </c>
      <c r="N696">
        <v>40</v>
      </c>
      <c r="O696" t="s">
        <v>38</v>
      </c>
      <c r="P696" t="s">
        <v>39</v>
      </c>
      <c r="Q696">
        <v>4.84</v>
      </c>
      <c r="R696" t="s">
        <v>36</v>
      </c>
      <c r="S696">
        <v>3.88</v>
      </c>
      <c r="T696" t="s">
        <v>47</v>
      </c>
    </row>
    <row r="697" spans="1:20" x14ac:dyDescent="0.3">
      <c r="A697" t="s">
        <v>1465</v>
      </c>
      <c r="B697" t="s">
        <v>49</v>
      </c>
      <c r="C697" t="s">
        <v>50</v>
      </c>
      <c r="D697" t="s">
        <v>43</v>
      </c>
      <c r="E697" t="s">
        <v>44</v>
      </c>
      <c r="F697">
        <v>0</v>
      </c>
      <c r="G697">
        <v>0.77</v>
      </c>
      <c r="H697">
        <v>0.73</v>
      </c>
      <c r="I697" t="s">
        <v>68</v>
      </c>
      <c r="J697">
        <v>95147</v>
      </c>
      <c r="K697" t="s">
        <v>1466</v>
      </c>
      <c r="L697" t="s">
        <v>27</v>
      </c>
      <c r="M697">
        <v>44</v>
      </c>
      <c r="N697">
        <v>30</v>
      </c>
      <c r="O697" t="s">
        <v>46</v>
      </c>
      <c r="P697" t="s">
        <v>27</v>
      </c>
      <c r="Q697">
        <v>2.91</v>
      </c>
      <c r="R697" t="s">
        <v>36</v>
      </c>
      <c r="S697">
        <v>3.91</v>
      </c>
      <c r="T697" t="s">
        <v>52</v>
      </c>
    </row>
    <row r="698" spans="1:20" x14ac:dyDescent="0.3">
      <c r="A698" t="s">
        <v>1467</v>
      </c>
      <c r="B698" t="s">
        <v>49</v>
      </c>
      <c r="C698" t="s">
        <v>33</v>
      </c>
      <c r="D698" t="s">
        <v>80</v>
      </c>
      <c r="E698" t="s">
        <v>44</v>
      </c>
      <c r="F698">
        <v>9</v>
      </c>
      <c r="G698">
        <v>0.63</v>
      </c>
      <c r="H698">
        <v>0.97</v>
      </c>
      <c r="I698" t="s">
        <v>25</v>
      </c>
      <c r="J698">
        <v>127732</v>
      </c>
      <c r="K698" t="s">
        <v>1468</v>
      </c>
      <c r="L698" t="s">
        <v>27</v>
      </c>
      <c r="M698">
        <v>9</v>
      </c>
      <c r="N698">
        <v>34</v>
      </c>
      <c r="O698" t="s">
        <v>46</v>
      </c>
      <c r="P698" t="s">
        <v>39</v>
      </c>
      <c r="Q698">
        <v>4.79</v>
      </c>
      <c r="R698" t="s">
        <v>25</v>
      </c>
      <c r="S698">
        <v>1.48</v>
      </c>
      <c r="T698" t="s">
        <v>30</v>
      </c>
    </row>
    <row r="699" spans="1:20" x14ac:dyDescent="0.3">
      <c r="A699" t="s">
        <v>1469</v>
      </c>
      <c r="B699" t="s">
        <v>41</v>
      </c>
      <c r="C699" t="s">
        <v>62</v>
      </c>
      <c r="D699" t="s">
        <v>76</v>
      </c>
      <c r="E699" t="s">
        <v>81</v>
      </c>
      <c r="F699">
        <v>0</v>
      </c>
      <c r="G699">
        <v>0.15</v>
      </c>
      <c r="H699">
        <v>0.77</v>
      </c>
      <c r="I699" t="s">
        <v>68</v>
      </c>
      <c r="J699">
        <v>149339</v>
      </c>
      <c r="K699" t="s">
        <v>1470</v>
      </c>
      <c r="L699" t="s">
        <v>29</v>
      </c>
      <c r="M699">
        <v>20</v>
      </c>
      <c r="N699">
        <v>32</v>
      </c>
      <c r="O699" t="s">
        <v>28</v>
      </c>
      <c r="P699" t="s">
        <v>29</v>
      </c>
      <c r="Q699">
        <v>2.46</v>
      </c>
      <c r="R699" t="s">
        <v>25</v>
      </c>
      <c r="S699">
        <v>2.59</v>
      </c>
      <c r="T699" t="s">
        <v>47</v>
      </c>
    </row>
    <row r="700" spans="1:20" x14ac:dyDescent="0.3">
      <c r="A700" t="s">
        <v>1471</v>
      </c>
      <c r="B700" t="s">
        <v>41</v>
      </c>
      <c r="C700" t="s">
        <v>66</v>
      </c>
      <c r="D700" t="s">
        <v>43</v>
      </c>
      <c r="E700" t="s">
        <v>81</v>
      </c>
      <c r="F700">
        <v>22</v>
      </c>
      <c r="G700">
        <v>0.8</v>
      </c>
      <c r="H700">
        <v>0.53</v>
      </c>
      <c r="I700" t="s">
        <v>36</v>
      </c>
      <c r="J700">
        <v>33478</v>
      </c>
      <c r="K700" t="s">
        <v>1472</v>
      </c>
      <c r="L700" t="s">
        <v>29</v>
      </c>
      <c r="M700">
        <v>20</v>
      </c>
      <c r="N700">
        <v>36</v>
      </c>
      <c r="O700" t="s">
        <v>46</v>
      </c>
      <c r="P700" t="s">
        <v>27</v>
      </c>
      <c r="Q700">
        <v>4.01</v>
      </c>
      <c r="R700" t="s">
        <v>25</v>
      </c>
      <c r="S700">
        <v>1.94</v>
      </c>
      <c r="T700" t="s">
        <v>47</v>
      </c>
    </row>
    <row r="701" spans="1:20" x14ac:dyDescent="0.3">
      <c r="A701" t="s">
        <v>1473</v>
      </c>
      <c r="B701" t="s">
        <v>71</v>
      </c>
      <c r="C701" t="s">
        <v>87</v>
      </c>
      <c r="D701" t="s">
        <v>43</v>
      </c>
      <c r="E701" t="s">
        <v>81</v>
      </c>
      <c r="F701">
        <v>14</v>
      </c>
      <c r="G701">
        <v>0.76</v>
      </c>
      <c r="H701">
        <v>0.77</v>
      </c>
      <c r="I701" t="s">
        <v>36</v>
      </c>
      <c r="J701">
        <v>42397</v>
      </c>
      <c r="K701" t="s">
        <v>1474</v>
      </c>
      <c r="L701" t="s">
        <v>29</v>
      </c>
      <c r="M701">
        <v>0</v>
      </c>
      <c r="N701">
        <v>41</v>
      </c>
      <c r="O701" t="s">
        <v>28</v>
      </c>
      <c r="P701" t="s">
        <v>39</v>
      </c>
      <c r="Q701">
        <v>4.18</v>
      </c>
      <c r="R701" t="s">
        <v>25</v>
      </c>
      <c r="S701">
        <v>2.2799999999999998</v>
      </c>
      <c r="T701" t="s">
        <v>30</v>
      </c>
    </row>
    <row r="702" spans="1:20" x14ac:dyDescent="0.3">
      <c r="A702" t="s">
        <v>1475</v>
      </c>
      <c r="B702" t="s">
        <v>112</v>
      </c>
      <c r="C702" t="s">
        <v>62</v>
      </c>
      <c r="D702" t="s">
        <v>80</v>
      </c>
      <c r="E702" t="s">
        <v>81</v>
      </c>
      <c r="F702">
        <v>13</v>
      </c>
      <c r="G702">
        <v>0.94</v>
      </c>
      <c r="H702">
        <v>0.81</v>
      </c>
      <c r="I702" t="s">
        <v>25</v>
      </c>
      <c r="J702">
        <v>68701</v>
      </c>
      <c r="K702" t="s">
        <v>1476</v>
      </c>
      <c r="L702" t="s">
        <v>29</v>
      </c>
      <c r="M702">
        <v>6</v>
      </c>
      <c r="N702">
        <v>58</v>
      </c>
      <c r="O702" t="s">
        <v>38</v>
      </c>
      <c r="P702" t="s">
        <v>39</v>
      </c>
      <c r="Q702">
        <v>4.7699999999999996</v>
      </c>
      <c r="R702" t="s">
        <v>36</v>
      </c>
      <c r="S702">
        <v>2.8</v>
      </c>
      <c r="T702" t="s">
        <v>30</v>
      </c>
    </row>
    <row r="703" spans="1:20" x14ac:dyDescent="0.3">
      <c r="A703" t="s">
        <v>1477</v>
      </c>
      <c r="B703" t="s">
        <v>41</v>
      </c>
      <c r="C703" t="s">
        <v>99</v>
      </c>
      <c r="D703" t="s">
        <v>67</v>
      </c>
      <c r="E703" t="s">
        <v>24</v>
      </c>
      <c r="F703">
        <v>2</v>
      </c>
      <c r="G703">
        <v>0.36</v>
      </c>
      <c r="H703">
        <v>0.7</v>
      </c>
      <c r="I703" t="s">
        <v>36</v>
      </c>
      <c r="J703">
        <v>71793</v>
      </c>
      <c r="K703" t="s">
        <v>1478</v>
      </c>
      <c r="L703" t="s">
        <v>27</v>
      </c>
      <c r="M703">
        <v>22</v>
      </c>
      <c r="N703">
        <v>47</v>
      </c>
      <c r="O703" t="s">
        <v>38</v>
      </c>
      <c r="P703" t="s">
        <v>29</v>
      </c>
      <c r="Q703">
        <v>2.31</v>
      </c>
      <c r="R703" t="s">
        <v>25</v>
      </c>
      <c r="S703">
        <v>2.02</v>
      </c>
      <c r="T703" t="s">
        <v>30</v>
      </c>
    </row>
    <row r="704" spans="1:20" x14ac:dyDescent="0.3">
      <c r="A704" t="s">
        <v>1479</v>
      </c>
      <c r="B704" t="s">
        <v>21</v>
      </c>
      <c r="C704" t="s">
        <v>58</v>
      </c>
      <c r="D704" t="s">
        <v>96</v>
      </c>
      <c r="E704" t="s">
        <v>24</v>
      </c>
      <c r="F704">
        <v>7</v>
      </c>
      <c r="G704">
        <v>0.34</v>
      </c>
      <c r="H704">
        <v>0.86</v>
      </c>
      <c r="I704" t="s">
        <v>68</v>
      </c>
      <c r="J704">
        <v>127864</v>
      </c>
      <c r="K704" t="s">
        <v>1480</v>
      </c>
      <c r="L704" t="s">
        <v>46</v>
      </c>
      <c r="M704">
        <v>37</v>
      </c>
      <c r="N704">
        <v>43</v>
      </c>
      <c r="O704" t="s">
        <v>28</v>
      </c>
      <c r="P704" t="s">
        <v>27</v>
      </c>
      <c r="Q704">
        <v>2.68</v>
      </c>
      <c r="R704" t="s">
        <v>36</v>
      </c>
      <c r="S704">
        <v>1.62</v>
      </c>
      <c r="T704" t="s">
        <v>30</v>
      </c>
    </row>
    <row r="705" spans="1:20" x14ac:dyDescent="0.3">
      <c r="A705" t="s">
        <v>1481</v>
      </c>
      <c r="B705" t="s">
        <v>65</v>
      </c>
      <c r="C705" t="s">
        <v>58</v>
      </c>
      <c r="D705" t="s">
        <v>76</v>
      </c>
      <c r="E705" t="s">
        <v>35</v>
      </c>
      <c r="F705">
        <v>17</v>
      </c>
      <c r="G705">
        <v>0.18</v>
      </c>
      <c r="H705">
        <v>0.26</v>
      </c>
      <c r="I705" t="s">
        <v>68</v>
      </c>
      <c r="J705">
        <v>110361</v>
      </c>
      <c r="K705" t="s">
        <v>1482</v>
      </c>
      <c r="L705" t="s">
        <v>27</v>
      </c>
      <c r="M705">
        <v>42</v>
      </c>
      <c r="N705">
        <v>36</v>
      </c>
      <c r="O705" t="s">
        <v>38</v>
      </c>
      <c r="P705" t="s">
        <v>27</v>
      </c>
      <c r="Q705">
        <v>2.09</v>
      </c>
      <c r="R705" t="s">
        <v>25</v>
      </c>
      <c r="S705">
        <v>1.83</v>
      </c>
      <c r="T705" t="s">
        <v>30</v>
      </c>
    </row>
    <row r="706" spans="1:20" x14ac:dyDescent="0.3">
      <c r="A706" t="s">
        <v>1483</v>
      </c>
      <c r="B706" t="s">
        <v>123</v>
      </c>
      <c r="C706" t="s">
        <v>66</v>
      </c>
      <c r="D706" t="s">
        <v>23</v>
      </c>
      <c r="E706" t="s">
        <v>81</v>
      </c>
      <c r="F706">
        <v>10</v>
      </c>
      <c r="G706">
        <v>0.91</v>
      </c>
      <c r="H706">
        <v>0.53</v>
      </c>
      <c r="I706" t="s">
        <v>36</v>
      </c>
      <c r="J706">
        <v>123720</v>
      </c>
      <c r="K706" t="s">
        <v>1484</v>
      </c>
      <c r="L706" t="s">
        <v>46</v>
      </c>
      <c r="M706">
        <v>3</v>
      </c>
      <c r="N706">
        <v>39</v>
      </c>
      <c r="O706" t="s">
        <v>46</v>
      </c>
      <c r="P706" t="s">
        <v>29</v>
      </c>
      <c r="Q706">
        <v>3.77</v>
      </c>
      <c r="R706" t="s">
        <v>36</v>
      </c>
      <c r="S706">
        <v>3.54</v>
      </c>
      <c r="T706" t="s">
        <v>30</v>
      </c>
    </row>
    <row r="707" spans="1:20" x14ac:dyDescent="0.3">
      <c r="A707" t="s">
        <v>1485</v>
      </c>
      <c r="B707" t="s">
        <v>112</v>
      </c>
      <c r="C707" t="s">
        <v>58</v>
      </c>
      <c r="D707" t="s">
        <v>96</v>
      </c>
      <c r="E707" t="s">
        <v>44</v>
      </c>
      <c r="F707">
        <v>13</v>
      </c>
      <c r="G707">
        <v>0.34</v>
      </c>
      <c r="H707">
        <v>0.22</v>
      </c>
      <c r="I707" t="s">
        <v>68</v>
      </c>
      <c r="J707">
        <v>213666</v>
      </c>
      <c r="K707" t="s">
        <v>1486</v>
      </c>
      <c r="L707" t="s">
        <v>29</v>
      </c>
      <c r="M707">
        <v>29</v>
      </c>
      <c r="N707">
        <v>58</v>
      </c>
      <c r="O707" t="s">
        <v>46</v>
      </c>
      <c r="P707" t="s">
        <v>29</v>
      </c>
      <c r="Q707">
        <v>3.47</v>
      </c>
      <c r="R707" t="s">
        <v>25</v>
      </c>
      <c r="S707">
        <v>2.52</v>
      </c>
      <c r="T707" t="s">
        <v>47</v>
      </c>
    </row>
    <row r="708" spans="1:20" x14ac:dyDescent="0.3">
      <c r="A708" t="s">
        <v>1487</v>
      </c>
      <c r="B708" t="s">
        <v>79</v>
      </c>
      <c r="C708" t="s">
        <v>142</v>
      </c>
      <c r="D708" t="s">
        <v>80</v>
      </c>
      <c r="E708" t="s">
        <v>81</v>
      </c>
      <c r="F708">
        <v>7</v>
      </c>
      <c r="G708">
        <v>0.12</v>
      </c>
      <c r="H708">
        <v>0.77</v>
      </c>
      <c r="I708" t="s">
        <v>68</v>
      </c>
      <c r="J708">
        <v>217592</v>
      </c>
      <c r="K708" t="s">
        <v>1488</v>
      </c>
      <c r="L708" t="s">
        <v>46</v>
      </c>
      <c r="M708">
        <v>-8</v>
      </c>
      <c r="N708">
        <v>40</v>
      </c>
      <c r="O708" t="s">
        <v>46</v>
      </c>
      <c r="P708" t="s">
        <v>29</v>
      </c>
      <c r="Q708">
        <v>4.33</v>
      </c>
      <c r="R708" t="s">
        <v>36</v>
      </c>
      <c r="S708">
        <v>1.87</v>
      </c>
      <c r="T708" t="s">
        <v>47</v>
      </c>
    </row>
    <row r="709" spans="1:20" x14ac:dyDescent="0.3">
      <c r="A709" t="s">
        <v>1489</v>
      </c>
      <c r="B709" t="s">
        <v>57</v>
      </c>
      <c r="C709" t="s">
        <v>142</v>
      </c>
      <c r="D709" t="s">
        <v>76</v>
      </c>
      <c r="E709" t="s">
        <v>24</v>
      </c>
      <c r="F709">
        <v>25</v>
      </c>
      <c r="G709">
        <v>0.89</v>
      </c>
      <c r="H709">
        <v>0.55000000000000004</v>
      </c>
      <c r="I709" t="s">
        <v>68</v>
      </c>
      <c r="J709">
        <v>161615</v>
      </c>
      <c r="K709" t="s">
        <v>1490</v>
      </c>
      <c r="L709" t="s">
        <v>29</v>
      </c>
      <c r="M709">
        <v>36</v>
      </c>
      <c r="N709">
        <v>31</v>
      </c>
      <c r="O709" t="s">
        <v>46</v>
      </c>
      <c r="P709" t="s">
        <v>29</v>
      </c>
      <c r="Q709">
        <v>2.35</v>
      </c>
      <c r="R709" t="s">
        <v>36</v>
      </c>
      <c r="S709">
        <v>1.7</v>
      </c>
      <c r="T709" t="s">
        <v>47</v>
      </c>
    </row>
    <row r="710" spans="1:20" x14ac:dyDescent="0.3">
      <c r="A710" t="s">
        <v>1491</v>
      </c>
      <c r="B710" t="s">
        <v>134</v>
      </c>
      <c r="C710" t="s">
        <v>142</v>
      </c>
      <c r="D710" t="s">
        <v>54</v>
      </c>
      <c r="E710" t="s">
        <v>35</v>
      </c>
      <c r="F710">
        <v>0</v>
      </c>
      <c r="G710">
        <v>0.43</v>
      </c>
      <c r="H710">
        <v>0.74</v>
      </c>
      <c r="I710" t="s">
        <v>36</v>
      </c>
      <c r="J710">
        <v>50138</v>
      </c>
      <c r="K710" t="s">
        <v>1492</v>
      </c>
      <c r="L710" t="s">
        <v>29</v>
      </c>
      <c r="M710">
        <v>41</v>
      </c>
      <c r="N710">
        <v>50</v>
      </c>
      <c r="O710" t="s">
        <v>38</v>
      </c>
      <c r="P710" t="s">
        <v>39</v>
      </c>
      <c r="Q710">
        <v>2.13</v>
      </c>
      <c r="R710" t="s">
        <v>25</v>
      </c>
      <c r="S710">
        <v>1.89</v>
      </c>
      <c r="T710" t="s">
        <v>30</v>
      </c>
    </row>
    <row r="711" spans="1:20" x14ac:dyDescent="0.3">
      <c r="A711" t="s">
        <v>1493</v>
      </c>
      <c r="B711" t="s">
        <v>41</v>
      </c>
      <c r="C711" t="s">
        <v>66</v>
      </c>
      <c r="D711" t="s">
        <v>54</v>
      </c>
      <c r="E711" t="s">
        <v>24</v>
      </c>
      <c r="F711">
        <v>11</v>
      </c>
      <c r="G711">
        <v>0.17</v>
      </c>
      <c r="H711">
        <v>0.97</v>
      </c>
      <c r="I711" t="s">
        <v>68</v>
      </c>
      <c r="J711">
        <v>188651</v>
      </c>
      <c r="K711" t="s">
        <v>1494</v>
      </c>
      <c r="L711" t="s">
        <v>46</v>
      </c>
      <c r="M711">
        <v>-9</v>
      </c>
      <c r="N711">
        <v>52</v>
      </c>
      <c r="O711" t="s">
        <v>28</v>
      </c>
      <c r="P711" t="s">
        <v>29</v>
      </c>
      <c r="Q711">
        <v>3.1</v>
      </c>
      <c r="R711" t="s">
        <v>25</v>
      </c>
      <c r="S711">
        <v>2.67</v>
      </c>
      <c r="T711" t="s">
        <v>52</v>
      </c>
    </row>
    <row r="712" spans="1:20" x14ac:dyDescent="0.3">
      <c r="A712" t="s">
        <v>1495</v>
      </c>
      <c r="B712" t="s">
        <v>112</v>
      </c>
      <c r="C712" t="s">
        <v>58</v>
      </c>
      <c r="D712" t="s">
        <v>96</v>
      </c>
      <c r="E712" t="s">
        <v>35</v>
      </c>
      <c r="F712">
        <v>4</v>
      </c>
      <c r="G712">
        <v>0.28999999999999998</v>
      </c>
      <c r="H712">
        <v>0.95</v>
      </c>
      <c r="I712" t="s">
        <v>25</v>
      </c>
      <c r="J712">
        <v>123753</v>
      </c>
      <c r="K712" t="s">
        <v>1496</v>
      </c>
      <c r="L712" t="s">
        <v>27</v>
      </c>
      <c r="M712">
        <v>0</v>
      </c>
      <c r="N712">
        <v>32</v>
      </c>
      <c r="O712" t="s">
        <v>28</v>
      </c>
      <c r="P712" t="s">
        <v>27</v>
      </c>
      <c r="Q712">
        <v>3.99</v>
      </c>
      <c r="R712" t="s">
        <v>36</v>
      </c>
      <c r="S712">
        <v>3.64</v>
      </c>
      <c r="T712" t="s">
        <v>30</v>
      </c>
    </row>
    <row r="713" spans="1:20" x14ac:dyDescent="0.3">
      <c r="A713" t="s">
        <v>1497</v>
      </c>
      <c r="B713" t="s">
        <v>21</v>
      </c>
      <c r="C713" t="s">
        <v>66</v>
      </c>
      <c r="D713" t="s">
        <v>67</v>
      </c>
      <c r="E713" t="s">
        <v>35</v>
      </c>
      <c r="F713">
        <v>4</v>
      </c>
      <c r="G713">
        <v>0.64</v>
      </c>
      <c r="H713">
        <v>0.66</v>
      </c>
      <c r="I713" t="s">
        <v>36</v>
      </c>
      <c r="J713">
        <v>60369</v>
      </c>
      <c r="K713" t="s">
        <v>1498</v>
      </c>
      <c r="L713" t="s">
        <v>27</v>
      </c>
      <c r="M713">
        <v>37</v>
      </c>
      <c r="N713">
        <v>52</v>
      </c>
      <c r="O713" t="s">
        <v>46</v>
      </c>
      <c r="P713" t="s">
        <v>27</v>
      </c>
      <c r="Q713">
        <v>3.12</v>
      </c>
      <c r="R713" t="s">
        <v>25</v>
      </c>
      <c r="S713">
        <v>1.45</v>
      </c>
      <c r="T713" t="s">
        <v>30</v>
      </c>
    </row>
    <row r="714" spans="1:20" x14ac:dyDescent="0.3">
      <c r="A714" t="s">
        <v>1499</v>
      </c>
      <c r="B714" t="s">
        <v>134</v>
      </c>
      <c r="C714" t="s">
        <v>42</v>
      </c>
      <c r="D714" t="s">
        <v>54</v>
      </c>
      <c r="E714" t="s">
        <v>24</v>
      </c>
      <c r="F714">
        <v>15</v>
      </c>
      <c r="G714">
        <v>0.17</v>
      </c>
      <c r="H714">
        <v>0.93</v>
      </c>
      <c r="I714" t="s">
        <v>25</v>
      </c>
      <c r="J714">
        <v>155931</v>
      </c>
      <c r="K714" t="s">
        <v>1500</v>
      </c>
      <c r="L714" t="s">
        <v>27</v>
      </c>
      <c r="M714">
        <v>1</v>
      </c>
      <c r="N714">
        <v>42</v>
      </c>
      <c r="O714" t="s">
        <v>28</v>
      </c>
      <c r="P714" t="s">
        <v>29</v>
      </c>
      <c r="Q714">
        <v>3.88</v>
      </c>
      <c r="R714" t="s">
        <v>25</v>
      </c>
      <c r="S714">
        <v>1.58</v>
      </c>
      <c r="T714" t="s">
        <v>52</v>
      </c>
    </row>
    <row r="715" spans="1:20" x14ac:dyDescent="0.3">
      <c r="A715" t="s">
        <v>1501</v>
      </c>
      <c r="B715" t="s">
        <v>221</v>
      </c>
      <c r="C715" t="s">
        <v>42</v>
      </c>
      <c r="D715" t="s">
        <v>76</v>
      </c>
      <c r="E715" t="s">
        <v>24</v>
      </c>
      <c r="F715">
        <v>1</v>
      </c>
      <c r="G715">
        <v>0.2</v>
      </c>
      <c r="H715">
        <v>0.7</v>
      </c>
      <c r="I715" t="s">
        <v>36</v>
      </c>
      <c r="J715">
        <v>138398</v>
      </c>
      <c r="K715" t="s">
        <v>1502</v>
      </c>
      <c r="L715" t="s">
        <v>27</v>
      </c>
      <c r="M715">
        <v>45</v>
      </c>
      <c r="N715">
        <v>40</v>
      </c>
      <c r="O715" t="s">
        <v>46</v>
      </c>
      <c r="P715" t="s">
        <v>27</v>
      </c>
      <c r="Q715">
        <v>2.58</v>
      </c>
      <c r="R715" t="s">
        <v>36</v>
      </c>
      <c r="S715">
        <v>2.56</v>
      </c>
      <c r="T715" t="s">
        <v>30</v>
      </c>
    </row>
    <row r="716" spans="1:20" x14ac:dyDescent="0.3">
      <c r="A716" t="s">
        <v>1503</v>
      </c>
      <c r="B716" t="s">
        <v>91</v>
      </c>
      <c r="C716" t="s">
        <v>62</v>
      </c>
      <c r="D716" t="s">
        <v>76</v>
      </c>
      <c r="E716" t="s">
        <v>24</v>
      </c>
      <c r="F716">
        <v>24</v>
      </c>
      <c r="G716">
        <v>0.83</v>
      </c>
      <c r="H716">
        <v>0.7</v>
      </c>
      <c r="I716" t="s">
        <v>25</v>
      </c>
      <c r="J716">
        <v>93265</v>
      </c>
      <c r="K716" t="s">
        <v>1504</v>
      </c>
      <c r="L716" t="s">
        <v>46</v>
      </c>
      <c r="M716">
        <v>28</v>
      </c>
      <c r="N716">
        <v>30</v>
      </c>
      <c r="O716" t="s">
        <v>46</v>
      </c>
      <c r="P716" t="s">
        <v>27</v>
      </c>
      <c r="Q716">
        <v>3.69</v>
      </c>
      <c r="R716" t="s">
        <v>25</v>
      </c>
      <c r="S716">
        <v>4.09</v>
      </c>
      <c r="T716" t="s">
        <v>52</v>
      </c>
    </row>
    <row r="717" spans="1:20" x14ac:dyDescent="0.3">
      <c r="A717" t="s">
        <v>1505</v>
      </c>
      <c r="B717" t="s">
        <v>21</v>
      </c>
      <c r="C717" t="s">
        <v>50</v>
      </c>
      <c r="D717" t="s">
        <v>72</v>
      </c>
      <c r="E717" t="s">
        <v>81</v>
      </c>
      <c r="F717">
        <v>15</v>
      </c>
      <c r="G717">
        <v>0.78</v>
      </c>
      <c r="H717">
        <v>0.92</v>
      </c>
      <c r="I717" t="s">
        <v>68</v>
      </c>
      <c r="J717">
        <v>109559</v>
      </c>
      <c r="K717" t="s">
        <v>1506</v>
      </c>
      <c r="L717" t="s">
        <v>46</v>
      </c>
      <c r="M717">
        <v>14</v>
      </c>
      <c r="N717">
        <v>54</v>
      </c>
      <c r="O717" t="s">
        <v>28</v>
      </c>
      <c r="P717" t="s">
        <v>29</v>
      </c>
      <c r="Q717">
        <v>4.09</v>
      </c>
      <c r="R717" t="s">
        <v>25</v>
      </c>
      <c r="S717">
        <v>2.88</v>
      </c>
      <c r="T717" t="s">
        <v>52</v>
      </c>
    </row>
    <row r="718" spans="1:20" x14ac:dyDescent="0.3">
      <c r="A718" t="s">
        <v>1507</v>
      </c>
      <c r="B718" t="s">
        <v>75</v>
      </c>
      <c r="C718" t="s">
        <v>42</v>
      </c>
      <c r="D718" t="s">
        <v>72</v>
      </c>
      <c r="E718" t="s">
        <v>81</v>
      </c>
      <c r="F718">
        <v>7</v>
      </c>
      <c r="G718">
        <v>0.89</v>
      </c>
      <c r="H718">
        <v>0.89</v>
      </c>
      <c r="I718" t="s">
        <v>68</v>
      </c>
      <c r="J718">
        <v>185827</v>
      </c>
      <c r="K718" t="s">
        <v>1508</v>
      </c>
      <c r="L718" t="s">
        <v>27</v>
      </c>
      <c r="M718">
        <v>12</v>
      </c>
      <c r="N718">
        <v>39</v>
      </c>
      <c r="O718" t="s">
        <v>38</v>
      </c>
      <c r="P718" t="s">
        <v>39</v>
      </c>
      <c r="Q718">
        <v>3.55</v>
      </c>
      <c r="R718" t="s">
        <v>36</v>
      </c>
      <c r="S718">
        <v>2.11</v>
      </c>
      <c r="T718" t="s">
        <v>30</v>
      </c>
    </row>
    <row r="719" spans="1:20" x14ac:dyDescent="0.3">
      <c r="A719" t="s">
        <v>1509</v>
      </c>
      <c r="B719" t="s">
        <v>134</v>
      </c>
      <c r="C719" t="s">
        <v>142</v>
      </c>
      <c r="D719" t="s">
        <v>23</v>
      </c>
      <c r="E719" t="s">
        <v>35</v>
      </c>
      <c r="F719">
        <v>3</v>
      </c>
      <c r="G719">
        <v>0.38</v>
      </c>
      <c r="H719">
        <v>0.63</v>
      </c>
      <c r="I719" t="s">
        <v>68</v>
      </c>
      <c r="J719">
        <v>114185</v>
      </c>
      <c r="K719" t="s">
        <v>1510</v>
      </c>
      <c r="L719" t="s">
        <v>29</v>
      </c>
      <c r="M719">
        <v>8</v>
      </c>
      <c r="N719">
        <v>50</v>
      </c>
      <c r="O719" t="s">
        <v>38</v>
      </c>
      <c r="P719" t="s">
        <v>27</v>
      </c>
      <c r="Q719">
        <v>3.79</v>
      </c>
      <c r="R719" t="s">
        <v>36</v>
      </c>
      <c r="S719">
        <v>1.73</v>
      </c>
      <c r="T719" t="s">
        <v>30</v>
      </c>
    </row>
    <row r="720" spans="1:20" x14ac:dyDescent="0.3">
      <c r="A720" t="s">
        <v>1511</v>
      </c>
      <c r="B720" t="s">
        <v>141</v>
      </c>
      <c r="C720" t="s">
        <v>33</v>
      </c>
      <c r="D720" t="s">
        <v>23</v>
      </c>
      <c r="E720" t="s">
        <v>44</v>
      </c>
      <c r="F720">
        <v>8</v>
      </c>
      <c r="G720">
        <v>0.89</v>
      </c>
      <c r="H720">
        <v>0.56000000000000005</v>
      </c>
      <c r="I720" t="s">
        <v>25</v>
      </c>
      <c r="J720">
        <v>119495</v>
      </c>
      <c r="K720" t="s">
        <v>1512</v>
      </c>
      <c r="L720" t="s">
        <v>46</v>
      </c>
      <c r="M720">
        <v>42</v>
      </c>
      <c r="N720">
        <v>47</v>
      </c>
      <c r="O720" t="s">
        <v>46</v>
      </c>
      <c r="P720" t="s">
        <v>27</v>
      </c>
      <c r="Q720">
        <v>2.2000000000000002</v>
      </c>
      <c r="R720" t="s">
        <v>36</v>
      </c>
      <c r="S720">
        <v>4.71</v>
      </c>
      <c r="T720" t="s">
        <v>47</v>
      </c>
    </row>
    <row r="721" spans="1:20" x14ac:dyDescent="0.3">
      <c r="A721" t="s">
        <v>1513</v>
      </c>
      <c r="B721" t="s">
        <v>91</v>
      </c>
      <c r="C721" t="s">
        <v>22</v>
      </c>
      <c r="D721" t="s">
        <v>54</v>
      </c>
      <c r="E721" t="s">
        <v>24</v>
      </c>
      <c r="F721">
        <v>12</v>
      </c>
      <c r="G721">
        <v>0.93</v>
      </c>
      <c r="H721">
        <v>0.7</v>
      </c>
      <c r="I721" t="s">
        <v>36</v>
      </c>
      <c r="J721">
        <v>158335</v>
      </c>
      <c r="K721" t="s">
        <v>1514</v>
      </c>
      <c r="L721" t="s">
        <v>27</v>
      </c>
      <c r="M721">
        <v>-2</v>
      </c>
      <c r="N721">
        <v>35</v>
      </c>
      <c r="O721" t="s">
        <v>38</v>
      </c>
      <c r="P721" t="s">
        <v>39</v>
      </c>
      <c r="Q721">
        <v>4.28</v>
      </c>
      <c r="R721" t="s">
        <v>25</v>
      </c>
      <c r="S721">
        <v>1.1599999999999999</v>
      </c>
      <c r="T721" t="s">
        <v>52</v>
      </c>
    </row>
    <row r="722" spans="1:20" x14ac:dyDescent="0.3">
      <c r="A722" t="s">
        <v>1515</v>
      </c>
      <c r="B722" t="s">
        <v>86</v>
      </c>
      <c r="C722" t="s">
        <v>50</v>
      </c>
      <c r="D722" t="s">
        <v>88</v>
      </c>
      <c r="E722" t="s">
        <v>44</v>
      </c>
      <c r="F722">
        <v>3</v>
      </c>
      <c r="G722">
        <v>0.88</v>
      </c>
      <c r="H722">
        <v>0.74</v>
      </c>
      <c r="I722" t="s">
        <v>36</v>
      </c>
      <c r="J722">
        <v>83711</v>
      </c>
      <c r="K722" t="s">
        <v>1516</v>
      </c>
      <c r="L722" t="s">
        <v>29</v>
      </c>
      <c r="M722">
        <v>36</v>
      </c>
      <c r="N722">
        <v>38</v>
      </c>
      <c r="O722" t="s">
        <v>46</v>
      </c>
      <c r="P722" t="s">
        <v>39</v>
      </c>
      <c r="Q722">
        <v>2.72</v>
      </c>
      <c r="R722" t="s">
        <v>25</v>
      </c>
      <c r="S722">
        <v>3.47</v>
      </c>
      <c r="T722" t="s">
        <v>30</v>
      </c>
    </row>
    <row r="723" spans="1:20" x14ac:dyDescent="0.3">
      <c r="A723" t="s">
        <v>1517</v>
      </c>
      <c r="B723" t="s">
        <v>57</v>
      </c>
      <c r="C723" t="s">
        <v>58</v>
      </c>
      <c r="D723" t="s">
        <v>67</v>
      </c>
      <c r="E723" t="s">
        <v>44</v>
      </c>
      <c r="F723">
        <v>5</v>
      </c>
      <c r="G723">
        <v>0.55000000000000004</v>
      </c>
      <c r="H723">
        <v>0.45</v>
      </c>
      <c r="I723" t="s">
        <v>25</v>
      </c>
      <c r="J723">
        <v>87638</v>
      </c>
      <c r="K723" t="s">
        <v>1518</v>
      </c>
      <c r="L723" t="s">
        <v>29</v>
      </c>
      <c r="M723">
        <v>37</v>
      </c>
      <c r="N723">
        <v>49</v>
      </c>
      <c r="O723" t="s">
        <v>46</v>
      </c>
      <c r="P723" t="s">
        <v>39</v>
      </c>
      <c r="Q723">
        <v>2.37</v>
      </c>
      <c r="R723" t="s">
        <v>25</v>
      </c>
      <c r="S723">
        <v>4.38</v>
      </c>
      <c r="T723" t="s">
        <v>52</v>
      </c>
    </row>
    <row r="724" spans="1:20" x14ac:dyDescent="0.3">
      <c r="A724" t="s">
        <v>1519</v>
      </c>
      <c r="B724" t="s">
        <v>71</v>
      </c>
      <c r="C724" t="s">
        <v>58</v>
      </c>
      <c r="D724" t="s">
        <v>23</v>
      </c>
      <c r="E724" t="s">
        <v>24</v>
      </c>
      <c r="F724">
        <v>14</v>
      </c>
      <c r="G724">
        <v>0.25</v>
      </c>
      <c r="H724">
        <v>0.28000000000000003</v>
      </c>
      <c r="I724" t="s">
        <v>25</v>
      </c>
      <c r="J724">
        <v>92592</v>
      </c>
      <c r="K724" t="s">
        <v>1520</v>
      </c>
      <c r="L724" t="s">
        <v>27</v>
      </c>
      <c r="M724">
        <v>-4</v>
      </c>
      <c r="N724">
        <v>57</v>
      </c>
      <c r="O724" t="s">
        <v>38</v>
      </c>
      <c r="P724" t="s">
        <v>39</v>
      </c>
      <c r="Q724">
        <v>4.1399999999999997</v>
      </c>
      <c r="R724" t="s">
        <v>36</v>
      </c>
      <c r="S724">
        <v>1.6</v>
      </c>
      <c r="T724" t="s">
        <v>47</v>
      </c>
    </row>
    <row r="725" spans="1:20" x14ac:dyDescent="0.3">
      <c r="A725" t="s">
        <v>1521</v>
      </c>
      <c r="B725" t="s">
        <v>32</v>
      </c>
      <c r="C725" t="s">
        <v>66</v>
      </c>
      <c r="D725" t="s">
        <v>54</v>
      </c>
      <c r="E725" t="s">
        <v>24</v>
      </c>
      <c r="F725">
        <v>14</v>
      </c>
      <c r="G725">
        <v>0.44</v>
      </c>
      <c r="H725">
        <v>0.89</v>
      </c>
      <c r="I725" t="s">
        <v>68</v>
      </c>
      <c r="J725">
        <v>119728</v>
      </c>
      <c r="K725" t="s">
        <v>1522</v>
      </c>
      <c r="L725" t="s">
        <v>27</v>
      </c>
      <c r="M725">
        <v>13</v>
      </c>
      <c r="N725">
        <v>34</v>
      </c>
      <c r="O725" t="s">
        <v>28</v>
      </c>
      <c r="P725" t="s">
        <v>27</v>
      </c>
      <c r="Q725">
        <v>3.8</v>
      </c>
      <c r="R725" t="s">
        <v>36</v>
      </c>
      <c r="S725">
        <v>1.67</v>
      </c>
      <c r="T725" t="s">
        <v>47</v>
      </c>
    </row>
    <row r="726" spans="1:20" x14ac:dyDescent="0.3">
      <c r="A726" t="s">
        <v>1523</v>
      </c>
      <c r="B726" t="s">
        <v>123</v>
      </c>
      <c r="C726" t="s">
        <v>50</v>
      </c>
      <c r="D726" t="s">
        <v>54</v>
      </c>
      <c r="E726" t="s">
        <v>44</v>
      </c>
      <c r="F726">
        <v>21</v>
      </c>
      <c r="G726">
        <v>0.3</v>
      </c>
      <c r="H726">
        <v>0.76</v>
      </c>
      <c r="I726" t="s">
        <v>68</v>
      </c>
      <c r="J726">
        <v>90527</v>
      </c>
      <c r="K726" t="s">
        <v>1524</v>
      </c>
      <c r="L726" t="s">
        <v>27</v>
      </c>
      <c r="M726">
        <v>31</v>
      </c>
      <c r="N726">
        <v>52</v>
      </c>
      <c r="O726" t="s">
        <v>38</v>
      </c>
      <c r="P726" t="s">
        <v>39</v>
      </c>
      <c r="Q726">
        <v>4.1399999999999997</v>
      </c>
      <c r="R726" t="s">
        <v>25</v>
      </c>
      <c r="S726">
        <v>2.56</v>
      </c>
      <c r="T726" t="s">
        <v>47</v>
      </c>
    </row>
    <row r="727" spans="1:20" x14ac:dyDescent="0.3">
      <c r="A727" t="s">
        <v>1525</v>
      </c>
      <c r="B727" t="s">
        <v>61</v>
      </c>
      <c r="C727" t="s">
        <v>87</v>
      </c>
      <c r="D727" t="s">
        <v>67</v>
      </c>
      <c r="E727" t="s">
        <v>81</v>
      </c>
      <c r="F727">
        <v>11</v>
      </c>
      <c r="G727">
        <v>0.45</v>
      </c>
      <c r="H727">
        <v>0.54</v>
      </c>
      <c r="I727" t="s">
        <v>36</v>
      </c>
      <c r="J727">
        <v>144651</v>
      </c>
      <c r="K727" t="s">
        <v>1526</v>
      </c>
      <c r="L727" t="s">
        <v>46</v>
      </c>
      <c r="M727">
        <v>0</v>
      </c>
      <c r="N727">
        <v>35</v>
      </c>
      <c r="O727" t="s">
        <v>38</v>
      </c>
      <c r="P727" t="s">
        <v>29</v>
      </c>
      <c r="Q727">
        <v>3.94</v>
      </c>
      <c r="R727" t="s">
        <v>25</v>
      </c>
      <c r="S727">
        <v>4.38</v>
      </c>
      <c r="T727" t="s">
        <v>47</v>
      </c>
    </row>
    <row r="728" spans="1:20" x14ac:dyDescent="0.3">
      <c r="A728" t="s">
        <v>1527</v>
      </c>
      <c r="B728" t="s">
        <v>61</v>
      </c>
      <c r="C728" t="s">
        <v>22</v>
      </c>
      <c r="D728" t="s">
        <v>96</v>
      </c>
      <c r="E728" t="s">
        <v>81</v>
      </c>
      <c r="F728">
        <v>14</v>
      </c>
      <c r="G728">
        <v>0.13</v>
      </c>
      <c r="H728">
        <v>0.75</v>
      </c>
      <c r="I728" t="s">
        <v>25</v>
      </c>
      <c r="J728">
        <v>43124</v>
      </c>
      <c r="K728" t="s">
        <v>1528</v>
      </c>
      <c r="L728" t="s">
        <v>46</v>
      </c>
      <c r="M728">
        <v>-1</v>
      </c>
      <c r="N728">
        <v>57</v>
      </c>
      <c r="O728" t="s">
        <v>46</v>
      </c>
      <c r="P728" t="s">
        <v>39</v>
      </c>
      <c r="Q728">
        <v>4.6100000000000003</v>
      </c>
      <c r="R728" t="s">
        <v>25</v>
      </c>
      <c r="S728">
        <v>1.92</v>
      </c>
      <c r="T728" t="s">
        <v>47</v>
      </c>
    </row>
    <row r="729" spans="1:20" x14ac:dyDescent="0.3">
      <c r="A729" t="s">
        <v>1529</v>
      </c>
      <c r="B729" t="s">
        <v>57</v>
      </c>
      <c r="C729" t="s">
        <v>33</v>
      </c>
      <c r="D729" t="s">
        <v>96</v>
      </c>
      <c r="E729" t="s">
        <v>24</v>
      </c>
      <c r="F729">
        <v>13</v>
      </c>
      <c r="G729">
        <v>0.13</v>
      </c>
      <c r="H729">
        <v>0.24</v>
      </c>
      <c r="I729" t="s">
        <v>25</v>
      </c>
      <c r="J729">
        <v>201605</v>
      </c>
      <c r="K729" t="s">
        <v>1530</v>
      </c>
      <c r="L729" t="s">
        <v>27</v>
      </c>
      <c r="M729">
        <v>-9</v>
      </c>
      <c r="N729">
        <v>55</v>
      </c>
      <c r="O729" t="s">
        <v>38</v>
      </c>
      <c r="P729" t="s">
        <v>29</v>
      </c>
      <c r="Q729">
        <v>4.1399999999999997</v>
      </c>
      <c r="R729" t="s">
        <v>25</v>
      </c>
      <c r="S729">
        <v>4.09</v>
      </c>
      <c r="T729" t="s">
        <v>47</v>
      </c>
    </row>
    <row r="730" spans="1:20" x14ac:dyDescent="0.3">
      <c r="A730" t="s">
        <v>1531</v>
      </c>
      <c r="B730" t="s">
        <v>21</v>
      </c>
      <c r="C730" t="s">
        <v>99</v>
      </c>
      <c r="D730" t="s">
        <v>67</v>
      </c>
      <c r="E730" t="s">
        <v>44</v>
      </c>
      <c r="F730">
        <v>10</v>
      </c>
      <c r="G730">
        <v>0.73</v>
      </c>
      <c r="H730">
        <v>0.77</v>
      </c>
      <c r="I730" t="s">
        <v>25</v>
      </c>
      <c r="J730">
        <v>70034</v>
      </c>
      <c r="K730" t="s">
        <v>1532</v>
      </c>
      <c r="L730" t="s">
        <v>46</v>
      </c>
      <c r="M730">
        <v>22</v>
      </c>
      <c r="N730">
        <v>56</v>
      </c>
      <c r="O730" t="s">
        <v>38</v>
      </c>
      <c r="P730" t="s">
        <v>29</v>
      </c>
      <c r="Q730">
        <v>3.51</v>
      </c>
      <c r="R730" t="s">
        <v>25</v>
      </c>
      <c r="S730">
        <v>2.58</v>
      </c>
      <c r="T730" t="s">
        <v>52</v>
      </c>
    </row>
    <row r="731" spans="1:20" x14ac:dyDescent="0.3">
      <c r="A731" t="s">
        <v>1533</v>
      </c>
      <c r="B731" t="s">
        <v>41</v>
      </c>
      <c r="C731" t="s">
        <v>33</v>
      </c>
      <c r="D731" t="s">
        <v>54</v>
      </c>
      <c r="E731" t="s">
        <v>35</v>
      </c>
      <c r="F731">
        <v>14</v>
      </c>
      <c r="G731">
        <v>0.27</v>
      </c>
      <c r="H731">
        <v>0.68</v>
      </c>
      <c r="I731" t="s">
        <v>25</v>
      </c>
      <c r="J731">
        <v>126256</v>
      </c>
      <c r="K731" t="s">
        <v>1534</v>
      </c>
      <c r="L731" t="s">
        <v>29</v>
      </c>
      <c r="M731">
        <v>-3</v>
      </c>
      <c r="N731">
        <v>52</v>
      </c>
      <c r="O731" t="s">
        <v>38</v>
      </c>
      <c r="P731" t="s">
        <v>27</v>
      </c>
      <c r="Q731">
        <v>3.92</v>
      </c>
      <c r="R731" t="s">
        <v>25</v>
      </c>
      <c r="S731">
        <v>1.27</v>
      </c>
      <c r="T731" t="s">
        <v>47</v>
      </c>
    </row>
    <row r="732" spans="1:20" x14ac:dyDescent="0.3">
      <c r="A732" t="s">
        <v>1535</v>
      </c>
      <c r="B732" t="s">
        <v>21</v>
      </c>
      <c r="C732" t="s">
        <v>62</v>
      </c>
      <c r="D732" t="s">
        <v>80</v>
      </c>
      <c r="E732" t="s">
        <v>24</v>
      </c>
      <c r="F732">
        <v>20</v>
      </c>
      <c r="G732">
        <v>0.77</v>
      </c>
      <c r="H732">
        <v>0.74</v>
      </c>
      <c r="I732" t="s">
        <v>68</v>
      </c>
      <c r="J732">
        <v>133551</v>
      </c>
      <c r="K732" t="s">
        <v>1536</v>
      </c>
      <c r="L732" t="s">
        <v>46</v>
      </c>
      <c r="M732">
        <v>40</v>
      </c>
      <c r="N732">
        <v>49</v>
      </c>
      <c r="O732" t="s">
        <v>28</v>
      </c>
      <c r="P732" t="s">
        <v>29</v>
      </c>
      <c r="Q732">
        <v>4.51</v>
      </c>
      <c r="R732" t="s">
        <v>36</v>
      </c>
      <c r="S732">
        <v>4.01</v>
      </c>
      <c r="T732" t="s">
        <v>30</v>
      </c>
    </row>
    <row r="733" spans="1:20" x14ac:dyDescent="0.3">
      <c r="A733" t="s">
        <v>1537</v>
      </c>
      <c r="B733" t="s">
        <v>71</v>
      </c>
      <c r="C733" t="s">
        <v>22</v>
      </c>
      <c r="D733" t="s">
        <v>23</v>
      </c>
      <c r="E733" t="s">
        <v>24</v>
      </c>
      <c r="F733">
        <v>12</v>
      </c>
      <c r="G733">
        <v>0.24</v>
      </c>
      <c r="H733">
        <v>0.67</v>
      </c>
      <c r="I733" t="s">
        <v>36</v>
      </c>
      <c r="J733">
        <v>126338</v>
      </c>
      <c r="K733" t="s">
        <v>1538</v>
      </c>
      <c r="L733" t="s">
        <v>46</v>
      </c>
      <c r="M733">
        <v>13</v>
      </c>
      <c r="N733">
        <v>30</v>
      </c>
      <c r="O733" t="s">
        <v>46</v>
      </c>
      <c r="P733" t="s">
        <v>39</v>
      </c>
      <c r="Q733">
        <v>2.6</v>
      </c>
      <c r="R733" t="s">
        <v>25</v>
      </c>
      <c r="S733">
        <v>1.86</v>
      </c>
      <c r="T733" t="s">
        <v>30</v>
      </c>
    </row>
    <row r="734" spans="1:20" x14ac:dyDescent="0.3">
      <c r="A734" t="s">
        <v>1539</v>
      </c>
      <c r="B734" t="s">
        <v>115</v>
      </c>
      <c r="C734" t="s">
        <v>33</v>
      </c>
      <c r="D734" t="s">
        <v>54</v>
      </c>
      <c r="E734" t="s">
        <v>24</v>
      </c>
      <c r="F734">
        <v>14</v>
      </c>
      <c r="G734">
        <v>0.27</v>
      </c>
      <c r="H734">
        <v>0.21</v>
      </c>
      <c r="I734" t="s">
        <v>68</v>
      </c>
      <c r="J734">
        <v>89525</v>
      </c>
      <c r="K734" t="s">
        <v>1540</v>
      </c>
      <c r="L734" t="s">
        <v>46</v>
      </c>
      <c r="M734">
        <v>13</v>
      </c>
      <c r="N734">
        <v>58</v>
      </c>
      <c r="O734" t="s">
        <v>38</v>
      </c>
      <c r="P734" t="s">
        <v>39</v>
      </c>
      <c r="Q734">
        <v>2.39</v>
      </c>
      <c r="R734" t="s">
        <v>25</v>
      </c>
      <c r="S734">
        <v>1.98</v>
      </c>
      <c r="T734" t="s">
        <v>52</v>
      </c>
    </row>
    <row r="735" spans="1:20" x14ac:dyDescent="0.3">
      <c r="A735" t="s">
        <v>1541</v>
      </c>
      <c r="B735" t="s">
        <v>120</v>
      </c>
      <c r="C735" t="s">
        <v>22</v>
      </c>
      <c r="D735" t="s">
        <v>23</v>
      </c>
      <c r="E735" t="s">
        <v>81</v>
      </c>
      <c r="F735">
        <v>11</v>
      </c>
      <c r="G735">
        <v>0.37</v>
      </c>
      <c r="H735">
        <v>0.92</v>
      </c>
      <c r="I735" t="s">
        <v>68</v>
      </c>
      <c r="J735">
        <v>201293</v>
      </c>
      <c r="K735" t="s">
        <v>1542</v>
      </c>
      <c r="L735" t="s">
        <v>29</v>
      </c>
      <c r="M735">
        <v>20</v>
      </c>
      <c r="N735">
        <v>31</v>
      </c>
      <c r="O735" t="s">
        <v>46</v>
      </c>
      <c r="P735" t="s">
        <v>27</v>
      </c>
      <c r="Q735">
        <v>3.06</v>
      </c>
      <c r="R735" t="s">
        <v>25</v>
      </c>
      <c r="S735">
        <v>2.2400000000000002</v>
      </c>
      <c r="T735" t="s">
        <v>30</v>
      </c>
    </row>
    <row r="736" spans="1:20" x14ac:dyDescent="0.3">
      <c r="A736" t="s">
        <v>1543</v>
      </c>
      <c r="B736" t="s">
        <v>75</v>
      </c>
      <c r="C736" t="s">
        <v>42</v>
      </c>
      <c r="D736" t="s">
        <v>96</v>
      </c>
      <c r="E736" t="s">
        <v>81</v>
      </c>
      <c r="F736">
        <v>0</v>
      </c>
      <c r="G736">
        <v>0.69</v>
      </c>
      <c r="H736">
        <v>0.41</v>
      </c>
      <c r="I736" t="s">
        <v>36</v>
      </c>
      <c r="J736">
        <v>36470</v>
      </c>
      <c r="K736" t="s">
        <v>1544</v>
      </c>
      <c r="L736" t="s">
        <v>46</v>
      </c>
      <c r="M736">
        <v>11</v>
      </c>
      <c r="N736">
        <v>55</v>
      </c>
      <c r="O736" t="s">
        <v>28</v>
      </c>
      <c r="P736" t="s">
        <v>39</v>
      </c>
      <c r="Q736">
        <v>3.04</v>
      </c>
      <c r="R736" t="s">
        <v>36</v>
      </c>
      <c r="S736">
        <v>2.14</v>
      </c>
      <c r="T736" t="s">
        <v>52</v>
      </c>
    </row>
    <row r="737" spans="1:20" x14ac:dyDescent="0.3">
      <c r="A737" t="s">
        <v>1545</v>
      </c>
      <c r="B737" t="s">
        <v>41</v>
      </c>
      <c r="C737" t="s">
        <v>62</v>
      </c>
      <c r="D737" t="s">
        <v>43</v>
      </c>
      <c r="E737" t="s">
        <v>35</v>
      </c>
      <c r="F737">
        <v>12</v>
      </c>
      <c r="G737">
        <v>0.74</v>
      </c>
      <c r="H737">
        <v>0.23</v>
      </c>
      <c r="I737" t="s">
        <v>36</v>
      </c>
      <c r="J737">
        <v>173652</v>
      </c>
      <c r="K737" t="s">
        <v>1546</v>
      </c>
      <c r="L737" t="s">
        <v>29</v>
      </c>
      <c r="M737">
        <v>35</v>
      </c>
      <c r="N737">
        <v>44</v>
      </c>
      <c r="O737" t="s">
        <v>28</v>
      </c>
      <c r="P737" t="s">
        <v>29</v>
      </c>
      <c r="Q737">
        <v>3.91</v>
      </c>
      <c r="R737" t="s">
        <v>25</v>
      </c>
      <c r="S737">
        <v>1.57</v>
      </c>
      <c r="T737" t="s">
        <v>52</v>
      </c>
    </row>
    <row r="738" spans="1:20" x14ac:dyDescent="0.3">
      <c r="A738" t="s">
        <v>1547</v>
      </c>
      <c r="B738" t="s">
        <v>141</v>
      </c>
      <c r="C738" t="s">
        <v>42</v>
      </c>
      <c r="D738" t="s">
        <v>80</v>
      </c>
      <c r="E738" t="s">
        <v>35</v>
      </c>
      <c r="F738">
        <v>13</v>
      </c>
      <c r="G738">
        <v>0.25</v>
      </c>
      <c r="H738">
        <v>0.23</v>
      </c>
      <c r="I738" t="s">
        <v>25</v>
      </c>
      <c r="J738">
        <v>33175</v>
      </c>
      <c r="K738" t="s">
        <v>1548</v>
      </c>
      <c r="L738" t="s">
        <v>46</v>
      </c>
      <c r="M738">
        <v>25</v>
      </c>
      <c r="N738">
        <v>48</v>
      </c>
      <c r="O738" t="s">
        <v>46</v>
      </c>
      <c r="P738" t="s">
        <v>27</v>
      </c>
      <c r="Q738">
        <v>2</v>
      </c>
      <c r="R738" t="s">
        <v>25</v>
      </c>
      <c r="S738">
        <v>1.65</v>
      </c>
      <c r="T738" t="s">
        <v>52</v>
      </c>
    </row>
    <row r="739" spans="1:20" x14ac:dyDescent="0.3">
      <c r="A739" t="s">
        <v>1549</v>
      </c>
      <c r="B739" t="s">
        <v>115</v>
      </c>
      <c r="C739" t="s">
        <v>87</v>
      </c>
      <c r="D739" t="s">
        <v>23</v>
      </c>
      <c r="E739" t="s">
        <v>81</v>
      </c>
      <c r="F739">
        <v>15</v>
      </c>
      <c r="G739">
        <v>0.88</v>
      </c>
      <c r="H739">
        <v>0.59</v>
      </c>
      <c r="I739" t="s">
        <v>36</v>
      </c>
      <c r="J739">
        <v>50963</v>
      </c>
      <c r="K739" t="s">
        <v>1550</v>
      </c>
      <c r="L739" t="s">
        <v>29</v>
      </c>
      <c r="M739">
        <v>25</v>
      </c>
      <c r="N739">
        <v>47</v>
      </c>
      <c r="O739" t="s">
        <v>28</v>
      </c>
      <c r="P739" t="s">
        <v>39</v>
      </c>
      <c r="Q739">
        <v>3.89</v>
      </c>
      <c r="R739" t="s">
        <v>36</v>
      </c>
      <c r="S739">
        <v>3.11</v>
      </c>
      <c r="T739" t="s">
        <v>30</v>
      </c>
    </row>
    <row r="740" spans="1:20" x14ac:dyDescent="0.3">
      <c r="A740" t="s">
        <v>1551</v>
      </c>
      <c r="B740" t="s">
        <v>112</v>
      </c>
      <c r="C740" t="s">
        <v>58</v>
      </c>
      <c r="D740" t="s">
        <v>88</v>
      </c>
      <c r="E740" t="s">
        <v>81</v>
      </c>
      <c r="F740">
        <v>25</v>
      </c>
      <c r="G740">
        <v>0.28999999999999998</v>
      </c>
      <c r="H740">
        <v>0.94</v>
      </c>
      <c r="I740" t="s">
        <v>36</v>
      </c>
      <c r="J740">
        <v>108792</v>
      </c>
      <c r="K740" t="s">
        <v>1552</v>
      </c>
      <c r="L740" t="s">
        <v>27</v>
      </c>
      <c r="M740">
        <v>42</v>
      </c>
      <c r="N740">
        <v>34</v>
      </c>
      <c r="O740" t="s">
        <v>28</v>
      </c>
      <c r="P740" t="s">
        <v>27</v>
      </c>
      <c r="Q740">
        <v>4.53</v>
      </c>
      <c r="R740" t="s">
        <v>25</v>
      </c>
      <c r="S740">
        <v>4.5199999999999996</v>
      </c>
      <c r="T740" t="s">
        <v>52</v>
      </c>
    </row>
    <row r="741" spans="1:20" x14ac:dyDescent="0.3">
      <c r="A741" t="s">
        <v>1553</v>
      </c>
      <c r="B741" t="s">
        <v>65</v>
      </c>
      <c r="C741" t="s">
        <v>99</v>
      </c>
      <c r="D741" t="s">
        <v>23</v>
      </c>
      <c r="E741" t="s">
        <v>24</v>
      </c>
      <c r="F741">
        <v>21</v>
      </c>
      <c r="G741">
        <v>0.43</v>
      </c>
      <c r="H741">
        <v>0.46</v>
      </c>
      <c r="I741" t="s">
        <v>25</v>
      </c>
      <c r="J741">
        <v>51267</v>
      </c>
      <c r="K741" t="s">
        <v>1554</v>
      </c>
      <c r="L741" t="s">
        <v>46</v>
      </c>
      <c r="M741">
        <v>-7</v>
      </c>
      <c r="N741">
        <v>43</v>
      </c>
      <c r="O741" t="s">
        <v>46</v>
      </c>
      <c r="P741" t="s">
        <v>39</v>
      </c>
      <c r="Q741">
        <v>2.46</v>
      </c>
      <c r="R741" t="s">
        <v>36</v>
      </c>
      <c r="S741">
        <v>4.91</v>
      </c>
      <c r="T741" t="s">
        <v>47</v>
      </c>
    </row>
    <row r="742" spans="1:20" x14ac:dyDescent="0.3">
      <c r="A742" t="s">
        <v>1555</v>
      </c>
      <c r="B742" t="s">
        <v>123</v>
      </c>
      <c r="C742" t="s">
        <v>58</v>
      </c>
      <c r="D742" t="s">
        <v>67</v>
      </c>
      <c r="E742" t="s">
        <v>81</v>
      </c>
      <c r="F742">
        <v>7</v>
      </c>
      <c r="G742">
        <v>0.89</v>
      </c>
      <c r="H742">
        <v>0.51</v>
      </c>
      <c r="I742" t="s">
        <v>68</v>
      </c>
      <c r="J742">
        <v>86106</v>
      </c>
      <c r="K742" t="s">
        <v>1556</v>
      </c>
      <c r="L742" t="s">
        <v>27</v>
      </c>
      <c r="M742">
        <v>11</v>
      </c>
      <c r="N742">
        <v>35</v>
      </c>
      <c r="O742" t="s">
        <v>28</v>
      </c>
      <c r="P742" t="s">
        <v>39</v>
      </c>
      <c r="Q742">
        <v>3.78</v>
      </c>
      <c r="R742" t="s">
        <v>25</v>
      </c>
      <c r="S742">
        <v>1.4</v>
      </c>
      <c r="T742" t="s">
        <v>52</v>
      </c>
    </row>
    <row r="743" spans="1:20" x14ac:dyDescent="0.3">
      <c r="A743" t="s">
        <v>1557</v>
      </c>
      <c r="B743" t="s">
        <v>141</v>
      </c>
      <c r="C743" t="s">
        <v>66</v>
      </c>
      <c r="D743" t="s">
        <v>88</v>
      </c>
      <c r="E743" t="s">
        <v>24</v>
      </c>
      <c r="F743">
        <v>5</v>
      </c>
      <c r="G743">
        <v>0.86</v>
      </c>
      <c r="H743">
        <v>0.94</v>
      </c>
      <c r="I743" t="s">
        <v>25</v>
      </c>
      <c r="J743">
        <v>212814</v>
      </c>
      <c r="K743" t="s">
        <v>1558</v>
      </c>
      <c r="L743" t="s">
        <v>27</v>
      </c>
      <c r="M743">
        <v>8</v>
      </c>
      <c r="N743">
        <v>56</v>
      </c>
      <c r="O743" t="s">
        <v>46</v>
      </c>
      <c r="P743" t="s">
        <v>29</v>
      </c>
      <c r="Q743">
        <v>4.0599999999999996</v>
      </c>
      <c r="R743" t="s">
        <v>36</v>
      </c>
      <c r="S743">
        <v>3.66</v>
      </c>
      <c r="T743" t="s">
        <v>52</v>
      </c>
    </row>
    <row r="744" spans="1:20" x14ac:dyDescent="0.3">
      <c r="A744" t="s">
        <v>1559</v>
      </c>
      <c r="B744" t="s">
        <v>86</v>
      </c>
      <c r="C744" t="s">
        <v>50</v>
      </c>
      <c r="D744" t="s">
        <v>88</v>
      </c>
      <c r="E744" t="s">
        <v>35</v>
      </c>
      <c r="F744">
        <v>25</v>
      </c>
      <c r="G744">
        <v>0.14000000000000001</v>
      </c>
      <c r="H744">
        <v>0.99</v>
      </c>
      <c r="I744" t="s">
        <v>25</v>
      </c>
      <c r="J744">
        <v>51586</v>
      </c>
      <c r="K744" t="s">
        <v>1560</v>
      </c>
      <c r="L744" t="s">
        <v>46</v>
      </c>
      <c r="M744">
        <v>42</v>
      </c>
      <c r="N744">
        <v>45</v>
      </c>
      <c r="O744" t="s">
        <v>38</v>
      </c>
      <c r="P744" t="s">
        <v>39</v>
      </c>
      <c r="Q744">
        <v>3.78</v>
      </c>
      <c r="R744" t="s">
        <v>25</v>
      </c>
      <c r="S744">
        <v>4.33</v>
      </c>
      <c r="T744" t="s">
        <v>47</v>
      </c>
    </row>
    <row r="745" spans="1:20" x14ac:dyDescent="0.3">
      <c r="A745" t="s">
        <v>1561</v>
      </c>
      <c r="B745" t="s">
        <v>112</v>
      </c>
      <c r="C745" t="s">
        <v>50</v>
      </c>
      <c r="D745" t="s">
        <v>67</v>
      </c>
      <c r="E745" t="s">
        <v>81</v>
      </c>
      <c r="F745">
        <v>1</v>
      </c>
      <c r="G745">
        <v>0.63</v>
      </c>
      <c r="H745">
        <v>0.75</v>
      </c>
      <c r="I745" t="s">
        <v>36</v>
      </c>
      <c r="J745">
        <v>55197</v>
      </c>
      <c r="K745" t="s">
        <v>1562</v>
      </c>
      <c r="L745" t="s">
        <v>46</v>
      </c>
      <c r="M745">
        <v>32</v>
      </c>
      <c r="N745">
        <v>35</v>
      </c>
      <c r="O745" t="s">
        <v>28</v>
      </c>
      <c r="P745" t="s">
        <v>39</v>
      </c>
      <c r="Q745">
        <v>4.43</v>
      </c>
      <c r="R745" t="s">
        <v>36</v>
      </c>
      <c r="S745">
        <v>4.8099999999999996</v>
      </c>
      <c r="T745" t="s">
        <v>47</v>
      </c>
    </row>
    <row r="746" spans="1:20" x14ac:dyDescent="0.3">
      <c r="A746" t="s">
        <v>1563</v>
      </c>
      <c r="B746" t="s">
        <v>115</v>
      </c>
      <c r="C746" t="s">
        <v>99</v>
      </c>
      <c r="D746" t="s">
        <v>34</v>
      </c>
      <c r="E746" t="s">
        <v>44</v>
      </c>
      <c r="F746">
        <v>2</v>
      </c>
      <c r="G746">
        <v>0.33</v>
      </c>
      <c r="H746">
        <v>0.46</v>
      </c>
      <c r="I746" t="s">
        <v>25</v>
      </c>
      <c r="J746">
        <v>93093</v>
      </c>
      <c r="K746" t="s">
        <v>1564</v>
      </c>
      <c r="L746" t="s">
        <v>29</v>
      </c>
      <c r="M746">
        <v>-3</v>
      </c>
      <c r="N746">
        <v>34</v>
      </c>
      <c r="O746" t="s">
        <v>38</v>
      </c>
      <c r="P746" t="s">
        <v>39</v>
      </c>
      <c r="Q746">
        <v>2.38</v>
      </c>
      <c r="R746" t="s">
        <v>25</v>
      </c>
      <c r="S746">
        <v>2.13</v>
      </c>
      <c r="T746" t="s">
        <v>47</v>
      </c>
    </row>
    <row r="747" spans="1:20" x14ac:dyDescent="0.3">
      <c r="A747" t="s">
        <v>1565</v>
      </c>
      <c r="B747" t="s">
        <v>21</v>
      </c>
      <c r="C747" t="s">
        <v>50</v>
      </c>
      <c r="D747" t="s">
        <v>76</v>
      </c>
      <c r="E747" t="s">
        <v>35</v>
      </c>
      <c r="F747">
        <v>15</v>
      </c>
      <c r="G747">
        <v>0.89</v>
      </c>
      <c r="H747">
        <v>0.73</v>
      </c>
      <c r="I747" t="s">
        <v>68</v>
      </c>
      <c r="J747">
        <v>206066</v>
      </c>
      <c r="K747" t="s">
        <v>1566</v>
      </c>
      <c r="L747" t="s">
        <v>27</v>
      </c>
      <c r="M747">
        <v>13</v>
      </c>
      <c r="N747">
        <v>35</v>
      </c>
      <c r="O747" t="s">
        <v>46</v>
      </c>
      <c r="P747" t="s">
        <v>27</v>
      </c>
      <c r="Q747">
        <v>3.04</v>
      </c>
      <c r="R747" t="s">
        <v>25</v>
      </c>
      <c r="S747">
        <v>1.1299999999999999</v>
      </c>
      <c r="T747" t="s">
        <v>47</v>
      </c>
    </row>
    <row r="748" spans="1:20" x14ac:dyDescent="0.3">
      <c r="A748" t="s">
        <v>1567</v>
      </c>
      <c r="B748" t="s">
        <v>32</v>
      </c>
      <c r="C748" t="s">
        <v>58</v>
      </c>
      <c r="D748" t="s">
        <v>72</v>
      </c>
      <c r="E748" t="s">
        <v>35</v>
      </c>
      <c r="F748">
        <v>0</v>
      </c>
      <c r="G748">
        <v>0.69</v>
      </c>
      <c r="H748">
        <v>0.46</v>
      </c>
      <c r="I748" t="s">
        <v>25</v>
      </c>
      <c r="J748">
        <v>64839</v>
      </c>
      <c r="K748" t="s">
        <v>1568</v>
      </c>
      <c r="L748" t="s">
        <v>46</v>
      </c>
      <c r="M748">
        <v>16</v>
      </c>
      <c r="N748">
        <v>32</v>
      </c>
      <c r="O748" t="s">
        <v>46</v>
      </c>
      <c r="P748" t="s">
        <v>39</v>
      </c>
      <c r="Q748">
        <v>2.44</v>
      </c>
      <c r="R748" t="s">
        <v>25</v>
      </c>
      <c r="S748">
        <v>1.96</v>
      </c>
      <c r="T748" t="s">
        <v>30</v>
      </c>
    </row>
    <row r="749" spans="1:20" x14ac:dyDescent="0.3">
      <c r="A749" t="s">
        <v>1569</v>
      </c>
      <c r="B749" t="s">
        <v>91</v>
      </c>
      <c r="C749" t="s">
        <v>87</v>
      </c>
      <c r="D749" t="s">
        <v>72</v>
      </c>
      <c r="E749" t="s">
        <v>44</v>
      </c>
      <c r="F749">
        <v>3</v>
      </c>
      <c r="G749">
        <v>0.06</v>
      </c>
      <c r="H749">
        <v>0.48</v>
      </c>
      <c r="I749" t="s">
        <v>36</v>
      </c>
      <c r="J749">
        <v>119905</v>
      </c>
      <c r="K749" t="s">
        <v>1570</v>
      </c>
      <c r="L749" t="s">
        <v>29</v>
      </c>
      <c r="M749">
        <v>2</v>
      </c>
      <c r="N749">
        <v>36</v>
      </c>
      <c r="O749" t="s">
        <v>38</v>
      </c>
      <c r="P749" t="s">
        <v>39</v>
      </c>
      <c r="Q749">
        <v>4.04</v>
      </c>
      <c r="R749" t="s">
        <v>36</v>
      </c>
      <c r="S749">
        <v>3.12</v>
      </c>
      <c r="T749" t="s">
        <v>30</v>
      </c>
    </row>
    <row r="750" spans="1:20" x14ac:dyDescent="0.3">
      <c r="A750" t="s">
        <v>1571</v>
      </c>
      <c r="B750" t="s">
        <v>86</v>
      </c>
      <c r="C750" t="s">
        <v>33</v>
      </c>
      <c r="D750" t="s">
        <v>72</v>
      </c>
      <c r="E750" t="s">
        <v>44</v>
      </c>
      <c r="F750">
        <v>13</v>
      </c>
      <c r="G750">
        <v>0.57999999999999996</v>
      </c>
      <c r="H750">
        <v>0.43</v>
      </c>
      <c r="I750" t="s">
        <v>68</v>
      </c>
      <c r="J750">
        <v>149652</v>
      </c>
      <c r="K750" t="s">
        <v>1572</v>
      </c>
      <c r="L750" t="s">
        <v>29</v>
      </c>
      <c r="M750">
        <v>40</v>
      </c>
      <c r="N750">
        <v>32</v>
      </c>
      <c r="O750" t="s">
        <v>46</v>
      </c>
      <c r="P750" t="s">
        <v>39</v>
      </c>
      <c r="Q750">
        <v>4.79</v>
      </c>
      <c r="R750" t="s">
        <v>25</v>
      </c>
      <c r="S750">
        <v>4.6900000000000004</v>
      </c>
      <c r="T750" t="s">
        <v>30</v>
      </c>
    </row>
    <row r="751" spans="1:20" x14ac:dyDescent="0.3">
      <c r="A751" t="s">
        <v>1573</v>
      </c>
      <c r="B751" t="s">
        <v>41</v>
      </c>
      <c r="C751" t="s">
        <v>33</v>
      </c>
      <c r="D751" t="s">
        <v>80</v>
      </c>
      <c r="E751" t="s">
        <v>81</v>
      </c>
      <c r="F751">
        <v>0</v>
      </c>
      <c r="G751">
        <v>0.64</v>
      </c>
      <c r="H751">
        <v>0.23</v>
      </c>
      <c r="I751" t="s">
        <v>68</v>
      </c>
      <c r="J751">
        <v>90154</v>
      </c>
      <c r="K751" t="s">
        <v>1574</v>
      </c>
      <c r="L751" t="s">
        <v>27</v>
      </c>
      <c r="M751">
        <v>-8</v>
      </c>
      <c r="N751">
        <v>37</v>
      </c>
      <c r="O751" t="s">
        <v>46</v>
      </c>
      <c r="P751" t="s">
        <v>27</v>
      </c>
      <c r="Q751">
        <v>3.19</v>
      </c>
      <c r="R751" t="s">
        <v>36</v>
      </c>
      <c r="S751">
        <v>1.19</v>
      </c>
      <c r="T751" t="s">
        <v>52</v>
      </c>
    </row>
    <row r="752" spans="1:20" x14ac:dyDescent="0.3">
      <c r="A752" t="s">
        <v>1575</v>
      </c>
      <c r="B752" t="s">
        <v>71</v>
      </c>
      <c r="C752" t="s">
        <v>50</v>
      </c>
      <c r="D752" t="s">
        <v>88</v>
      </c>
      <c r="E752" t="s">
        <v>24</v>
      </c>
      <c r="F752">
        <v>18</v>
      </c>
      <c r="G752">
        <v>0.91</v>
      </c>
      <c r="H752">
        <v>0.83</v>
      </c>
      <c r="I752" t="s">
        <v>25</v>
      </c>
      <c r="J752">
        <v>197777</v>
      </c>
      <c r="K752" t="s">
        <v>1576</v>
      </c>
      <c r="L752" t="s">
        <v>29</v>
      </c>
      <c r="M752">
        <v>32</v>
      </c>
      <c r="N752">
        <v>47</v>
      </c>
      <c r="O752" t="s">
        <v>46</v>
      </c>
      <c r="P752" t="s">
        <v>27</v>
      </c>
      <c r="Q752">
        <v>4.57</v>
      </c>
      <c r="R752" t="s">
        <v>36</v>
      </c>
      <c r="S752">
        <v>3.24</v>
      </c>
      <c r="T752" t="s">
        <v>47</v>
      </c>
    </row>
    <row r="753" spans="1:20" x14ac:dyDescent="0.3">
      <c r="A753" t="s">
        <v>1577</v>
      </c>
      <c r="B753" t="s">
        <v>112</v>
      </c>
      <c r="C753" t="s">
        <v>66</v>
      </c>
      <c r="D753" t="s">
        <v>43</v>
      </c>
      <c r="E753" t="s">
        <v>35</v>
      </c>
      <c r="F753">
        <v>23</v>
      </c>
      <c r="G753">
        <v>0.44</v>
      </c>
      <c r="H753">
        <v>0.46</v>
      </c>
      <c r="I753" t="s">
        <v>68</v>
      </c>
      <c r="J753">
        <v>94381</v>
      </c>
      <c r="K753" t="s">
        <v>1578</v>
      </c>
      <c r="L753" t="s">
        <v>46</v>
      </c>
      <c r="M753">
        <v>0</v>
      </c>
      <c r="N753">
        <v>51</v>
      </c>
      <c r="O753" t="s">
        <v>46</v>
      </c>
      <c r="P753" t="s">
        <v>29</v>
      </c>
      <c r="Q753">
        <v>2.77</v>
      </c>
      <c r="R753" t="s">
        <v>25</v>
      </c>
      <c r="S753">
        <v>4.62</v>
      </c>
      <c r="T753" t="s">
        <v>52</v>
      </c>
    </row>
    <row r="754" spans="1:20" x14ac:dyDescent="0.3">
      <c r="A754" t="s">
        <v>1579</v>
      </c>
      <c r="B754" t="s">
        <v>49</v>
      </c>
      <c r="C754" t="s">
        <v>22</v>
      </c>
      <c r="D754" t="s">
        <v>34</v>
      </c>
      <c r="E754" t="s">
        <v>44</v>
      </c>
      <c r="F754">
        <v>0</v>
      </c>
      <c r="G754">
        <v>0.95</v>
      </c>
      <c r="H754">
        <v>0.75</v>
      </c>
      <c r="I754" t="s">
        <v>25</v>
      </c>
      <c r="J754">
        <v>197515</v>
      </c>
      <c r="K754" t="s">
        <v>1580</v>
      </c>
      <c r="L754" t="s">
        <v>27</v>
      </c>
      <c r="M754">
        <v>39</v>
      </c>
      <c r="N754">
        <v>54</v>
      </c>
      <c r="O754" t="s">
        <v>46</v>
      </c>
      <c r="P754" t="s">
        <v>27</v>
      </c>
      <c r="Q754">
        <v>2.34</v>
      </c>
      <c r="R754" t="s">
        <v>36</v>
      </c>
      <c r="S754">
        <v>2.35</v>
      </c>
      <c r="T754" t="s">
        <v>30</v>
      </c>
    </row>
    <row r="755" spans="1:20" x14ac:dyDescent="0.3">
      <c r="A755" t="s">
        <v>1581</v>
      </c>
      <c r="B755" t="s">
        <v>221</v>
      </c>
      <c r="C755" t="s">
        <v>99</v>
      </c>
      <c r="D755" t="s">
        <v>80</v>
      </c>
      <c r="E755" t="s">
        <v>35</v>
      </c>
      <c r="F755">
        <v>17</v>
      </c>
      <c r="G755">
        <v>0.76</v>
      </c>
      <c r="H755">
        <v>0.48</v>
      </c>
      <c r="I755" t="s">
        <v>36</v>
      </c>
      <c r="J755">
        <v>54125</v>
      </c>
      <c r="K755" t="s">
        <v>1582</v>
      </c>
      <c r="L755" t="s">
        <v>29</v>
      </c>
      <c r="M755">
        <v>-9</v>
      </c>
      <c r="N755">
        <v>59</v>
      </c>
      <c r="O755" t="s">
        <v>28</v>
      </c>
      <c r="P755" t="s">
        <v>27</v>
      </c>
      <c r="Q755">
        <v>4.9800000000000004</v>
      </c>
      <c r="R755" t="s">
        <v>25</v>
      </c>
      <c r="S755">
        <v>1.58</v>
      </c>
      <c r="T755" t="s">
        <v>52</v>
      </c>
    </row>
    <row r="756" spans="1:20" x14ac:dyDescent="0.3">
      <c r="A756" t="s">
        <v>1583</v>
      </c>
      <c r="B756" t="s">
        <v>79</v>
      </c>
      <c r="C756" t="s">
        <v>62</v>
      </c>
      <c r="D756" t="s">
        <v>80</v>
      </c>
      <c r="E756" t="s">
        <v>35</v>
      </c>
      <c r="F756">
        <v>5</v>
      </c>
      <c r="G756">
        <v>0.82</v>
      </c>
      <c r="H756">
        <v>0.83</v>
      </c>
      <c r="I756" t="s">
        <v>25</v>
      </c>
      <c r="J756">
        <v>143351</v>
      </c>
      <c r="K756" t="s">
        <v>1584</v>
      </c>
      <c r="L756" t="s">
        <v>29</v>
      </c>
      <c r="M756">
        <v>30</v>
      </c>
      <c r="N756">
        <v>45</v>
      </c>
      <c r="O756" t="s">
        <v>28</v>
      </c>
      <c r="P756" t="s">
        <v>29</v>
      </c>
      <c r="Q756">
        <v>4.09</v>
      </c>
      <c r="R756" t="s">
        <v>25</v>
      </c>
      <c r="S756">
        <v>4.34</v>
      </c>
      <c r="T756" t="s">
        <v>47</v>
      </c>
    </row>
    <row r="757" spans="1:20" x14ac:dyDescent="0.3">
      <c r="A757" t="s">
        <v>1585</v>
      </c>
      <c r="B757" t="s">
        <v>238</v>
      </c>
      <c r="C757" t="s">
        <v>87</v>
      </c>
      <c r="D757" t="s">
        <v>72</v>
      </c>
      <c r="E757" t="s">
        <v>24</v>
      </c>
      <c r="F757">
        <v>23</v>
      </c>
      <c r="G757">
        <v>0.46</v>
      </c>
      <c r="H757">
        <v>0.2</v>
      </c>
      <c r="I757" t="s">
        <v>25</v>
      </c>
      <c r="J757">
        <v>123171</v>
      </c>
      <c r="K757" t="s">
        <v>1586</v>
      </c>
      <c r="L757" t="s">
        <v>46</v>
      </c>
      <c r="M757">
        <v>45</v>
      </c>
      <c r="N757">
        <v>44</v>
      </c>
      <c r="O757" t="s">
        <v>38</v>
      </c>
      <c r="P757" t="s">
        <v>27</v>
      </c>
      <c r="Q757">
        <v>4.53</v>
      </c>
      <c r="R757" t="s">
        <v>25</v>
      </c>
      <c r="S757">
        <v>3.37</v>
      </c>
      <c r="T757" t="s">
        <v>47</v>
      </c>
    </row>
    <row r="758" spans="1:20" x14ac:dyDescent="0.3">
      <c r="A758" t="s">
        <v>1587</v>
      </c>
      <c r="B758" t="s">
        <v>71</v>
      </c>
      <c r="C758" t="s">
        <v>62</v>
      </c>
      <c r="D758" t="s">
        <v>80</v>
      </c>
      <c r="E758" t="s">
        <v>81</v>
      </c>
      <c r="F758">
        <v>1</v>
      </c>
      <c r="G758">
        <v>0.76</v>
      </c>
      <c r="H758">
        <v>0.7</v>
      </c>
      <c r="I758" t="s">
        <v>25</v>
      </c>
      <c r="J758">
        <v>94497</v>
      </c>
      <c r="K758" t="s">
        <v>1588</v>
      </c>
      <c r="L758" t="s">
        <v>27</v>
      </c>
      <c r="M758">
        <v>9</v>
      </c>
      <c r="N758">
        <v>51</v>
      </c>
      <c r="O758" t="s">
        <v>38</v>
      </c>
      <c r="P758" t="s">
        <v>29</v>
      </c>
      <c r="Q758">
        <v>2.77</v>
      </c>
      <c r="R758" t="s">
        <v>36</v>
      </c>
      <c r="S758">
        <v>5</v>
      </c>
      <c r="T758" t="s">
        <v>47</v>
      </c>
    </row>
    <row r="759" spans="1:20" x14ac:dyDescent="0.3">
      <c r="A759" t="s">
        <v>1589</v>
      </c>
      <c r="B759" t="s">
        <v>238</v>
      </c>
      <c r="C759" t="s">
        <v>33</v>
      </c>
      <c r="D759" t="s">
        <v>72</v>
      </c>
      <c r="E759" t="s">
        <v>35</v>
      </c>
      <c r="F759">
        <v>22</v>
      </c>
      <c r="G759">
        <v>0.33</v>
      </c>
      <c r="H759">
        <v>0.44</v>
      </c>
      <c r="I759" t="s">
        <v>25</v>
      </c>
      <c r="J759">
        <v>35959</v>
      </c>
      <c r="K759" t="s">
        <v>1590</v>
      </c>
      <c r="L759" t="s">
        <v>27</v>
      </c>
      <c r="M759">
        <v>23</v>
      </c>
      <c r="N759">
        <v>49</v>
      </c>
      <c r="O759" t="s">
        <v>28</v>
      </c>
      <c r="P759" t="s">
        <v>27</v>
      </c>
      <c r="Q759">
        <v>3.09</v>
      </c>
      <c r="R759" t="s">
        <v>25</v>
      </c>
      <c r="S759">
        <v>4.9000000000000004</v>
      </c>
      <c r="T759" t="s">
        <v>47</v>
      </c>
    </row>
    <row r="760" spans="1:20" x14ac:dyDescent="0.3">
      <c r="A760" t="s">
        <v>1591</v>
      </c>
      <c r="B760" t="s">
        <v>21</v>
      </c>
      <c r="C760" t="s">
        <v>62</v>
      </c>
      <c r="D760" t="s">
        <v>43</v>
      </c>
      <c r="E760" t="s">
        <v>81</v>
      </c>
      <c r="F760">
        <v>17</v>
      </c>
      <c r="G760">
        <v>0.12</v>
      </c>
      <c r="H760">
        <v>0.24</v>
      </c>
      <c r="I760" t="s">
        <v>68</v>
      </c>
      <c r="J760">
        <v>111654</v>
      </c>
      <c r="K760" t="s">
        <v>1592</v>
      </c>
      <c r="L760" t="s">
        <v>46</v>
      </c>
      <c r="M760">
        <v>-4</v>
      </c>
      <c r="N760">
        <v>58</v>
      </c>
      <c r="O760" t="s">
        <v>46</v>
      </c>
      <c r="P760" t="s">
        <v>27</v>
      </c>
      <c r="Q760">
        <v>2.94</v>
      </c>
      <c r="R760" t="s">
        <v>36</v>
      </c>
      <c r="S760">
        <v>1.37</v>
      </c>
      <c r="T760" t="s">
        <v>47</v>
      </c>
    </row>
    <row r="761" spans="1:20" x14ac:dyDescent="0.3">
      <c r="A761" t="s">
        <v>1593</v>
      </c>
      <c r="B761" t="s">
        <v>112</v>
      </c>
      <c r="C761" t="s">
        <v>87</v>
      </c>
      <c r="D761" t="s">
        <v>80</v>
      </c>
      <c r="E761" t="s">
        <v>44</v>
      </c>
      <c r="F761">
        <v>8</v>
      </c>
      <c r="G761">
        <v>0.05</v>
      </c>
      <c r="H761">
        <v>0.9</v>
      </c>
      <c r="I761" t="s">
        <v>25</v>
      </c>
      <c r="J761">
        <v>41147</v>
      </c>
      <c r="K761" t="s">
        <v>1594</v>
      </c>
      <c r="L761" t="s">
        <v>29</v>
      </c>
      <c r="M761">
        <v>25</v>
      </c>
      <c r="N761">
        <v>58</v>
      </c>
      <c r="O761" t="s">
        <v>38</v>
      </c>
      <c r="P761" t="s">
        <v>27</v>
      </c>
      <c r="Q761">
        <v>3</v>
      </c>
      <c r="R761" t="s">
        <v>25</v>
      </c>
      <c r="S761">
        <v>3.59</v>
      </c>
      <c r="T761" t="s">
        <v>30</v>
      </c>
    </row>
    <row r="762" spans="1:20" x14ac:dyDescent="0.3">
      <c r="A762" t="s">
        <v>1595</v>
      </c>
      <c r="B762" t="s">
        <v>75</v>
      </c>
      <c r="C762" t="s">
        <v>42</v>
      </c>
      <c r="D762" t="s">
        <v>80</v>
      </c>
      <c r="E762" t="s">
        <v>44</v>
      </c>
      <c r="F762">
        <v>21</v>
      </c>
      <c r="G762">
        <v>0.71</v>
      </c>
      <c r="H762">
        <v>0.3</v>
      </c>
      <c r="I762" t="s">
        <v>68</v>
      </c>
      <c r="J762">
        <v>208899</v>
      </c>
      <c r="K762" t="s">
        <v>1596</v>
      </c>
      <c r="L762" t="s">
        <v>46</v>
      </c>
      <c r="M762">
        <v>26</v>
      </c>
      <c r="N762">
        <v>55</v>
      </c>
      <c r="O762" t="s">
        <v>28</v>
      </c>
      <c r="P762" t="s">
        <v>27</v>
      </c>
      <c r="Q762">
        <v>3.48</v>
      </c>
      <c r="R762" t="s">
        <v>25</v>
      </c>
      <c r="S762">
        <v>1.24</v>
      </c>
      <c r="T762" t="s">
        <v>52</v>
      </c>
    </row>
    <row r="763" spans="1:20" x14ac:dyDescent="0.3">
      <c r="A763" t="s">
        <v>1597</v>
      </c>
      <c r="B763" t="s">
        <v>71</v>
      </c>
      <c r="C763" t="s">
        <v>33</v>
      </c>
      <c r="D763" t="s">
        <v>67</v>
      </c>
      <c r="E763" t="s">
        <v>44</v>
      </c>
      <c r="F763">
        <v>22</v>
      </c>
      <c r="G763">
        <v>0.93</v>
      </c>
      <c r="H763">
        <v>0.53</v>
      </c>
      <c r="I763" t="s">
        <v>36</v>
      </c>
      <c r="J763">
        <v>181606</v>
      </c>
      <c r="K763" t="s">
        <v>1598</v>
      </c>
      <c r="L763" t="s">
        <v>46</v>
      </c>
      <c r="M763">
        <v>31</v>
      </c>
      <c r="N763">
        <v>49</v>
      </c>
      <c r="O763" t="s">
        <v>46</v>
      </c>
      <c r="P763" t="s">
        <v>27</v>
      </c>
      <c r="Q763">
        <v>4.93</v>
      </c>
      <c r="R763" t="s">
        <v>36</v>
      </c>
      <c r="S763">
        <v>3.36</v>
      </c>
      <c r="T763" t="s">
        <v>30</v>
      </c>
    </row>
    <row r="764" spans="1:20" x14ac:dyDescent="0.3">
      <c r="A764" t="s">
        <v>1599</v>
      </c>
      <c r="B764" t="s">
        <v>86</v>
      </c>
      <c r="C764" t="s">
        <v>22</v>
      </c>
      <c r="D764" t="s">
        <v>80</v>
      </c>
      <c r="E764" t="s">
        <v>35</v>
      </c>
      <c r="F764">
        <v>6</v>
      </c>
      <c r="G764">
        <v>0.17</v>
      </c>
      <c r="H764">
        <v>0.23</v>
      </c>
      <c r="I764" t="s">
        <v>36</v>
      </c>
      <c r="J764">
        <v>95534</v>
      </c>
      <c r="K764" t="s">
        <v>1600</v>
      </c>
      <c r="L764" t="s">
        <v>27</v>
      </c>
      <c r="M764">
        <v>26</v>
      </c>
      <c r="N764">
        <v>30</v>
      </c>
      <c r="O764" t="s">
        <v>28</v>
      </c>
      <c r="P764" t="s">
        <v>27</v>
      </c>
      <c r="Q764">
        <v>4.1500000000000004</v>
      </c>
      <c r="R764" t="s">
        <v>25</v>
      </c>
      <c r="S764">
        <v>2.65</v>
      </c>
      <c r="T764" t="s">
        <v>47</v>
      </c>
    </row>
    <row r="765" spans="1:20" x14ac:dyDescent="0.3">
      <c r="A765" t="s">
        <v>1601</v>
      </c>
      <c r="B765" t="s">
        <v>32</v>
      </c>
      <c r="C765" t="s">
        <v>58</v>
      </c>
      <c r="D765" t="s">
        <v>80</v>
      </c>
      <c r="E765" t="s">
        <v>81</v>
      </c>
      <c r="F765">
        <v>14</v>
      </c>
      <c r="G765">
        <v>0.63</v>
      </c>
      <c r="H765">
        <v>0.3</v>
      </c>
      <c r="I765" t="s">
        <v>68</v>
      </c>
      <c r="J765">
        <v>126667</v>
      </c>
      <c r="K765" t="s">
        <v>1602</v>
      </c>
      <c r="L765" t="s">
        <v>27</v>
      </c>
      <c r="M765">
        <v>44</v>
      </c>
      <c r="N765">
        <v>50</v>
      </c>
      <c r="O765" t="s">
        <v>38</v>
      </c>
      <c r="P765" t="s">
        <v>27</v>
      </c>
      <c r="Q765">
        <v>3.17</v>
      </c>
      <c r="R765" t="s">
        <v>25</v>
      </c>
      <c r="S765">
        <v>4.4800000000000004</v>
      </c>
      <c r="T765" t="s">
        <v>30</v>
      </c>
    </row>
    <row r="766" spans="1:20" x14ac:dyDescent="0.3">
      <c r="A766" t="s">
        <v>1603</v>
      </c>
      <c r="B766" t="s">
        <v>57</v>
      </c>
      <c r="C766" t="s">
        <v>66</v>
      </c>
      <c r="D766" t="s">
        <v>88</v>
      </c>
      <c r="E766" t="s">
        <v>24</v>
      </c>
      <c r="F766">
        <v>16</v>
      </c>
      <c r="G766">
        <v>0.09</v>
      </c>
      <c r="H766">
        <v>0.2</v>
      </c>
      <c r="I766" t="s">
        <v>36</v>
      </c>
      <c r="J766">
        <v>151525</v>
      </c>
      <c r="K766" t="s">
        <v>1604</v>
      </c>
      <c r="L766" t="s">
        <v>27</v>
      </c>
      <c r="M766">
        <v>16</v>
      </c>
      <c r="N766">
        <v>33</v>
      </c>
      <c r="O766" t="s">
        <v>46</v>
      </c>
      <c r="P766" t="s">
        <v>27</v>
      </c>
      <c r="Q766">
        <v>2.85</v>
      </c>
      <c r="R766" t="s">
        <v>25</v>
      </c>
      <c r="S766">
        <v>2.7</v>
      </c>
      <c r="T766" t="s">
        <v>52</v>
      </c>
    </row>
    <row r="767" spans="1:20" x14ac:dyDescent="0.3">
      <c r="A767" t="s">
        <v>1605</v>
      </c>
      <c r="B767" t="s">
        <v>112</v>
      </c>
      <c r="C767" t="s">
        <v>58</v>
      </c>
      <c r="D767" t="s">
        <v>76</v>
      </c>
      <c r="E767" t="s">
        <v>35</v>
      </c>
      <c r="F767">
        <v>15</v>
      </c>
      <c r="G767">
        <v>0.25</v>
      </c>
      <c r="H767">
        <v>0.36</v>
      </c>
      <c r="I767" t="s">
        <v>25</v>
      </c>
      <c r="J767">
        <v>102250</v>
      </c>
      <c r="K767" t="s">
        <v>1606</v>
      </c>
      <c r="L767" t="s">
        <v>46</v>
      </c>
      <c r="M767">
        <v>-2</v>
      </c>
      <c r="N767">
        <v>30</v>
      </c>
      <c r="O767" t="s">
        <v>38</v>
      </c>
      <c r="P767" t="s">
        <v>29</v>
      </c>
      <c r="Q767">
        <v>3.46</v>
      </c>
      <c r="R767" t="s">
        <v>25</v>
      </c>
      <c r="S767">
        <v>4.95</v>
      </c>
      <c r="T767" t="s">
        <v>30</v>
      </c>
    </row>
    <row r="768" spans="1:20" x14ac:dyDescent="0.3">
      <c r="A768" t="s">
        <v>1607</v>
      </c>
      <c r="B768" t="s">
        <v>75</v>
      </c>
      <c r="C768" t="s">
        <v>33</v>
      </c>
      <c r="D768" t="s">
        <v>80</v>
      </c>
      <c r="E768" t="s">
        <v>44</v>
      </c>
      <c r="F768">
        <v>2</v>
      </c>
      <c r="G768">
        <v>0.28000000000000003</v>
      </c>
      <c r="H768">
        <v>0.28000000000000003</v>
      </c>
      <c r="I768" t="s">
        <v>68</v>
      </c>
      <c r="J768">
        <v>202567</v>
      </c>
      <c r="K768" t="s">
        <v>1608</v>
      </c>
      <c r="L768" t="s">
        <v>27</v>
      </c>
      <c r="M768">
        <v>5</v>
      </c>
      <c r="N768">
        <v>58</v>
      </c>
      <c r="O768" t="s">
        <v>46</v>
      </c>
      <c r="P768" t="s">
        <v>39</v>
      </c>
      <c r="Q768">
        <v>4.43</v>
      </c>
      <c r="R768" t="s">
        <v>25</v>
      </c>
      <c r="S768">
        <v>3.51</v>
      </c>
      <c r="T768" t="s">
        <v>30</v>
      </c>
    </row>
    <row r="769" spans="1:20" x14ac:dyDescent="0.3">
      <c r="A769" t="s">
        <v>1609</v>
      </c>
      <c r="B769" t="s">
        <v>41</v>
      </c>
      <c r="C769" t="s">
        <v>87</v>
      </c>
      <c r="D769" t="s">
        <v>88</v>
      </c>
      <c r="E769" t="s">
        <v>24</v>
      </c>
      <c r="F769">
        <v>6</v>
      </c>
      <c r="G769">
        <v>0.74</v>
      </c>
      <c r="H769">
        <v>0.81</v>
      </c>
      <c r="I769" t="s">
        <v>25</v>
      </c>
      <c r="J769">
        <v>140028</v>
      </c>
      <c r="K769" t="s">
        <v>1610</v>
      </c>
      <c r="L769" t="s">
        <v>27</v>
      </c>
      <c r="M769">
        <v>36</v>
      </c>
      <c r="N769">
        <v>39</v>
      </c>
      <c r="O769" t="s">
        <v>28</v>
      </c>
      <c r="P769" t="s">
        <v>39</v>
      </c>
      <c r="Q769">
        <v>2.75</v>
      </c>
      <c r="R769" t="s">
        <v>36</v>
      </c>
      <c r="S769">
        <v>3.34</v>
      </c>
      <c r="T769" t="s">
        <v>30</v>
      </c>
    </row>
    <row r="770" spans="1:20" x14ac:dyDescent="0.3">
      <c r="A770" t="s">
        <v>1611</v>
      </c>
      <c r="B770" t="s">
        <v>221</v>
      </c>
      <c r="C770" t="s">
        <v>142</v>
      </c>
      <c r="D770" t="s">
        <v>67</v>
      </c>
      <c r="E770" t="s">
        <v>81</v>
      </c>
      <c r="F770">
        <v>15</v>
      </c>
      <c r="G770">
        <v>0.85</v>
      </c>
      <c r="H770">
        <v>0.46</v>
      </c>
      <c r="I770" t="s">
        <v>25</v>
      </c>
      <c r="J770">
        <v>118119</v>
      </c>
      <c r="K770" t="s">
        <v>1612</v>
      </c>
      <c r="L770" t="s">
        <v>46</v>
      </c>
      <c r="M770">
        <v>25</v>
      </c>
      <c r="N770">
        <v>30</v>
      </c>
      <c r="O770" t="s">
        <v>28</v>
      </c>
      <c r="P770" t="s">
        <v>27</v>
      </c>
      <c r="Q770">
        <v>2.31</v>
      </c>
      <c r="R770" t="s">
        <v>25</v>
      </c>
      <c r="S770">
        <v>1.93</v>
      </c>
      <c r="T770" t="s">
        <v>52</v>
      </c>
    </row>
    <row r="771" spans="1:20" x14ac:dyDescent="0.3">
      <c r="A771" t="s">
        <v>1613</v>
      </c>
      <c r="B771" t="s">
        <v>141</v>
      </c>
      <c r="C771" t="s">
        <v>42</v>
      </c>
      <c r="D771" t="s">
        <v>67</v>
      </c>
      <c r="E771" t="s">
        <v>35</v>
      </c>
      <c r="F771">
        <v>11</v>
      </c>
      <c r="G771">
        <v>0.66</v>
      </c>
      <c r="H771">
        <v>0.97</v>
      </c>
      <c r="I771" t="s">
        <v>25</v>
      </c>
      <c r="J771">
        <v>145679</v>
      </c>
      <c r="K771" t="s">
        <v>1614</v>
      </c>
      <c r="L771" t="s">
        <v>27</v>
      </c>
      <c r="M771">
        <v>6</v>
      </c>
      <c r="N771">
        <v>30</v>
      </c>
      <c r="O771" t="s">
        <v>28</v>
      </c>
      <c r="P771" t="s">
        <v>39</v>
      </c>
      <c r="Q771">
        <v>2.36</v>
      </c>
      <c r="R771" t="s">
        <v>36</v>
      </c>
      <c r="S771">
        <v>3.57</v>
      </c>
      <c r="T771" t="s">
        <v>47</v>
      </c>
    </row>
    <row r="772" spans="1:20" x14ac:dyDescent="0.3">
      <c r="A772" t="s">
        <v>1615</v>
      </c>
      <c r="B772" t="s">
        <v>21</v>
      </c>
      <c r="C772" t="s">
        <v>42</v>
      </c>
      <c r="D772" t="s">
        <v>88</v>
      </c>
      <c r="E772" t="s">
        <v>24</v>
      </c>
      <c r="F772">
        <v>22</v>
      </c>
      <c r="G772">
        <v>0.16</v>
      </c>
      <c r="H772">
        <v>0.84</v>
      </c>
      <c r="I772" t="s">
        <v>36</v>
      </c>
      <c r="J772">
        <v>186846</v>
      </c>
      <c r="K772" t="s">
        <v>1616</v>
      </c>
      <c r="L772" t="s">
        <v>29</v>
      </c>
      <c r="M772">
        <v>0</v>
      </c>
      <c r="N772">
        <v>51</v>
      </c>
      <c r="O772" t="s">
        <v>28</v>
      </c>
      <c r="P772" t="s">
        <v>29</v>
      </c>
      <c r="Q772">
        <v>2.02</v>
      </c>
      <c r="R772" t="s">
        <v>36</v>
      </c>
      <c r="S772">
        <v>4.2699999999999996</v>
      </c>
      <c r="T772" t="s">
        <v>52</v>
      </c>
    </row>
    <row r="773" spans="1:20" x14ac:dyDescent="0.3">
      <c r="A773" t="s">
        <v>1617</v>
      </c>
      <c r="B773" t="s">
        <v>221</v>
      </c>
      <c r="C773" t="s">
        <v>87</v>
      </c>
      <c r="D773" t="s">
        <v>54</v>
      </c>
      <c r="E773" t="s">
        <v>35</v>
      </c>
      <c r="F773">
        <v>0</v>
      </c>
      <c r="G773">
        <v>0.88</v>
      </c>
      <c r="H773">
        <v>0.42</v>
      </c>
      <c r="I773" t="s">
        <v>68</v>
      </c>
      <c r="J773">
        <v>141963</v>
      </c>
      <c r="K773" t="s">
        <v>1618</v>
      </c>
      <c r="L773" t="s">
        <v>27</v>
      </c>
      <c r="M773">
        <v>30</v>
      </c>
      <c r="N773">
        <v>48</v>
      </c>
      <c r="O773" t="s">
        <v>38</v>
      </c>
      <c r="P773" t="s">
        <v>29</v>
      </c>
      <c r="Q773">
        <v>2.83</v>
      </c>
      <c r="R773" t="s">
        <v>25</v>
      </c>
      <c r="S773">
        <v>4.29</v>
      </c>
      <c r="T773" t="s">
        <v>52</v>
      </c>
    </row>
    <row r="774" spans="1:20" x14ac:dyDescent="0.3">
      <c r="A774" t="s">
        <v>1619</v>
      </c>
      <c r="B774" t="s">
        <v>115</v>
      </c>
      <c r="C774" t="s">
        <v>42</v>
      </c>
      <c r="D774" t="s">
        <v>23</v>
      </c>
      <c r="E774" t="s">
        <v>35</v>
      </c>
      <c r="F774">
        <v>1</v>
      </c>
      <c r="G774">
        <v>0.23</v>
      </c>
      <c r="H774">
        <v>0.43</v>
      </c>
      <c r="I774" t="s">
        <v>25</v>
      </c>
      <c r="J774">
        <v>46062</v>
      </c>
      <c r="K774" t="s">
        <v>1620</v>
      </c>
      <c r="L774" t="s">
        <v>29</v>
      </c>
      <c r="M774">
        <v>36</v>
      </c>
      <c r="N774">
        <v>36</v>
      </c>
      <c r="O774" t="s">
        <v>46</v>
      </c>
      <c r="P774" t="s">
        <v>29</v>
      </c>
      <c r="Q774">
        <v>4.2699999999999996</v>
      </c>
      <c r="R774" t="s">
        <v>36</v>
      </c>
      <c r="S774">
        <v>4.34</v>
      </c>
      <c r="T774" t="s">
        <v>47</v>
      </c>
    </row>
    <row r="775" spans="1:20" x14ac:dyDescent="0.3">
      <c r="A775" t="s">
        <v>1621</v>
      </c>
      <c r="B775" t="s">
        <v>57</v>
      </c>
      <c r="C775" t="s">
        <v>58</v>
      </c>
      <c r="D775" t="s">
        <v>43</v>
      </c>
      <c r="E775" t="s">
        <v>44</v>
      </c>
      <c r="F775">
        <v>24</v>
      </c>
      <c r="G775">
        <v>0.06</v>
      </c>
      <c r="H775">
        <v>0.5</v>
      </c>
      <c r="I775" t="s">
        <v>25</v>
      </c>
      <c r="J775">
        <v>169730</v>
      </c>
      <c r="K775" t="s">
        <v>1622</v>
      </c>
      <c r="L775" t="s">
        <v>27</v>
      </c>
      <c r="M775">
        <v>-6</v>
      </c>
      <c r="N775">
        <v>34</v>
      </c>
      <c r="O775" t="s">
        <v>46</v>
      </c>
      <c r="P775" t="s">
        <v>27</v>
      </c>
      <c r="Q775">
        <v>3.3</v>
      </c>
      <c r="R775" t="s">
        <v>25</v>
      </c>
      <c r="S775">
        <v>2.06</v>
      </c>
      <c r="T775" t="s">
        <v>30</v>
      </c>
    </row>
    <row r="776" spans="1:20" x14ac:dyDescent="0.3">
      <c r="A776" t="s">
        <v>1623</v>
      </c>
      <c r="B776" t="s">
        <v>61</v>
      </c>
      <c r="C776" t="s">
        <v>87</v>
      </c>
      <c r="D776" t="s">
        <v>76</v>
      </c>
      <c r="E776" t="s">
        <v>35</v>
      </c>
      <c r="F776">
        <v>23</v>
      </c>
      <c r="G776">
        <v>0.2</v>
      </c>
      <c r="H776">
        <v>0.86</v>
      </c>
      <c r="I776" t="s">
        <v>25</v>
      </c>
      <c r="J776">
        <v>146673</v>
      </c>
      <c r="K776" t="s">
        <v>1624</v>
      </c>
      <c r="L776" t="s">
        <v>27</v>
      </c>
      <c r="M776">
        <v>15</v>
      </c>
      <c r="N776">
        <v>39</v>
      </c>
      <c r="O776" t="s">
        <v>46</v>
      </c>
      <c r="P776" t="s">
        <v>29</v>
      </c>
      <c r="Q776">
        <v>3.39</v>
      </c>
      <c r="R776" t="s">
        <v>25</v>
      </c>
      <c r="S776">
        <v>4.5</v>
      </c>
      <c r="T776" t="s">
        <v>52</v>
      </c>
    </row>
    <row r="777" spans="1:20" x14ac:dyDescent="0.3">
      <c r="A777" t="s">
        <v>1625</v>
      </c>
      <c r="B777" t="s">
        <v>141</v>
      </c>
      <c r="C777" t="s">
        <v>66</v>
      </c>
      <c r="D777" t="s">
        <v>96</v>
      </c>
      <c r="E777" t="s">
        <v>35</v>
      </c>
      <c r="F777">
        <v>17</v>
      </c>
      <c r="G777">
        <v>0.48</v>
      </c>
      <c r="H777">
        <v>0.92</v>
      </c>
      <c r="I777" t="s">
        <v>25</v>
      </c>
      <c r="J777">
        <v>182217</v>
      </c>
      <c r="K777" t="s">
        <v>1626</v>
      </c>
      <c r="L777" t="s">
        <v>27</v>
      </c>
      <c r="M777">
        <v>5</v>
      </c>
      <c r="N777">
        <v>59</v>
      </c>
      <c r="O777" t="s">
        <v>38</v>
      </c>
      <c r="P777" t="s">
        <v>29</v>
      </c>
      <c r="Q777">
        <v>4.57</v>
      </c>
      <c r="R777" t="s">
        <v>25</v>
      </c>
      <c r="S777">
        <v>1.97</v>
      </c>
      <c r="T777" t="s">
        <v>30</v>
      </c>
    </row>
    <row r="778" spans="1:20" x14ac:dyDescent="0.3">
      <c r="A778" t="s">
        <v>1627</v>
      </c>
      <c r="B778" t="s">
        <v>57</v>
      </c>
      <c r="C778" t="s">
        <v>66</v>
      </c>
      <c r="D778" t="s">
        <v>80</v>
      </c>
      <c r="E778" t="s">
        <v>24</v>
      </c>
      <c r="F778">
        <v>6</v>
      </c>
      <c r="G778">
        <v>0.28000000000000003</v>
      </c>
      <c r="H778">
        <v>0.46</v>
      </c>
      <c r="I778" t="s">
        <v>25</v>
      </c>
      <c r="J778">
        <v>65698</v>
      </c>
      <c r="K778" t="s">
        <v>1628</v>
      </c>
      <c r="L778" t="s">
        <v>27</v>
      </c>
      <c r="M778">
        <v>34</v>
      </c>
      <c r="N778">
        <v>50</v>
      </c>
      <c r="O778" t="s">
        <v>38</v>
      </c>
      <c r="P778" t="s">
        <v>29</v>
      </c>
      <c r="Q778">
        <v>2.44</v>
      </c>
      <c r="R778" t="s">
        <v>36</v>
      </c>
      <c r="S778">
        <v>1.29</v>
      </c>
      <c r="T778" t="s">
        <v>30</v>
      </c>
    </row>
    <row r="779" spans="1:20" x14ac:dyDescent="0.3">
      <c r="A779" t="s">
        <v>1629</v>
      </c>
      <c r="B779" t="s">
        <v>238</v>
      </c>
      <c r="C779" t="s">
        <v>66</v>
      </c>
      <c r="D779" t="s">
        <v>88</v>
      </c>
      <c r="E779" t="s">
        <v>44</v>
      </c>
      <c r="F779">
        <v>24</v>
      </c>
      <c r="G779">
        <v>0.66</v>
      </c>
      <c r="H779">
        <v>0.98</v>
      </c>
      <c r="I779" t="s">
        <v>68</v>
      </c>
      <c r="J779">
        <v>118521</v>
      </c>
      <c r="K779" t="s">
        <v>1630</v>
      </c>
      <c r="L779" t="s">
        <v>29</v>
      </c>
      <c r="M779">
        <v>-9</v>
      </c>
      <c r="N779">
        <v>57</v>
      </c>
      <c r="O779" t="s">
        <v>28</v>
      </c>
      <c r="P779" t="s">
        <v>27</v>
      </c>
      <c r="Q779">
        <v>2.25</v>
      </c>
      <c r="R779" t="s">
        <v>25</v>
      </c>
      <c r="S779">
        <v>4.03</v>
      </c>
      <c r="T779" t="s">
        <v>30</v>
      </c>
    </row>
    <row r="780" spans="1:20" x14ac:dyDescent="0.3">
      <c r="A780" t="s">
        <v>1631</v>
      </c>
      <c r="B780" t="s">
        <v>221</v>
      </c>
      <c r="C780" t="s">
        <v>66</v>
      </c>
      <c r="D780" t="s">
        <v>23</v>
      </c>
      <c r="E780" t="s">
        <v>44</v>
      </c>
      <c r="F780">
        <v>23</v>
      </c>
      <c r="G780">
        <v>0.91</v>
      </c>
      <c r="H780">
        <v>0.28000000000000003</v>
      </c>
      <c r="I780" t="s">
        <v>25</v>
      </c>
      <c r="J780">
        <v>171303</v>
      </c>
      <c r="K780" t="s">
        <v>1632</v>
      </c>
      <c r="L780" t="s">
        <v>46</v>
      </c>
      <c r="M780">
        <v>10</v>
      </c>
      <c r="N780">
        <v>42</v>
      </c>
      <c r="O780" t="s">
        <v>28</v>
      </c>
      <c r="P780" t="s">
        <v>27</v>
      </c>
      <c r="Q780">
        <v>4.38</v>
      </c>
      <c r="R780" t="s">
        <v>36</v>
      </c>
      <c r="S780">
        <v>4.01</v>
      </c>
      <c r="T780" t="s">
        <v>47</v>
      </c>
    </row>
    <row r="781" spans="1:20" x14ac:dyDescent="0.3">
      <c r="A781" t="s">
        <v>1633</v>
      </c>
      <c r="B781" t="s">
        <v>141</v>
      </c>
      <c r="C781" t="s">
        <v>99</v>
      </c>
      <c r="D781" t="s">
        <v>76</v>
      </c>
      <c r="E781" t="s">
        <v>44</v>
      </c>
      <c r="F781">
        <v>10</v>
      </c>
      <c r="G781">
        <v>0.49</v>
      </c>
      <c r="H781">
        <v>0.92</v>
      </c>
      <c r="I781" t="s">
        <v>36</v>
      </c>
      <c r="J781">
        <v>50081</v>
      </c>
      <c r="K781" t="s">
        <v>1634</v>
      </c>
      <c r="L781" t="s">
        <v>46</v>
      </c>
      <c r="M781">
        <v>-8</v>
      </c>
      <c r="N781">
        <v>46</v>
      </c>
      <c r="O781" t="s">
        <v>46</v>
      </c>
      <c r="P781" t="s">
        <v>39</v>
      </c>
      <c r="Q781">
        <v>2.08</v>
      </c>
      <c r="R781" t="s">
        <v>25</v>
      </c>
      <c r="S781">
        <v>1.01</v>
      </c>
      <c r="T781" t="s">
        <v>47</v>
      </c>
    </row>
    <row r="782" spans="1:20" x14ac:dyDescent="0.3">
      <c r="A782" t="s">
        <v>1635</v>
      </c>
      <c r="B782" t="s">
        <v>141</v>
      </c>
      <c r="C782" t="s">
        <v>58</v>
      </c>
      <c r="D782" t="s">
        <v>80</v>
      </c>
      <c r="E782" t="s">
        <v>44</v>
      </c>
      <c r="F782">
        <v>7</v>
      </c>
      <c r="G782">
        <v>0.38</v>
      </c>
      <c r="H782">
        <v>0.61</v>
      </c>
      <c r="I782" t="s">
        <v>36</v>
      </c>
      <c r="J782">
        <v>168945</v>
      </c>
      <c r="K782" t="s">
        <v>1636</v>
      </c>
      <c r="L782" t="s">
        <v>27</v>
      </c>
      <c r="M782">
        <v>41</v>
      </c>
      <c r="N782">
        <v>38</v>
      </c>
      <c r="O782" t="s">
        <v>28</v>
      </c>
      <c r="P782" t="s">
        <v>27</v>
      </c>
      <c r="Q782">
        <v>4.97</v>
      </c>
      <c r="R782" t="s">
        <v>36</v>
      </c>
      <c r="S782">
        <v>3.65</v>
      </c>
      <c r="T782" t="s">
        <v>47</v>
      </c>
    </row>
    <row r="783" spans="1:20" x14ac:dyDescent="0.3">
      <c r="A783" t="s">
        <v>1637</v>
      </c>
      <c r="B783" t="s">
        <v>134</v>
      </c>
      <c r="C783" t="s">
        <v>42</v>
      </c>
      <c r="D783" t="s">
        <v>80</v>
      </c>
      <c r="E783" t="s">
        <v>24</v>
      </c>
      <c r="F783">
        <v>19</v>
      </c>
      <c r="G783">
        <v>0.09</v>
      </c>
      <c r="H783">
        <v>0.56999999999999995</v>
      </c>
      <c r="I783" t="s">
        <v>36</v>
      </c>
      <c r="J783">
        <v>136622</v>
      </c>
      <c r="K783" t="s">
        <v>1638</v>
      </c>
      <c r="L783" t="s">
        <v>27</v>
      </c>
      <c r="M783">
        <v>39</v>
      </c>
      <c r="N783">
        <v>49</v>
      </c>
      <c r="O783" t="s">
        <v>28</v>
      </c>
      <c r="P783" t="s">
        <v>29</v>
      </c>
      <c r="Q783">
        <v>2.5499999999999998</v>
      </c>
      <c r="R783" t="s">
        <v>25</v>
      </c>
      <c r="S783">
        <v>1.24</v>
      </c>
      <c r="T783" t="s">
        <v>52</v>
      </c>
    </row>
    <row r="784" spans="1:20" x14ac:dyDescent="0.3">
      <c r="A784" t="s">
        <v>1639</v>
      </c>
      <c r="B784" t="s">
        <v>61</v>
      </c>
      <c r="C784" t="s">
        <v>33</v>
      </c>
      <c r="D784" t="s">
        <v>34</v>
      </c>
      <c r="E784" t="s">
        <v>24</v>
      </c>
      <c r="F784">
        <v>15</v>
      </c>
      <c r="G784">
        <v>0.85</v>
      </c>
      <c r="H784">
        <v>0.92</v>
      </c>
      <c r="I784" t="s">
        <v>25</v>
      </c>
      <c r="J784">
        <v>31303</v>
      </c>
      <c r="K784" t="s">
        <v>1640</v>
      </c>
      <c r="L784" t="s">
        <v>29</v>
      </c>
      <c r="M784">
        <v>2</v>
      </c>
      <c r="N784">
        <v>42</v>
      </c>
      <c r="O784" t="s">
        <v>28</v>
      </c>
      <c r="P784" t="s">
        <v>27</v>
      </c>
      <c r="Q784">
        <v>3.58</v>
      </c>
      <c r="R784" t="s">
        <v>25</v>
      </c>
      <c r="S784">
        <v>2.6</v>
      </c>
      <c r="T784" t="s">
        <v>52</v>
      </c>
    </row>
    <row r="785" spans="1:20" x14ac:dyDescent="0.3">
      <c r="A785" t="s">
        <v>1641</v>
      </c>
      <c r="B785" t="s">
        <v>41</v>
      </c>
      <c r="C785" t="s">
        <v>33</v>
      </c>
      <c r="D785" t="s">
        <v>80</v>
      </c>
      <c r="E785" t="s">
        <v>81</v>
      </c>
      <c r="F785">
        <v>5</v>
      </c>
      <c r="G785">
        <v>0.66</v>
      </c>
      <c r="H785">
        <v>0.77</v>
      </c>
      <c r="I785" t="s">
        <v>25</v>
      </c>
      <c r="J785">
        <v>166766</v>
      </c>
      <c r="K785" t="s">
        <v>1642</v>
      </c>
      <c r="L785" t="s">
        <v>27</v>
      </c>
      <c r="M785">
        <v>16</v>
      </c>
      <c r="N785">
        <v>54</v>
      </c>
      <c r="O785" t="s">
        <v>28</v>
      </c>
      <c r="P785" t="s">
        <v>27</v>
      </c>
      <c r="Q785">
        <v>3.1</v>
      </c>
      <c r="R785" t="s">
        <v>36</v>
      </c>
      <c r="S785">
        <v>1.86</v>
      </c>
      <c r="T785" t="s">
        <v>47</v>
      </c>
    </row>
    <row r="786" spans="1:20" x14ac:dyDescent="0.3">
      <c r="A786" t="s">
        <v>1643</v>
      </c>
      <c r="B786" t="s">
        <v>57</v>
      </c>
      <c r="C786" t="s">
        <v>87</v>
      </c>
      <c r="D786" t="s">
        <v>72</v>
      </c>
      <c r="E786" t="s">
        <v>81</v>
      </c>
      <c r="F786">
        <v>1</v>
      </c>
      <c r="G786">
        <v>0.31</v>
      </c>
      <c r="H786">
        <v>0.98</v>
      </c>
      <c r="I786" t="s">
        <v>25</v>
      </c>
      <c r="J786">
        <v>132204</v>
      </c>
      <c r="K786" t="s">
        <v>1644</v>
      </c>
      <c r="L786" t="s">
        <v>46</v>
      </c>
      <c r="M786">
        <v>40</v>
      </c>
      <c r="N786">
        <v>37</v>
      </c>
      <c r="O786" t="s">
        <v>28</v>
      </c>
      <c r="P786" t="s">
        <v>29</v>
      </c>
      <c r="Q786">
        <v>3.11</v>
      </c>
      <c r="R786" t="s">
        <v>25</v>
      </c>
      <c r="S786">
        <v>2.1800000000000002</v>
      </c>
      <c r="T786" t="s">
        <v>30</v>
      </c>
    </row>
    <row r="787" spans="1:20" x14ac:dyDescent="0.3">
      <c r="A787" t="s">
        <v>1645</v>
      </c>
      <c r="B787" t="s">
        <v>75</v>
      </c>
      <c r="C787" t="s">
        <v>50</v>
      </c>
      <c r="D787" t="s">
        <v>96</v>
      </c>
      <c r="E787" t="s">
        <v>44</v>
      </c>
      <c r="F787">
        <v>24</v>
      </c>
      <c r="G787">
        <v>0.33</v>
      </c>
      <c r="H787">
        <v>0.83</v>
      </c>
      <c r="I787" t="s">
        <v>25</v>
      </c>
      <c r="J787">
        <v>106179</v>
      </c>
      <c r="K787" t="s">
        <v>1646</v>
      </c>
      <c r="L787" t="s">
        <v>29</v>
      </c>
      <c r="M787">
        <v>-4</v>
      </c>
      <c r="N787">
        <v>41</v>
      </c>
      <c r="O787" t="s">
        <v>38</v>
      </c>
      <c r="P787" t="s">
        <v>29</v>
      </c>
      <c r="Q787">
        <v>4.09</v>
      </c>
      <c r="R787" t="s">
        <v>25</v>
      </c>
      <c r="S787">
        <v>4.32</v>
      </c>
      <c r="T787" t="s">
        <v>47</v>
      </c>
    </row>
    <row r="788" spans="1:20" x14ac:dyDescent="0.3">
      <c r="A788" t="s">
        <v>1647</v>
      </c>
      <c r="B788" t="s">
        <v>86</v>
      </c>
      <c r="C788" t="s">
        <v>33</v>
      </c>
      <c r="D788" t="s">
        <v>67</v>
      </c>
      <c r="E788" t="s">
        <v>35</v>
      </c>
      <c r="F788">
        <v>6</v>
      </c>
      <c r="G788">
        <v>0.36</v>
      </c>
      <c r="H788">
        <v>0.43</v>
      </c>
      <c r="I788" t="s">
        <v>25</v>
      </c>
      <c r="J788">
        <v>197531</v>
      </c>
      <c r="K788" t="s">
        <v>1648</v>
      </c>
      <c r="L788" t="s">
        <v>46</v>
      </c>
      <c r="M788">
        <v>2</v>
      </c>
      <c r="N788">
        <v>56</v>
      </c>
      <c r="O788" t="s">
        <v>28</v>
      </c>
      <c r="P788" t="s">
        <v>39</v>
      </c>
      <c r="Q788">
        <v>3.76</v>
      </c>
      <c r="R788" t="s">
        <v>25</v>
      </c>
      <c r="S788">
        <v>2.58</v>
      </c>
      <c r="T788" t="s">
        <v>52</v>
      </c>
    </row>
    <row r="789" spans="1:20" x14ac:dyDescent="0.3">
      <c r="A789" t="s">
        <v>1649</v>
      </c>
      <c r="B789" t="s">
        <v>79</v>
      </c>
      <c r="C789" t="s">
        <v>62</v>
      </c>
      <c r="D789" t="s">
        <v>88</v>
      </c>
      <c r="E789" t="s">
        <v>35</v>
      </c>
      <c r="F789">
        <v>7</v>
      </c>
      <c r="G789">
        <v>0.59</v>
      </c>
      <c r="H789">
        <v>0.62</v>
      </c>
      <c r="I789" t="s">
        <v>68</v>
      </c>
      <c r="J789">
        <v>219071</v>
      </c>
      <c r="K789" t="s">
        <v>1650</v>
      </c>
      <c r="L789" t="s">
        <v>27</v>
      </c>
      <c r="M789">
        <v>30</v>
      </c>
      <c r="N789">
        <v>51</v>
      </c>
      <c r="O789" t="s">
        <v>38</v>
      </c>
      <c r="P789" t="s">
        <v>39</v>
      </c>
      <c r="Q789">
        <v>2.65</v>
      </c>
      <c r="R789" t="s">
        <v>36</v>
      </c>
      <c r="S789">
        <v>3.58</v>
      </c>
      <c r="T789" t="s">
        <v>52</v>
      </c>
    </row>
    <row r="790" spans="1:20" x14ac:dyDescent="0.3">
      <c r="A790" t="s">
        <v>1651</v>
      </c>
      <c r="B790" t="s">
        <v>75</v>
      </c>
      <c r="C790" t="s">
        <v>142</v>
      </c>
      <c r="D790" t="s">
        <v>72</v>
      </c>
      <c r="E790" t="s">
        <v>24</v>
      </c>
      <c r="F790">
        <v>3</v>
      </c>
      <c r="G790">
        <v>0.91</v>
      </c>
      <c r="H790">
        <v>0.93</v>
      </c>
      <c r="I790" t="s">
        <v>36</v>
      </c>
      <c r="J790">
        <v>190399</v>
      </c>
      <c r="K790" t="s">
        <v>1652</v>
      </c>
      <c r="L790" t="s">
        <v>29</v>
      </c>
      <c r="M790">
        <v>44</v>
      </c>
      <c r="N790">
        <v>43</v>
      </c>
      <c r="O790" t="s">
        <v>28</v>
      </c>
      <c r="P790" t="s">
        <v>29</v>
      </c>
      <c r="Q790">
        <v>4.59</v>
      </c>
      <c r="R790" t="s">
        <v>25</v>
      </c>
      <c r="S790">
        <v>1.04</v>
      </c>
      <c r="T790" t="s">
        <v>52</v>
      </c>
    </row>
    <row r="791" spans="1:20" x14ac:dyDescent="0.3">
      <c r="A791" t="s">
        <v>1653</v>
      </c>
      <c r="B791" t="s">
        <v>91</v>
      </c>
      <c r="C791" t="s">
        <v>62</v>
      </c>
      <c r="D791" t="s">
        <v>88</v>
      </c>
      <c r="E791" t="s">
        <v>35</v>
      </c>
      <c r="F791">
        <v>22</v>
      </c>
      <c r="G791">
        <v>0.75</v>
      </c>
      <c r="H791">
        <v>0.28999999999999998</v>
      </c>
      <c r="I791" t="s">
        <v>36</v>
      </c>
      <c r="J791">
        <v>63530</v>
      </c>
      <c r="K791" t="s">
        <v>1654</v>
      </c>
      <c r="L791" t="s">
        <v>46</v>
      </c>
      <c r="M791">
        <v>20</v>
      </c>
      <c r="N791">
        <v>50</v>
      </c>
      <c r="O791" t="s">
        <v>28</v>
      </c>
      <c r="P791" t="s">
        <v>39</v>
      </c>
      <c r="Q791">
        <v>2.79</v>
      </c>
      <c r="R791" t="s">
        <v>36</v>
      </c>
      <c r="S791">
        <v>4.29</v>
      </c>
      <c r="T791" t="s">
        <v>30</v>
      </c>
    </row>
    <row r="792" spans="1:20" x14ac:dyDescent="0.3">
      <c r="A792" t="s">
        <v>1655</v>
      </c>
      <c r="B792" t="s">
        <v>141</v>
      </c>
      <c r="C792" t="s">
        <v>66</v>
      </c>
      <c r="D792" t="s">
        <v>43</v>
      </c>
      <c r="E792" t="s">
        <v>81</v>
      </c>
      <c r="F792">
        <v>19</v>
      </c>
      <c r="G792">
        <v>0.4</v>
      </c>
      <c r="H792">
        <v>0.68</v>
      </c>
      <c r="I792" t="s">
        <v>25</v>
      </c>
      <c r="J792">
        <v>120647</v>
      </c>
      <c r="K792" t="s">
        <v>1656</v>
      </c>
      <c r="L792" t="s">
        <v>27</v>
      </c>
      <c r="M792">
        <v>45</v>
      </c>
      <c r="N792">
        <v>46</v>
      </c>
      <c r="O792" t="s">
        <v>28</v>
      </c>
      <c r="P792" t="s">
        <v>29</v>
      </c>
      <c r="Q792">
        <v>2.86</v>
      </c>
      <c r="R792" t="s">
        <v>36</v>
      </c>
      <c r="S792">
        <v>1.9</v>
      </c>
      <c r="T792" t="s">
        <v>47</v>
      </c>
    </row>
    <row r="793" spans="1:20" x14ac:dyDescent="0.3">
      <c r="A793" t="s">
        <v>1657</v>
      </c>
      <c r="B793" t="s">
        <v>91</v>
      </c>
      <c r="C793" t="s">
        <v>50</v>
      </c>
      <c r="D793" t="s">
        <v>96</v>
      </c>
      <c r="E793" t="s">
        <v>35</v>
      </c>
      <c r="F793">
        <v>2</v>
      </c>
      <c r="G793">
        <v>0.2</v>
      </c>
      <c r="H793">
        <v>0.77</v>
      </c>
      <c r="I793" t="s">
        <v>25</v>
      </c>
      <c r="J793">
        <v>86514</v>
      </c>
      <c r="K793" t="s">
        <v>1658</v>
      </c>
      <c r="L793" t="s">
        <v>46</v>
      </c>
      <c r="M793">
        <v>7</v>
      </c>
      <c r="N793">
        <v>40</v>
      </c>
      <c r="O793" t="s">
        <v>46</v>
      </c>
      <c r="P793" t="s">
        <v>39</v>
      </c>
      <c r="Q793">
        <v>2.23</v>
      </c>
      <c r="R793" t="s">
        <v>36</v>
      </c>
      <c r="S793">
        <v>4.74</v>
      </c>
      <c r="T793" t="s">
        <v>30</v>
      </c>
    </row>
    <row r="794" spans="1:20" x14ac:dyDescent="0.3">
      <c r="A794" t="s">
        <v>1659</v>
      </c>
      <c r="B794" t="s">
        <v>65</v>
      </c>
      <c r="C794" t="s">
        <v>142</v>
      </c>
      <c r="D794" t="s">
        <v>80</v>
      </c>
      <c r="E794" t="s">
        <v>24</v>
      </c>
      <c r="F794">
        <v>13</v>
      </c>
      <c r="G794">
        <v>0.8</v>
      </c>
      <c r="H794">
        <v>0.7</v>
      </c>
      <c r="I794" t="s">
        <v>68</v>
      </c>
      <c r="J794">
        <v>118471</v>
      </c>
      <c r="K794" t="s">
        <v>1660</v>
      </c>
      <c r="L794" t="s">
        <v>27</v>
      </c>
      <c r="M794">
        <v>23</v>
      </c>
      <c r="N794">
        <v>52</v>
      </c>
      <c r="O794" t="s">
        <v>38</v>
      </c>
      <c r="P794" t="s">
        <v>27</v>
      </c>
      <c r="Q794">
        <v>4.24</v>
      </c>
      <c r="R794" t="s">
        <v>36</v>
      </c>
      <c r="S794">
        <v>4.12</v>
      </c>
      <c r="T794" t="s">
        <v>52</v>
      </c>
    </row>
    <row r="795" spans="1:20" x14ac:dyDescent="0.3">
      <c r="A795" t="s">
        <v>1661</v>
      </c>
      <c r="B795" t="s">
        <v>49</v>
      </c>
      <c r="C795" t="s">
        <v>66</v>
      </c>
      <c r="D795" t="s">
        <v>80</v>
      </c>
      <c r="E795" t="s">
        <v>35</v>
      </c>
      <c r="F795">
        <v>21</v>
      </c>
      <c r="G795">
        <v>0.38</v>
      </c>
      <c r="H795">
        <v>0.51</v>
      </c>
      <c r="I795" t="s">
        <v>36</v>
      </c>
      <c r="J795">
        <v>189233</v>
      </c>
      <c r="K795" t="s">
        <v>833</v>
      </c>
      <c r="L795" t="s">
        <v>27</v>
      </c>
      <c r="M795">
        <v>10</v>
      </c>
      <c r="N795">
        <v>60</v>
      </c>
      <c r="O795" t="s">
        <v>28</v>
      </c>
      <c r="P795" t="s">
        <v>27</v>
      </c>
      <c r="Q795">
        <v>2.2999999999999998</v>
      </c>
      <c r="R795" t="s">
        <v>25</v>
      </c>
      <c r="S795">
        <v>4.07</v>
      </c>
      <c r="T795" t="s">
        <v>47</v>
      </c>
    </row>
    <row r="796" spans="1:20" x14ac:dyDescent="0.3">
      <c r="A796" t="s">
        <v>1662</v>
      </c>
      <c r="B796" t="s">
        <v>112</v>
      </c>
      <c r="C796" t="s">
        <v>58</v>
      </c>
      <c r="D796" t="s">
        <v>96</v>
      </c>
      <c r="E796" t="s">
        <v>35</v>
      </c>
      <c r="F796">
        <v>19</v>
      </c>
      <c r="G796">
        <v>0.22</v>
      </c>
      <c r="H796">
        <v>0.65</v>
      </c>
      <c r="I796" t="s">
        <v>25</v>
      </c>
      <c r="J796">
        <v>157241</v>
      </c>
      <c r="K796" t="s">
        <v>1663</v>
      </c>
      <c r="L796" t="s">
        <v>29</v>
      </c>
      <c r="M796">
        <v>43</v>
      </c>
      <c r="N796">
        <v>38</v>
      </c>
      <c r="O796" t="s">
        <v>46</v>
      </c>
      <c r="P796" t="s">
        <v>29</v>
      </c>
      <c r="Q796">
        <v>4.8899999999999997</v>
      </c>
      <c r="R796" t="s">
        <v>25</v>
      </c>
      <c r="S796">
        <v>1.97</v>
      </c>
      <c r="T796" t="s">
        <v>30</v>
      </c>
    </row>
    <row r="797" spans="1:20" x14ac:dyDescent="0.3">
      <c r="A797" t="s">
        <v>1664</v>
      </c>
      <c r="B797" t="s">
        <v>21</v>
      </c>
      <c r="C797" t="s">
        <v>62</v>
      </c>
      <c r="D797" t="s">
        <v>34</v>
      </c>
      <c r="E797" t="s">
        <v>24</v>
      </c>
      <c r="F797">
        <v>1</v>
      </c>
      <c r="G797">
        <v>0.36</v>
      </c>
      <c r="H797">
        <v>0.39</v>
      </c>
      <c r="I797" t="s">
        <v>25</v>
      </c>
      <c r="J797">
        <v>204878</v>
      </c>
      <c r="K797" t="s">
        <v>1665</v>
      </c>
      <c r="L797" t="s">
        <v>27</v>
      </c>
      <c r="M797">
        <v>31</v>
      </c>
      <c r="N797">
        <v>41</v>
      </c>
      <c r="O797" t="s">
        <v>28</v>
      </c>
      <c r="P797" t="s">
        <v>29</v>
      </c>
      <c r="Q797">
        <v>2.37</v>
      </c>
      <c r="R797" t="s">
        <v>25</v>
      </c>
      <c r="S797">
        <v>3.67</v>
      </c>
      <c r="T797" t="s">
        <v>47</v>
      </c>
    </row>
    <row r="798" spans="1:20" x14ac:dyDescent="0.3">
      <c r="A798" t="s">
        <v>1666</v>
      </c>
      <c r="B798" t="s">
        <v>71</v>
      </c>
      <c r="C798" t="s">
        <v>33</v>
      </c>
      <c r="D798" t="s">
        <v>23</v>
      </c>
      <c r="E798" t="s">
        <v>35</v>
      </c>
      <c r="F798">
        <v>0</v>
      </c>
      <c r="G798">
        <v>0.94</v>
      </c>
      <c r="H798">
        <v>0.66</v>
      </c>
      <c r="I798" t="s">
        <v>68</v>
      </c>
      <c r="J798">
        <v>46997</v>
      </c>
      <c r="K798" t="s">
        <v>1667</v>
      </c>
      <c r="L798" t="s">
        <v>46</v>
      </c>
      <c r="M798">
        <v>6</v>
      </c>
      <c r="N798">
        <v>48</v>
      </c>
      <c r="O798" t="s">
        <v>38</v>
      </c>
      <c r="P798" t="s">
        <v>39</v>
      </c>
      <c r="Q798">
        <v>4.2699999999999996</v>
      </c>
      <c r="R798" t="s">
        <v>36</v>
      </c>
      <c r="S798">
        <v>4.07</v>
      </c>
      <c r="T798" t="s">
        <v>30</v>
      </c>
    </row>
    <row r="799" spans="1:20" x14ac:dyDescent="0.3">
      <c r="A799" t="s">
        <v>1668</v>
      </c>
      <c r="B799" t="s">
        <v>123</v>
      </c>
      <c r="C799" t="s">
        <v>50</v>
      </c>
      <c r="D799" t="s">
        <v>67</v>
      </c>
      <c r="E799" t="s">
        <v>35</v>
      </c>
      <c r="F799">
        <v>10</v>
      </c>
      <c r="G799">
        <v>0.18</v>
      </c>
      <c r="H799">
        <v>0.82</v>
      </c>
      <c r="I799" t="s">
        <v>68</v>
      </c>
      <c r="J799">
        <v>181854</v>
      </c>
      <c r="K799" t="s">
        <v>1669</v>
      </c>
      <c r="L799" t="s">
        <v>27</v>
      </c>
      <c r="M799">
        <v>8</v>
      </c>
      <c r="N799">
        <v>30</v>
      </c>
      <c r="O799" t="s">
        <v>28</v>
      </c>
      <c r="P799" t="s">
        <v>39</v>
      </c>
      <c r="Q799">
        <v>3.71</v>
      </c>
      <c r="R799" t="s">
        <v>25</v>
      </c>
      <c r="S799">
        <v>4.8099999999999996</v>
      </c>
      <c r="T799" t="s">
        <v>52</v>
      </c>
    </row>
    <row r="800" spans="1:20" x14ac:dyDescent="0.3">
      <c r="A800" t="s">
        <v>1670</v>
      </c>
      <c r="B800" t="s">
        <v>123</v>
      </c>
      <c r="C800" t="s">
        <v>50</v>
      </c>
      <c r="D800" t="s">
        <v>96</v>
      </c>
      <c r="E800" t="s">
        <v>44</v>
      </c>
      <c r="F800">
        <v>13</v>
      </c>
      <c r="G800">
        <v>0.75</v>
      </c>
      <c r="H800">
        <v>0.81</v>
      </c>
      <c r="I800" t="s">
        <v>68</v>
      </c>
      <c r="J800">
        <v>142689</v>
      </c>
      <c r="K800" t="s">
        <v>1671</v>
      </c>
      <c r="L800" t="s">
        <v>29</v>
      </c>
      <c r="M800">
        <v>-9</v>
      </c>
      <c r="N800">
        <v>47</v>
      </c>
      <c r="O800" t="s">
        <v>46</v>
      </c>
      <c r="P800" t="s">
        <v>27</v>
      </c>
      <c r="Q800">
        <v>3.19</v>
      </c>
      <c r="R800" t="s">
        <v>25</v>
      </c>
      <c r="S800">
        <v>2.83</v>
      </c>
      <c r="T800" t="s">
        <v>47</v>
      </c>
    </row>
    <row r="801" spans="1:20" x14ac:dyDescent="0.3">
      <c r="A801" t="s">
        <v>1672</v>
      </c>
      <c r="B801" t="s">
        <v>65</v>
      </c>
      <c r="C801" t="s">
        <v>62</v>
      </c>
      <c r="D801" t="s">
        <v>23</v>
      </c>
      <c r="E801" t="s">
        <v>35</v>
      </c>
      <c r="F801">
        <v>10</v>
      </c>
      <c r="G801">
        <v>0.33</v>
      </c>
      <c r="H801">
        <v>0.94</v>
      </c>
      <c r="I801" t="s">
        <v>68</v>
      </c>
      <c r="J801">
        <v>219897</v>
      </c>
      <c r="K801" t="s">
        <v>1673</v>
      </c>
      <c r="L801" t="s">
        <v>29</v>
      </c>
      <c r="M801">
        <v>28</v>
      </c>
      <c r="N801">
        <v>59</v>
      </c>
      <c r="O801" t="s">
        <v>46</v>
      </c>
      <c r="P801" t="s">
        <v>29</v>
      </c>
      <c r="Q801">
        <v>2.73</v>
      </c>
      <c r="R801" t="s">
        <v>25</v>
      </c>
      <c r="S801">
        <v>3.63</v>
      </c>
      <c r="T801" t="s">
        <v>30</v>
      </c>
    </row>
    <row r="802" spans="1:20" x14ac:dyDescent="0.3">
      <c r="A802" t="s">
        <v>1674</v>
      </c>
      <c r="B802" t="s">
        <v>141</v>
      </c>
      <c r="C802" t="s">
        <v>50</v>
      </c>
      <c r="D802" t="s">
        <v>23</v>
      </c>
      <c r="E802" t="s">
        <v>24</v>
      </c>
      <c r="F802">
        <v>10</v>
      </c>
      <c r="G802">
        <v>0.91</v>
      </c>
      <c r="H802">
        <v>0.9</v>
      </c>
      <c r="I802" t="s">
        <v>25</v>
      </c>
      <c r="J802">
        <v>60881</v>
      </c>
      <c r="K802" t="s">
        <v>1675</v>
      </c>
      <c r="L802" t="s">
        <v>29</v>
      </c>
      <c r="M802">
        <v>41</v>
      </c>
      <c r="N802">
        <v>57</v>
      </c>
      <c r="O802" t="s">
        <v>38</v>
      </c>
      <c r="P802" t="s">
        <v>39</v>
      </c>
      <c r="Q802">
        <v>3.77</v>
      </c>
      <c r="R802" t="s">
        <v>36</v>
      </c>
      <c r="S802">
        <v>3.18</v>
      </c>
      <c r="T802" t="s">
        <v>52</v>
      </c>
    </row>
    <row r="803" spans="1:20" x14ac:dyDescent="0.3">
      <c r="A803" t="s">
        <v>1676</v>
      </c>
      <c r="B803" t="s">
        <v>238</v>
      </c>
      <c r="C803" t="s">
        <v>62</v>
      </c>
      <c r="D803" t="s">
        <v>54</v>
      </c>
      <c r="E803" t="s">
        <v>24</v>
      </c>
      <c r="F803">
        <v>3</v>
      </c>
      <c r="G803">
        <v>0.42</v>
      </c>
      <c r="H803">
        <v>0.26</v>
      </c>
      <c r="I803" t="s">
        <v>68</v>
      </c>
      <c r="J803">
        <v>86788</v>
      </c>
      <c r="K803" t="s">
        <v>1677</v>
      </c>
      <c r="L803" t="s">
        <v>29</v>
      </c>
      <c r="M803">
        <v>-1</v>
      </c>
      <c r="N803">
        <v>54</v>
      </c>
      <c r="O803" t="s">
        <v>38</v>
      </c>
      <c r="P803" t="s">
        <v>29</v>
      </c>
      <c r="Q803">
        <v>2.94</v>
      </c>
      <c r="R803" t="s">
        <v>36</v>
      </c>
      <c r="S803">
        <v>4.92</v>
      </c>
      <c r="T803" t="s">
        <v>52</v>
      </c>
    </row>
    <row r="804" spans="1:20" x14ac:dyDescent="0.3">
      <c r="A804" t="s">
        <v>1678</v>
      </c>
      <c r="B804" t="s">
        <v>75</v>
      </c>
      <c r="C804" t="s">
        <v>33</v>
      </c>
      <c r="D804" t="s">
        <v>88</v>
      </c>
      <c r="E804" t="s">
        <v>44</v>
      </c>
      <c r="F804">
        <v>5</v>
      </c>
      <c r="G804">
        <v>0.27</v>
      </c>
      <c r="H804">
        <v>0.83</v>
      </c>
      <c r="I804" t="s">
        <v>36</v>
      </c>
      <c r="J804">
        <v>111459</v>
      </c>
      <c r="K804" t="s">
        <v>1679</v>
      </c>
      <c r="L804" t="s">
        <v>27</v>
      </c>
      <c r="M804">
        <v>-10</v>
      </c>
      <c r="N804">
        <v>30</v>
      </c>
      <c r="O804" t="s">
        <v>28</v>
      </c>
      <c r="P804" t="s">
        <v>29</v>
      </c>
      <c r="Q804">
        <v>3.3</v>
      </c>
      <c r="R804" t="s">
        <v>36</v>
      </c>
      <c r="S804">
        <v>4.63</v>
      </c>
      <c r="T804" t="s">
        <v>47</v>
      </c>
    </row>
    <row r="805" spans="1:20" x14ac:dyDescent="0.3">
      <c r="A805" t="s">
        <v>1680</v>
      </c>
      <c r="B805" t="s">
        <v>134</v>
      </c>
      <c r="C805" t="s">
        <v>50</v>
      </c>
      <c r="D805" t="s">
        <v>72</v>
      </c>
      <c r="E805" t="s">
        <v>44</v>
      </c>
      <c r="F805">
        <v>1</v>
      </c>
      <c r="G805">
        <v>0.5</v>
      </c>
      <c r="H805">
        <v>0.26</v>
      </c>
      <c r="I805" t="s">
        <v>25</v>
      </c>
      <c r="J805">
        <v>205194</v>
      </c>
      <c r="K805" t="s">
        <v>1681</v>
      </c>
      <c r="L805" t="s">
        <v>46</v>
      </c>
      <c r="M805">
        <v>23</v>
      </c>
      <c r="N805">
        <v>31</v>
      </c>
      <c r="O805" t="s">
        <v>28</v>
      </c>
      <c r="P805" t="s">
        <v>29</v>
      </c>
      <c r="Q805">
        <v>2.84</v>
      </c>
      <c r="R805" t="s">
        <v>36</v>
      </c>
      <c r="S805">
        <v>3.52</v>
      </c>
      <c r="T805" t="s">
        <v>52</v>
      </c>
    </row>
    <row r="806" spans="1:20" x14ac:dyDescent="0.3">
      <c r="A806" t="s">
        <v>1682</v>
      </c>
      <c r="B806" t="s">
        <v>115</v>
      </c>
      <c r="C806" t="s">
        <v>58</v>
      </c>
      <c r="D806" t="s">
        <v>34</v>
      </c>
      <c r="E806" t="s">
        <v>44</v>
      </c>
      <c r="F806">
        <v>23</v>
      </c>
      <c r="G806">
        <v>0.83</v>
      </c>
      <c r="H806">
        <v>0.61</v>
      </c>
      <c r="I806" t="s">
        <v>36</v>
      </c>
      <c r="J806">
        <v>182689</v>
      </c>
      <c r="K806" t="s">
        <v>1683</v>
      </c>
      <c r="L806" t="s">
        <v>27</v>
      </c>
      <c r="M806">
        <v>30</v>
      </c>
      <c r="N806">
        <v>38</v>
      </c>
      <c r="O806" t="s">
        <v>46</v>
      </c>
      <c r="P806" t="s">
        <v>27</v>
      </c>
      <c r="Q806">
        <v>4.6900000000000004</v>
      </c>
      <c r="R806" t="s">
        <v>36</v>
      </c>
      <c r="S806">
        <v>2.77</v>
      </c>
      <c r="T806" t="s">
        <v>47</v>
      </c>
    </row>
    <row r="807" spans="1:20" x14ac:dyDescent="0.3">
      <c r="A807" t="s">
        <v>1684</v>
      </c>
      <c r="B807" t="s">
        <v>141</v>
      </c>
      <c r="C807" t="s">
        <v>50</v>
      </c>
      <c r="D807" t="s">
        <v>34</v>
      </c>
      <c r="E807" t="s">
        <v>81</v>
      </c>
      <c r="F807">
        <v>0</v>
      </c>
      <c r="G807">
        <v>0.41</v>
      </c>
      <c r="H807">
        <v>0.88</v>
      </c>
      <c r="I807" t="s">
        <v>68</v>
      </c>
      <c r="J807">
        <v>206001</v>
      </c>
      <c r="K807" t="s">
        <v>1685</v>
      </c>
      <c r="L807" t="s">
        <v>27</v>
      </c>
      <c r="M807">
        <v>37</v>
      </c>
      <c r="N807">
        <v>57</v>
      </c>
      <c r="O807" t="s">
        <v>46</v>
      </c>
      <c r="P807" t="s">
        <v>29</v>
      </c>
      <c r="Q807">
        <v>3.88</v>
      </c>
      <c r="R807" t="s">
        <v>36</v>
      </c>
      <c r="S807">
        <v>4.6900000000000004</v>
      </c>
      <c r="T807" t="s">
        <v>52</v>
      </c>
    </row>
    <row r="808" spans="1:20" x14ac:dyDescent="0.3">
      <c r="A808" t="s">
        <v>1686</v>
      </c>
      <c r="B808" t="s">
        <v>49</v>
      </c>
      <c r="C808" t="s">
        <v>42</v>
      </c>
      <c r="D808" t="s">
        <v>67</v>
      </c>
      <c r="E808" t="s">
        <v>35</v>
      </c>
      <c r="F808">
        <v>14</v>
      </c>
      <c r="G808">
        <v>0.89</v>
      </c>
      <c r="H808">
        <v>0.73</v>
      </c>
      <c r="I808" t="s">
        <v>25</v>
      </c>
      <c r="J808">
        <v>98891</v>
      </c>
      <c r="K808" t="s">
        <v>1687</v>
      </c>
      <c r="L808" t="s">
        <v>27</v>
      </c>
      <c r="M808">
        <v>-2</v>
      </c>
      <c r="N808">
        <v>60</v>
      </c>
      <c r="O808" t="s">
        <v>46</v>
      </c>
      <c r="P808" t="s">
        <v>39</v>
      </c>
      <c r="Q808">
        <v>4.1399999999999997</v>
      </c>
      <c r="R808" t="s">
        <v>25</v>
      </c>
      <c r="S808">
        <v>1.81</v>
      </c>
      <c r="T808" t="s">
        <v>47</v>
      </c>
    </row>
    <row r="809" spans="1:20" x14ac:dyDescent="0.3">
      <c r="A809" t="s">
        <v>1688</v>
      </c>
      <c r="B809" t="s">
        <v>79</v>
      </c>
      <c r="C809" t="s">
        <v>22</v>
      </c>
      <c r="D809" t="s">
        <v>23</v>
      </c>
      <c r="E809" t="s">
        <v>35</v>
      </c>
      <c r="F809">
        <v>0</v>
      </c>
      <c r="G809">
        <v>0.06</v>
      </c>
      <c r="H809">
        <v>0.87</v>
      </c>
      <c r="I809" t="s">
        <v>36</v>
      </c>
      <c r="J809">
        <v>73063</v>
      </c>
      <c r="K809" t="s">
        <v>1689</v>
      </c>
      <c r="L809" t="s">
        <v>27</v>
      </c>
      <c r="M809">
        <v>4</v>
      </c>
      <c r="N809">
        <v>54</v>
      </c>
      <c r="O809" t="s">
        <v>46</v>
      </c>
      <c r="P809" t="s">
        <v>27</v>
      </c>
      <c r="Q809">
        <v>4.4800000000000004</v>
      </c>
      <c r="R809" t="s">
        <v>36</v>
      </c>
      <c r="S809">
        <v>1.53</v>
      </c>
      <c r="T809" t="s">
        <v>47</v>
      </c>
    </row>
    <row r="810" spans="1:20" x14ac:dyDescent="0.3">
      <c r="A810" t="s">
        <v>1690</v>
      </c>
      <c r="B810" t="s">
        <v>71</v>
      </c>
      <c r="C810" t="s">
        <v>33</v>
      </c>
      <c r="D810" t="s">
        <v>23</v>
      </c>
      <c r="E810" t="s">
        <v>44</v>
      </c>
      <c r="F810">
        <v>23</v>
      </c>
      <c r="G810">
        <v>0.12</v>
      </c>
      <c r="H810">
        <v>0.73</v>
      </c>
      <c r="I810" t="s">
        <v>25</v>
      </c>
      <c r="J810">
        <v>107785</v>
      </c>
      <c r="K810" t="s">
        <v>1691</v>
      </c>
      <c r="L810" t="s">
        <v>29</v>
      </c>
      <c r="M810">
        <v>10</v>
      </c>
      <c r="N810">
        <v>31</v>
      </c>
      <c r="O810" t="s">
        <v>38</v>
      </c>
      <c r="P810" t="s">
        <v>39</v>
      </c>
      <c r="Q810">
        <v>2.88</v>
      </c>
      <c r="R810" t="s">
        <v>25</v>
      </c>
      <c r="S810">
        <v>4.8899999999999997</v>
      </c>
      <c r="T810" t="s">
        <v>52</v>
      </c>
    </row>
    <row r="811" spans="1:20" x14ac:dyDescent="0.3">
      <c r="A811" t="s">
        <v>1692</v>
      </c>
      <c r="B811" t="s">
        <v>112</v>
      </c>
      <c r="C811" t="s">
        <v>62</v>
      </c>
      <c r="D811" t="s">
        <v>43</v>
      </c>
      <c r="E811" t="s">
        <v>35</v>
      </c>
      <c r="F811">
        <v>14</v>
      </c>
      <c r="G811">
        <v>0.66</v>
      </c>
      <c r="H811">
        <v>0.86</v>
      </c>
      <c r="I811" t="s">
        <v>68</v>
      </c>
      <c r="J811">
        <v>134427</v>
      </c>
      <c r="K811" t="s">
        <v>1693</v>
      </c>
      <c r="L811" t="s">
        <v>46</v>
      </c>
      <c r="M811">
        <v>32</v>
      </c>
      <c r="N811">
        <v>46</v>
      </c>
      <c r="O811" t="s">
        <v>38</v>
      </c>
      <c r="P811" t="s">
        <v>27</v>
      </c>
      <c r="Q811">
        <v>2.23</v>
      </c>
      <c r="R811" t="s">
        <v>25</v>
      </c>
      <c r="S811">
        <v>3.56</v>
      </c>
      <c r="T811" t="s">
        <v>47</v>
      </c>
    </row>
    <row r="812" spans="1:20" x14ac:dyDescent="0.3">
      <c r="A812" t="s">
        <v>1694</v>
      </c>
      <c r="B812" t="s">
        <v>21</v>
      </c>
      <c r="C812" t="s">
        <v>87</v>
      </c>
      <c r="D812" t="s">
        <v>54</v>
      </c>
      <c r="E812" t="s">
        <v>24</v>
      </c>
      <c r="F812">
        <v>7</v>
      </c>
      <c r="G812">
        <v>0.89</v>
      </c>
      <c r="H812">
        <v>0.53</v>
      </c>
      <c r="I812" t="s">
        <v>36</v>
      </c>
      <c r="J812">
        <v>180082</v>
      </c>
      <c r="K812" t="s">
        <v>1695</v>
      </c>
      <c r="L812" t="s">
        <v>27</v>
      </c>
      <c r="M812">
        <v>45</v>
      </c>
      <c r="N812">
        <v>56</v>
      </c>
      <c r="O812" t="s">
        <v>28</v>
      </c>
      <c r="P812" t="s">
        <v>27</v>
      </c>
      <c r="Q812">
        <v>4.63</v>
      </c>
      <c r="R812" t="s">
        <v>25</v>
      </c>
      <c r="S812">
        <v>3.17</v>
      </c>
      <c r="T812" t="s">
        <v>47</v>
      </c>
    </row>
    <row r="813" spans="1:20" x14ac:dyDescent="0.3">
      <c r="A813" t="s">
        <v>1696</v>
      </c>
      <c r="B813" t="s">
        <v>41</v>
      </c>
      <c r="C813" t="s">
        <v>62</v>
      </c>
      <c r="D813" t="s">
        <v>80</v>
      </c>
      <c r="E813" t="s">
        <v>24</v>
      </c>
      <c r="F813">
        <v>21</v>
      </c>
      <c r="G813">
        <v>0.91</v>
      </c>
      <c r="H813">
        <v>0.22</v>
      </c>
      <c r="I813" t="s">
        <v>25</v>
      </c>
      <c r="J813">
        <v>214239</v>
      </c>
      <c r="K813" t="s">
        <v>1697</v>
      </c>
      <c r="L813" t="s">
        <v>46</v>
      </c>
      <c r="M813">
        <v>20</v>
      </c>
      <c r="N813">
        <v>52</v>
      </c>
      <c r="O813" t="s">
        <v>38</v>
      </c>
      <c r="P813" t="s">
        <v>39</v>
      </c>
      <c r="Q813">
        <v>4.58</v>
      </c>
      <c r="R813" t="s">
        <v>36</v>
      </c>
      <c r="S813">
        <v>1.94</v>
      </c>
      <c r="T813" t="s">
        <v>47</v>
      </c>
    </row>
    <row r="814" spans="1:20" x14ac:dyDescent="0.3">
      <c r="A814" t="s">
        <v>1698</v>
      </c>
      <c r="B814" t="s">
        <v>57</v>
      </c>
      <c r="C814" t="s">
        <v>42</v>
      </c>
      <c r="D814" t="s">
        <v>72</v>
      </c>
      <c r="E814" t="s">
        <v>81</v>
      </c>
      <c r="F814">
        <v>21</v>
      </c>
      <c r="G814">
        <v>0.54</v>
      </c>
      <c r="H814">
        <v>0.27</v>
      </c>
      <c r="I814" t="s">
        <v>25</v>
      </c>
      <c r="J814">
        <v>74810</v>
      </c>
      <c r="K814" t="s">
        <v>1699</v>
      </c>
      <c r="L814" t="s">
        <v>27</v>
      </c>
      <c r="M814">
        <v>15</v>
      </c>
      <c r="N814">
        <v>51</v>
      </c>
      <c r="O814" t="s">
        <v>28</v>
      </c>
      <c r="P814" t="s">
        <v>39</v>
      </c>
      <c r="Q814">
        <v>2.04</v>
      </c>
      <c r="R814" t="s">
        <v>36</v>
      </c>
      <c r="S814">
        <v>3.16</v>
      </c>
      <c r="T814" t="s">
        <v>47</v>
      </c>
    </row>
    <row r="815" spans="1:20" x14ac:dyDescent="0.3">
      <c r="A815" t="s">
        <v>1700</v>
      </c>
      <c r="B815" t="s">
        <v>49</v>
      </c>
      <c r="C815" t="s">
        <v>50</v>
      </c>
      <c r="D815" t="s">
        <v>34</v>
      </c>
      <c r="E815" t="s">
        <v>81</v>
      </c>
      <c r="F815">
        <v>18</v>
      </c>
      <c r="G815">
        <v>0.71</v>
      </c>
      <c r="H815">
        <v>0.61</v>
      </c>
      <c r="I815" t="s">
        <v>36</v>
      </c>
      <c r="J815">
        <v>75669</v>
      </c>
      <c r="K815" t="s">
        <v>1701</v>
      </c>
      <c r="L815" t="s">
        <v>46</v>
      </c>
      <c r="M815">
        <v>38</v>
      </c>
      <c r="N815">
        <v>49</v>
      </c>
      <c r="O815" t="s">
        <v>38</v>
      </c>
      <c r="P815" t="s">
        <v>29</v>
      </c>
      <c r="Q815">
        <v>3.77</v>
      </c>
      <c r="R815" t="s">
        <v>36</v>
      </c>
      <c r="S815">
        <v>1.94</v>
      </c>
      <c r="T815" t="s">
        <v>30</v>
      </c>
    </row>
    <row r="816" spans="1:20" x14ac:dyDescent="0.3">
      <c r="A816" t="s">
        <v>1702</v>
      </c>
      <c r="B816" t="s">
        <v>65</v>
      </c>
      <c r="C816" t="s">
        <v>62</v>
      </c>
      <c r="D816" t="s">
        <v>80</v>
      </c>
      <c r="E816" t="s">
        <v>81</v>
      </c>
      <c r="F816">
        <v>16</v>
      </c>
      <c r="G816">
        <v>0.82</v>
      </c>
      <c r="H816">
        <v>0.83</v>
      </c>
      <c r="I816" t="s">
        <v>36</v>
      </c>
      <c r="J816">
        <v>188640</v>
      </c>
      <c r="K816" t="s">
        <v>1703</v>
      </c>
      <c r="L816" t="s">
        <v>29</v>
      </c>
      <c r="M816">
        <v>-2</v>
      </c>
      <c r="N816">
        <v>39</v>
      </c>
      <c r="O816" t="s">
        <v>28</v>
      </c>
      <c r="P816" t="s">
        <v>39</v>
      </c>
      <c r="Q816">
        <v>4.54</v>
      </c>
      <c r="R816" t="s">
        <v>25</v>
      </c>
      <c r="S816">
        <v>3.59</v>
      </c>
      <c r="T816" t="s">
        <v>47</v>
      </c>
    </row>
    <row r="817" spans="1:20" x14ac:dyDescent="0.3">
      <c r="A817" t="s">
        <v>1704</v>
      </c>
      <c r="B817" t="s">
        <v>49</v>
      </c>
      <c r="C817" t="s">
        <v>87</v>
      </c>
      <c r="D817" t="s">
        <v>34</v>
      </c>
      <c r="E817" t="s">
        <v>35</v>
      </c>
      <c r="F817">
        <v>17</v>
      </c>
      <c r="G817">
        <v>0.87</v>
      </c>
      <c r="H817">
        <v>0.75</v>
      </c>
      <c r="I817" t="s">
        <v>36</v>
      </c>
      <c r="J817">
        <v>145711</v>
      </c>
      <c r="K817" t="s">
        <v>1705</v>
      </c>
      <c r="L817" t="s">
        <v>46</v>
      </c>
      <c r="M817">
        <v>14</v>
      </c>
      <c r="N817">
        <v>45</v>
      </c>
      <c r="O817" t="s">
        <v>38</v>
      </c>
      <c r="P817" t="s">
        <v>29</v>
      </c>
      <c r="Q817">
        <v>4.3099999999999996</v>
      </c>
      <c r="R817" t="s">
        <v>25</v>
      </c>
      <c r="S817">
        <v>1.1000000000000001</v>
      </c>
      <c r="T817" t="s">
        <v>30</v>
      </c>
    </row>
    <row r="818" spans="1:20" x14ac:dyDescent="0.3">
      <c r="A818" t="s">
        <v>1706</v>
      </c>
      <c r="B818" t="s">
        <v>91</v>
      </c>
      <c r="C818" t="s">
        <v>62</v>
      </c>
      <c r="D818" t="s">
        <v>54</v>
      </c>
      <c r="E818" t="s">
        <v>24</v>
      </c>
      <c r="F818">
        <v>17</v>
      </c>
      <c r="G818">
        <v>0.62</v>
      </c>
      <c r="H818">
        <v>0.97</v>
      </c>
      <c r="I818" t="s">
        <v>25</v>
      </c>
      <c r="J818">
        <v>159734</v>
      </c>
      <c r="K818" t="s">
        <v>1707</v>
      </c>
      <c r="L818" t="s">
        <v>29</v>
      </c>
      <c r="M818">
        <v>26</v>
      </c>
      <c r="N818">
        <v>59</v>
      </c>
      <c r="O818" t="s">
        <v>46</v>
      </c>
      <c r="P818" t="s">
        <v>29</v>
      </c>
      <c r="Q818">
        <v>3.49</v>
      </c>
      <c r="R818" t="s">
        <v>25</v>
      </c>
      <c r="S818">
        <v>4.3499999999999996</v>
      </c>
      <c r="T818" t="s">
        <v>52</v>
      </c>
    </row>
    <row r="819" spans="1:20" x14ac:dyDescent="0.3">
      <c r="A819" t="s">
        <v>1708</v>
      </c>
      <c r="B819" t="s">
        <v>75</v>
      </c>
      <c r="C819" t="s">
        <v>66</v>
      </c>
      <c r="D819" t="s">
        <v>80</v>
      </c>
      <c r="E819" t="s">
        <v>35</v>
      </c>
      <c r="F819">
        <v>21</v>
      </c>
      <c r="G819">
        <v>0.76</v>
      </c>
      <c r="H819">
        <v>0.62</v>
      </c>
      <c r="I819" t="s">
        <v>68</v>
      </c>
      <c r="J819">
        <v>208667</v>
      </c>
      <c r="K819" t="s">
        <v>1709</v>
      </c>
      <c r="L819" t="s">
        <v>27</v>
      </c>
      <c r="M819">
        <v>13</v>
      </c>
      <c r="N819">
        <v>31</v>
      </c>
      <c r="O819" t="s">
        <v>28</v>
      </c>
      <c r="P819" t="s">
        <v>39</v>
      </c>
      <c r="Q819">
        <v>4.6500000000000004</v>
      </c>
      <c r="R819" t="s">
        <v>36</v>
      </c>
      <c r="S819">
        <v>4.0199999999999996</v>
      </c>
      <c r="T819" t="s">
        <v>47</v>
      </c>
    </row>
    <row r="820" spans="1:20" x14ac:dyDescent="0.3">
      <c r="A820" t="s">
        <v>1710</v>
      </c>
      <c r="B820" t="s">
        <v>32</v>
      </c>
      <c r="C820" t="s">
        <v>87</v>
      </c>
      <c r="D820" t="s">
        <v>76</v>
      </c>
      <c r="E820" t="s">
        <v>81</v>
      </c>
      <c r="F820">
        <v>5</v>
      </c>
      <c r="G820">
        <v>0.2</v>
      </c>
      <c r="H820">
        <v>0.91</v>
      </c>
      <c r="I820" t="s">
        <v>68</v>
      </c>
      <c r="J820">
        <v>76113</v>
      </c>
      <c r="K820" t="s">
        <v>1711</v>
      </c>
      <c r="L820" t="s">
        <v>46</v>
      </c>
      <c r="M820">
        <v>19</v>
      </c>
      <c r="N820">
        <v>48</v>
      </c>
      <c r="O820" t="s">
        <v>46</v>
      </c>
      <c r="P820" t="s">
        <v>27</v>
      </c>
      <c r="Q820">
        <v>2.42</v>
      </c>
      <c r="R820" t="s">
        <v>36</v>
      </c>
      <c r="S820">
        <v>1.74</v>
      </c>
      <c r="T820" t="s">
        <v>52</v>
      </c>
    </row>
    <row r="821" spans="1:20" x14ac:dyDescent="0.3">
      <c r="A821" t="s">
        <v>1712</v>
      </c>
      <c r="B821" t="s">
        <v>21</v>
      </c>
      <c r="C821" t="s">
        <v>50</v>
      </c>
      <c r="D821" t="s">
        <v>43</v>
      </c>
      <c r="E821" t="s">
        <v>81</v>
      </c>
      <c r="F821">
        <v>12</v>
      </c>
      <c r="G821">
        <v>0.83</v>
      </c>
      <c r="H821">
        <v>0.88</v>
      </c>
      <c r="I821" t="s">
        <v>25</v>
      </c>
      <c r="J821">
        <v>81004</v>
      </c>
      <c r="K821" t="s">
        <v>1713</v>
      </c>
      <c r="L821" t="s">
        <v>46</v>
      </c>
      <c r="M821">
        <v>-5</v>
      </c>
      <c r="N821">
        <v>51</v>
      </c>
      <c r="O821" t="s">
        <v>28</v>
      </c>
      <c r="P821" t="s">
        <v>39</v>
      </c>
      <c r="Q821">
        <v>2.56</v>
      </c>
      <c r="R821" t="s">
        <v>36</v>
      </c>
      <c r="S821">
        <v>3.89</v>
      </c>
      <c r="T821" t="s">
        <v>47</v>
      </c>
    </row>
    <row r="822" spans="1:20" x14ac:dyDescent="0.3">
      <c r="A822" t="s">
        <v>1714</v>
      </c>
      <c r="B822" t="s">
        <v>65</v>
      </c>
      <c r="C822" t="s">
        <v>87</v>
      </c>
      <c r="D822" t="s">
        <v>96</v>
      </c>
      <c r="E822" t="s">
        <v>81</v>
      </c>
      <c r="F822">
        <v>3</v>
      </c>
      <c r="G822">
        <v>0.2</v>
      </c>
      <c r="H822">
        <v>0.95</v>
      </c>
      <c r="I822" t="s">
        <v>25</v>
      </c>
      <c r="J822">
        <v>88104</v>
      </c>
      <c r="K822" t="s">
        <v>1715</v>
      </c>
      <c r="L822" t="s">
        <v>29</v>
      </c>
      <c r="M822">
        <v>-4</v>
      </c>
      <c r="N822">
        <v>47</v>
      </c>
      <c r="O822" t="s">
        <v>28</v>
      </c>
      <c r="P822" t="s">
        <v>39</v>
      </c>
      <c r="Q822">
        <v>3.11</v>
      </c>
      <c r="R822" t="s">
        <v>25</v>
      </c>
      <c r="S822">
        <v>4.8099999999999996</v>
      </c>
      <c r="T822" t="s">
        <v>47</v>
      </c>
    </row>
    <row r="823" spans="1:20" x14ac:dyDescent="0.3">
      <c r="A823" t="s">
        <v>1716</v>
      </c>
      <c r="B823" t="s">
        <v>61</v>
      </c>
      <c r="C823" t="s">
        <v>42</v>
      </c>
      <c r="D823" t="s">
        <v>88</v>
      </c>
      <c r="E823" t="s">
        <v>35</v>
      </c>
      <c r="F823">
        <v>9</v>
      </c>
      <c r="G823">
        <v>0.73</v>
      </c>
      <c r="H823">
        <v>0.81</v>
      </c>
      <c r="I823" t="s">
        <v>68</v>
      </c>
      <c r="J823">
        <v>105315</v>
      </c>
      <c r="K823" t="s">
        <v>1717</v>
      </c>
      <c r="L823" t="s">
        <v>29</v>
      </c>
      <c r="M823">
        <v>-3</v>
      </c>
      <c r="N823">
        <v>58</v>
      </c>
      <c r="O823" t="s">
        <v>28</v>
      </c>
      <c r="P823" t="s">
        <v>29</v>
      </c>
      <c r="Q823">
        <v>4.47</v>
      </c>
      <c r="R823" t="s">
        <v>25</v>
      </c>
      <c r="S823">
        <v>4.71</v>
      </c>
      <c r="T823" t="s">
        <v>52</v>
      </c>
    </row>
    <row r="824" spans="1:20" x14ac:dyDescent="0.3">
      <c r="A824" t="s">
        <v>1718</v>
      </c>
      <c r="B824" t="s">
        <v>49</v>
      </c>
      <c r="C824" t="s">
        <v>87</v>
      </c>
      <c r="D824" t="s">
        <v>67</v>
      </c>
      <c r="E824" t="s">
        <v>24</v>
      </c>
      <c r="F824">
        <v>9</v>
      </c>
      <c r="G824">
        <v>0.35</v>
      </c>
      <c r="H824">
        <v>0.39</v>
      </c>
      <c r="I824" t="s">
        <v>25</v>
      </c>
      <c r="J824">
        <v>39880</v>
      </c>
      <c r="K824" t="s">
        <v>1719</v>
      </c>
      <c r="L824" t="s">
        <v>46</v>
      </c>
      <c r="M824">
        <v>8</v>
      </c>
      <c r="N824">
        <v>44</v>
      </c>
      <c r="O824" t="s">
        <v>38</v>
      </c>
      <c r="P824" t="s">
        <v>39</v>
      </c>
      <c r="Q824">
        <v>4.4800000000000004</v>
      </c>
      <c r="R824" t="s">
        <v>25</v>
      </c>
      <c r="S824">
        <v>1.43</v>
      </c>
      <c r="T824" t="s">
        <v>30</v>
      </c>
    </row>
    <row r="825" spans="1:20" x14ac:dyDescent="0.3">
      <c r="A825" t="s">
        <v>1720</v>
      </c>
      <c r="B825" t="s">
        <v>65</v>
      </c>
      <c r="C825" t="s">
        <v>58</v>
      </c>
      <c r="D825" t="s">
        <v>54</v>
      </c>
      <c r="E825" t="s">
        <v>81</v>
      </c>
      <c r="F825">
        <v>1</v>
      </c>
      <c r="G825">
        <v>0.71</v>
      </c>
      <c r="H825">
        <v>0.95</v>
      </c>
      <c r="I825" t="s">
        <v>25</v>
      </c>
      <c r="J825">
        <v>55527</v>
      </c>
      <c r="K825" t="s">
        <v>1721</v>
      </c>
      <c r="L825" t="s">
        <v>29</v>
      </c>
      <c r="M825">
        <v>7</v>
      </c>
      <c r="N825">
        <v>60</v>
      </c>
      <c r="O825" t="s">
        <v>38</v>
      </c>
      <c r="P825" t="s">
        <v>29</v>
      </c>
      <c r="Q825">
        <v>4.59</v>
      </c>
      <c r="R825" t="s">
        <v>25</v>
      </c>
      <c r="S825">
        <v>2.13</v>
      </c>
      <c r="T825" t="s">
        <v>52</v>
      </c>
    </row>
    <row r="826" spans="1:20" x14ac:dyDescent="0.3">
      <c r="A826" t="s">
        <v>1722</v>
      </c>
      <c r="B826" t="s">
        <v>41</v>
      </c>
      <c r="C826" t="s">
        <v>62</v>
      </c>
      <c r="D826" t="s">
        <v>54</v>
      </c>
      <c r="E826" t="s">
        <v>44</v>
      </c>
      <c r="F826">
        <v>19</v>
      </c>
      <c r="G826">
        <v>0.39</v>
      </c>
      <c r="H826">
        <v>0.62</v>
      </c>
      <c r="I826" t="s">
        <v>68</v>
      </c>
      <c r="J826">
        <v>61985</v>
      </c>
      <c r="K826" t="s">
        <v>1723</v>
      </c>
      <c r="L826" t="s">
        <v>27</v>
      </c>
      <c r="M826">
        <v>38</v>
      </c>
      <c r="N826">
        <v>45</v>
      </c>
      <c r="O826" t="s">
        <v>38</v>
      </c>
      <c r="P826" t="s">
        <v>39</v>
      </c>
      <c r="Q826">
        <v>3.08</v>
      </c>
      <c r="R826" t="s">
        <v>25</v>
      </c>
      <c r="S826">
        <v>4.38</v>
      </c>
      <c r="T826" t="s">
        <v>30</v>
      </c>
    </row>
    <row r="827" spans="1:20" x14ac:dyDescent="0.3">
      <c r="A827" t="s">
        <v>1724</v>
      </c>
      <c r="B827" t="s">
        <v>120</v>
      </c>
      <c r="C827" t="s">
        <v>66</v>
      </c>
      <c r="D827" t="s">
        <v>72</v>
      </c>
      <c r="E827" t="s">
        <v>24</v>
      </c>
      <c r="F827">
        <v>25</v>
      </c>
      <c r="G827">
        <v>0.55000000000000004</v>
      </c>
      <c r="H827">
        <v>0.92</v>
      </c>
      <c r="I827" t="s">
        <v>36</v>
      </c>
      <c r="J827">
        <v>142237</v>
      </c>
      <c r="K827" t="s">
        <v>1725</v>
      </c>
      <c r="L827" t="s">
        <v>29</v>
      </c>
      <c r="M827">
        <v>18</v>
      </c>
      <c r="N827">
        <v>38</v>
      </c>
      <c r="O827" t="s">
        <v>46</v>
      </c>
      <c r="P827" t="s">
        <v>27</v>
      </c>
      <c r="Q827">
        <v>2.41</v>
      </c>
      <c r="R827" t="s">
        <v>36</v>
      </c>
      <c r="S827">
        <v>3.04</v>
      </c>
      <c r="T827" t="s">
        <v>30</v>
      </c>
    </row>
    <row r="828" spans="1:20" x14ac:dyDescent="0.3">
      <c r="A828" t="s">
        <v>1726</v>
      </c>
      <c r="B828" t="s">
        <v>71</v>
      </c>
      <c r="C828" t="s">
        <v>99</v>
      </c>
      <c r="D828" t="s">
        <v>96</v>
      </c>
      <c r="E828" t="s">
        <v>35</v>
      </c>
      <c r="F828">
        <v>9</v>
      </c>
      <c r="G828">
        <v>0.83</v>
      </c>
      <c r="H828">
        <v>0.82</v>
      </c>
      <c r="I828" t="s">
        <v>68</v>
      </c>
      <c r="J828">
        <v>190864</v>
      </c>
      <c r="K828" t="s">
        <v>1727</v>
      </c>
      <c r="L828" t="s">
        <v>27</v>
      </c>
      <c r="M828">
        <v>-5</v>
      </c>
      <c r="N828">
        <v>55</v>
      </c>
      <c r="O828" t="s">
        <v>28</v>
      </c>
      <c r="P828" t="s">
        <v>39</v>
      </c>
      <c r="Q828">
        <v>4.96</v>
      </c>
      <c r="R828" t="s">
        <v>25</v>
      </c>
      <c r="S828">
        <v>1.54</v>
      </c>
      <c r="T828" t="s">
        <v>52</v>
      </c>
    </row>
    <row r="829" spans="1:20" x14ac:dyDescent="0.3">
      <c r="A829" t="s">
        <v>1728</v>
      </c>
      <c r="B829" t="s">
        <v>65</v>
      </c>
      <c r="C829" t="s">
        <v>22</v>
      </c>
      <c r="D829" t="s">
        <v>67</v>
      </c>
      <c r="E829" t="s">
        <v>35</v>
      </c>
      <c r="F829">
        <v>20</v>
      </c>
      <c r="G829">
        <v>0.39</v>
      </c>
      <c r="H829">
        <v>0.38</v>
      </c>
      <c r="I829" t="s">
        <v>25</v>
      </c>
      <c r="J829">
        <v>199696</v>
      </c>
      <c r="K829" t="s">
        <v>863</v>
      </c>
      <c r="L829" t="s">
        <v>46</v>
      </c>
      <c r="M829">
        <v>45</v>
      </c>
      <c r="N829">
        <v>40</v>
      </c>
      <c r="O829" t="s">
        <v>38</v>
      </c>
      <c r="P829" t="s">
        <v>27</v>
      </c>
      <c r="Q829">
        <v>2.02</v>
      </c>
      <c r="R829" t="s">
        <v>36</v>
      </c>
      <c r="S829">
        <v>2.92</v>
      </c>
      <c r="T829" t="s">
        <v>30</v>
      </c>
    </row>
    <row r="830" spans="1:20" x14ac:dyDescent="0.3">
      <c r="A830" t="s">
        <v>1729</v>
      </c>
      <c r="B830" t="s">
        <v>91</v>
      </c>
      <c r="C830" t="s">
        <v>58</v>
      </c>
      <c r="D830" t="s">
        <v>80</v>
      </c>
      <c r="E830" t="s">
        <v>24</v>
      </c>
      <c r="F830">
        <v>4</v>
      </c>
      <c r="G830">
        <v>0.32</v>
      </c>
      <c r="H830">
        <v>0.87</v>
      </c>
      <c r="I830" t="s">
        <v>36</v>
      </c>
      <c r="J830">
        <v>167571</v>
      </c>
      <c r="K830" t="s">
        <v>1730</v>
      </c>
      <c r="L830" t="s">
        <v>29</v>
      </c>
      <c r="M830">
        <v>4</v>
      </c>
      <c r="N830">
        <v>43</v>
      </c>
      <c r="O830" t="s">
        <v>46</v>
      </c>
      <c r="P830" t="s">
        <v>29</v>
      </c>
      <c r="Q830">
        <v>4.37</v>
      </c>
      <c r="R830" t="s">
        <v>36</v>
      </c>
      <c r="S830">
        <v>3.57</v>
      </c>
      <c r="T830" t="s">
        <v>52</v>
      </c>
    </row>
    <row r="831" spans="1:20" x14ac:dyDescent="0.3">
      <c r="A831" t="s">
        <v>1731</v>
      </c>
      <c r="B831" t="s">
        <v>75</v>
      </c>
      <c r="C831" t="s">
        <v>42</v>
      </c>
      <c r="D831" t="s">
        <v>34</v>
      </c>
      <c r="E831" t="s">
        <v>44</v>
      </c>
      <c r="F831">
        <v>23</v>
      </c>
      <c r="G831">
        <v>0.88</v>
      </c>
      <c r="H831">
        <v>0.43</v>
      </c>
      <c r="I831" t="s">
        <v>25</v>
      </c>
      <c r="J831">
        <v>48243</v>
      </c>
      <c r="K831" t="s">
        <v>1732</v>
      </c>
      <c r="L831" t="s">
        <v>27</v>
      </c>
      <c r="M831">
        <v>43</v>
      </c>
      <c r="N831">
        <v>32</v>
      </c>
      <c r="O831" t="s">
        <v>38</v>
      </c>
      <c r="P831" t="s">
        <v>27</v>
      </c>
      <c r="Q831">
        <v>3.82</v>
      </c>
      <c r="R831" t="s">
        <v>25</v>
      </c>
      <c r="S831">
        <v>3.51</v>
      </c>
      <c r="T831" t="s">
        <v>30</v>
      </c>
    </row>
    <row r="832" spans="1:20" x14ac:dyDescent="0.3">
      <c r="A832" t="s">
        <v>1733</v>
      </c>
      <c r="B832" t="s">
        <v>61</v>
      </c>
      <c r="C832" t="s">
        <v>142</v>
      </c>
      <c r="D832" t="s">
        <v>34</v>
      </c>
      <c r="E832" t="s">
        <v>35</v>
      </c>
      <c r="F832">
        <v>22</v>
      </c>
      <c r="G832">
        <v>0.85</v>
      </c>
      <c r="H832">
        <v>0.61</v>
      </c>
      <c r="I832" t="s">
        <v>68</v>
      </c>
      <c r="J832">
        <v>138886</v>
      </c>
      <c r="K832" t="s">
        <v>1734</v>
      </c>
      <c r="L832" t="s">
        <v>46</v>
      </c>
      <c r="M832">
        <v>12</v>
      </c>
      <c r="N832">
        <v>30</v>
      </c>
      <c r="O832" t="s">
        <v>28</v>
      </c>
      <c r="P832" t="s">
        <v>27</v>
      </c>
      <c r="Q832">
        <v>4.3</v>
      </c>
      <c r="R832" t="s">
        <v>36</v>
      </c>
      <c r="S832">
        <v>3.07</v>
      </c>
      <c r="T832" t="s">
        <v>52</v>
      </c>
    </row>
    <row r="833" spans="1:20" x14ac:dyDescent="0.3">
      <c r="A833" t="s">
        <v>1735</v>
      </c>
      <c r="B833" t="s">
        <v>61</v>
      </c>
      <c r="C833" t="s">
        <v>142</v>
      </c>
      <c r="D833" t="s">
        <v>34</v>
      </c>
      <c r="E833" t="s">
        <v>24</v>
      </c>
      <c r="F833">
        <v>4</v>
      </c>
      <c r="G833">
        <v>0.28000000000000003</v>
      </c>
      <c r="H833">
        <v>0.97</v>
      </c>
      <c r="I833" t="s">
        <v>68</v>
      </c>
      <c r="J833">
        <v>177335</v>
      </c>
      <c r="K833" t="s">
        <v>1736</v>
      </c>
      <c r="L833" t="s">
        <v>27</v>
      </c>
      <c r="M833">
        <v>10</v>
      </c>
      <c r="N833">
        <v>34</v>
      </c>
      <c r="O833" t="s">
        <v>28</v>
      </c>
      <c r="P833" t="s">
        <v>27</v>
      </c>
      <c r="Q833">
        <v>3.53</v>
      </c>
      <c r="R833" t="s">
        <v>36</v>
      </c>
      <c r="S833">
        <v>2.5299999999999998</v>
      </c>
      <c r="T833" t="s">
        <v>30</v>
      </c>
    </row>
    <row r="834" spans="1:20" x14ac:dyDescent="0.3">
      <c r="A834" t="s">
        <v>1737</v>
      </c>
      <c r="B834" t="s">
        <v>112</v>
      </c>
      <c r="C834" t="s">
        <v>99</v>
      </c>
      <c r="D834" t="s">
        <v>43</v>
      </c>
      <c r="E834" t="s">
        <v>24</v>
      </c>
      <c r="F834">
        <v>21</v>
      </c>
      <c r="G834">
        <v>0.83</v>
      </c>
      <c r="H834">
        <v>0.77</v>
      </c>
      <c r="I834" t="s">
        <v>25</v>
      </c>
      <c r="J834">
        <v>61701</v>
      </c>
      <c r="K834" t="s">
        <v>1738</v>
      </c>
      <c r="L834" t="s">
        <v>27</v>
      </c>
      <c r="M834">
        <v>18</v>
      </c>
      <c r="N834">
        <v>55</v>
      </c>
      <c r="O834" t="s">
        <v>28</v>
      </c>
      <c r="P834" t="s">
        <v>29</v>
      </c>
      <c r="Q834">
        <v>2.65</v>
      </c>
      <c r="R834" t="s">
        <v>25</v>
      </c>
      <c r="S834">
        <v>4.83</v>
      </c>
      <c r="T834" t="s">
        <v>52</v>
      </c>
    </row>
    <row r="835" spans="1:20" x14ac:dyDescent="0.3">
      <c r="A835" t="s">
        <v>1739</v>
      </c>
      <c r="B835" t="s">
        <v>57</v>
      </c>
      <c r="C835" t="s">
        <v>22</v>
      </c>
      <c r="D835" t="s">
        <v>80</v>
      </c>
      <c r="E835" t="s">
        <v>81</v>
      </c>
      <c r="F835">
        <v>21</v>
      </c>
      <c r="G835">
        <v>0.87</v>
      </c>
      <c r="H835">
        <v>0.37</v>
      </c>
      <c r="I835" t="s">
        <v>68</v>
      </c>
      <c r="J835">
        <v>137987</v>
      </c>
      <c r="K835" t="s">
        <v>1740</v>
      </c>
      <c r="L835" t="s">
        <v>27</v>
      </c>
      <c r="M835">
        <v>30</v>
      </c>
      <c r="N835">
        <v>39</v>
      </c>
      <c r="O835" t="s">
        <v>38</v>
      </c>
      <c r="P835" t="s">
        <v>29</v>
      </c>
      <c r="Q835">
        <v>3.65</v>
      </c>
      <c r="R835" t="s">
        <v>25</v>
      </c>
      <c r="S835">
        <v>4.59</v>
      </c>
      <c r="T835" t="s">
        <v>47</v>
      </c>
    </row>
    <row r="836" spans="1:20" x14ac:dyDescent="0.3">
      <c r="A836" t="s">
        <v>1741</v>
      </c>
      <c r="B836" t="s">
        <v>115</v>
      </c>
      <c r="C836" t="s">
        <v>142</v>
      </c>
      <c r="D836" t="s">
        <v>67</v>
      </c>
      <c r="E836" t="s">
        <v>35</v>
      </c>
      <c r="F836">
        <v>25</v>
      </c>
      <c r="G836">
        <v>0.28999999999999998</v>
      </c>
      <c r="H836">
        <v>0.3</v>
      </c>
      <c r="I836" t="s">
        <v>36</v>
      </c>
      <c r="J836">
        <v>219998</v>
      </c>
      <c r="K836" t="s">
        <v>1742</v>
      </c>
      <c r="L836" t="s">
        <v>46</v>
      </c>
      <c r="M836">
        <v>5</v>
      </c>
      <c r="N836">
        <v>60</v>
      </c>
      <c r="O836" t="s">
        <v>38</v>
      </c>
      <c r="P836" t="s">
        <v>29</v>
      </c>
      <c r="Q836">
        <v>3</v>
      </c>
      <c r="R836" t="s">
        <v>36</v>
      </c>
      <c r="S836">
        <v>3.31</v>
      </c>
      <c r="T836" t="s">
        <v>47</v>
      </c>
    </row>
    <row r="837" spans="1:20" x14ac:dyDescent="0.3">
      <c r="A837" t="s">
        <v>1743</v>
      </c>
      <c r="B837" t="s">
        <v>49</v>
      </c>
      <c r="C837" t="s">
        <v>99</v>
      </c>
      <c r="D837" t="s">
        <v>88</v>
      </c>
      <c r="E837" t="s">
        <v>81</v>
      </c>
      <c r="F837">
        <v>7</v>
      </c>
      <c r="G837">
        <v>0.05</v>
      </c>
      <c r="H837">
        <v>0.65</v>
      </c>
      <c r="I837" t="s">
        <v>68</v>
      </c>
      <c r="J837">
        <v>145380</v>
      </c>
      <c r="K837" t="s">
        <v>1744</v>
      </c>
      <c r="L837" t="s">
        <v>29</v>
      </c>
      <c r="M837">
        <v>19</v>
      </c>
      <c r="N837">
        <v>54</v>
      </c>
      <c r="O837" t="s">
        <v>28</v>
      </c>
      <c r="P837" t="s">
        <v>39</v>
      </c>
      <c r="Q837">
        <v>4.16</v>
      </c>
      <c r="R837" t="s">
        <v>25</v>
      </c>
      <c r="S837">
        <v>2.96</v>
      </c>
      <c r="T837" t="s">
        <v>47</v>
      </c>
    </row>
    <row r="838" spans="1:20" x14ac:dyDescent="0.3">
      <c r="A838" t="s">
        <v>1745</v>
      </c>
      <c r="B838" t="s">
        <v>141</v>
      </c>
      <c r="C838" t="s">
        <v>87</v>
      </c>
      <c r="D838" t="s">
        <v>80</v>
      </c>
      <c r="E838" t="s">
        <v>44</v>
      </c>
      <c r="F838">
        <v>17</v>
      </c>
      <c r="G838">
        <v>0.18</v>
      </c>
      <c r="H838">
        <v>0.84</v>
      </c>
      <c r="I838" t="s">
        <v>25</v>
      </c>
      <c r="J838">
        <v>55835</v>
      </c>
      <c r="K838" t="s">
        <v>1746</v>
      </c>
      <c r="L838" t="s">
        <v>27</v>
      </c>
      <c r="M838">
        <v>-8</v>
      </c>
      <c r="N838">
        <v>58</v>
      </c>
      <c r="O838" t="s">
        <v>38</v>
      </c>
      <c r="P838" t="s">
        <v>39</v>
      </c>
      <c r="Q838">
        <v>4.28</v>
      </c>
      <c r="R838" t="s">
        <v>36</v>
      </c>
      <c r="S838">
        <v>3.43</v>
      </c>
      <c r="T838" t="s">
        <v>30</v>
      </c>
    </row>
    <row r="839" spans="1:20" x14ac:dyDescent="0.3">
      <c r="A839" t="s">
        <v>1747</v>
      </c>
      <c r="B839" t="s">
        <v>75</v>
      </c>
      <c r="C839" t="s">
        <v>87</v>
      </c>
      <c r="D839" t="s">
        <v>34</v>
      </c>
      <c r="E839" t="s">
        <v>35</v>
      </c>
      <c r="F839">
        <v>20</v>
      </c>
      <c r="G839">
        <v>0.67</v>
      </c>
      <c r="H839">
        <v>0.77</v>
      </c>
      <c r="I839" t="s">
        <v>68</v>
      </c>
      <c r="J839">
        <v>127568</v>
      </c>
      <c r="K839" t="s">
        <v>1748</v>
      </c>
      <c r="L839" t="s">
        <v>46</v>
      </c>
      <c r="M839">
        <v>-7</v>
      </c>
      <c r="N839">
        <v>55</v>
      </c>
      <c r="O839" t="s">
        <v>38</v>
      </c>
      <c r="P839" t="s">
        <v>27</v>
      </c>
      <c r="Q839">
        <v>2.0499999999999998</v>
      </c>
      <c r="R839" t="s">
        <v>36</v>
      </c>
      <c r="S839">
        <v>1.95</v>
      </c>
      <c r="T839" t="s">
        <v>47</v>
      </c>
    </row>
    <row r="840" spans="1:20" x14ac:dyDescent="0.3">
      <c r="A840" t="s">
        <v>1749</v>
      </c>
      <c r="B840" t="s">
        <v>134</v>
      </c>
      <c r="C840" t="s">
        <v>50</v>
      </c>
      <c r="D840" t="s">
        <v>43</v>
      </c>
      <c r="E840" t="s">
        <v>44</v>
      </c>
      <c r="F840">
        <v>24</v>
      </c>
      <c r="G840">
        <v>0.11</v>
      </c>
      <c r="H840">
        <v>0.86</v>
      </c>
      <c r="I840" t="s">
        <v>25</v>
      </c>
      <c r="J840">
        <v>72730</v>
      </c>
      <c r="K840" t="s">
        <v>1750</v>
      </c>
      <c r="L840" t="s">
        <v>29</v>
      </c>
      <c r="M840">
        <v>26</v>
      </c>
      <c r="N840">
        <v>35</v>
      </c>
      <c r="O840" t="s">
        <v>28</v>
      </c>
      <c r="P840" t="s">
        <v>29</v>
      </c>
      <c r="Q840">
        <v>4.25</v>
      </c>
      <c r="R840" t="s">
        <v>25</v>
      </c>
      <c r="S840">
        <v>1.37</v>
      </c>
      <c r="T840" t="s">
        <v>52</v>
      </c>
    </row>
    <row r="841" spans="1:20" x14ac:dyDescent="0.3">
      <c r="A841" t="s">
        <v>1751</v>
      </c>
      <c r="B841" t="s">
        <v>49</v>
      </c>
      <c r="C841" t="s">
        <v>42</v>
      </c>
      <c r="D841" t="s">
        <v>23</v>
      </c>
      <c r="E841" t="s">
        <v>24</v>
      </c>
      <c r="F841">
        <v>2</v>
      </c>
      <c r="G841">
        <v>0.87</v>
      </c>
      <c r="H841">
        <v>0.66</v>
      </c>
      <c r="I841" t="s">
        <v>68</v>
      </c>
      <c r="J841">
        <v>153233</v>
      </c>
      <c r="K841" t="s">
        <v>1752</v>
      </c>
      <c r="L841" t="s">
        <v>27</v>
      </c>
      <c r="M841">
        <v>-1</v>
      </c>
      <c r="N841">
        <v>42</v>
      </c>
      <c r="O841" t="s">
        <v>38</v>
      </c>
      <c r="P841" t="s">
        <v>29</v>
      </c>
      <c r="Q841">
        <v>2.4500000000000002</v>
      </c>
      <c r="R841" t="s">
        <v>25</v>
      </c>
      <c r="S841">
        <v>1.46</v>
      </c>
      <c r="T841" t="s">
        <v>52</v>
      </c>
    </row>
    <row r="842" spans="1:20" x14ac:dyDescent="0.3">
      <c r="A842" t="s">
        <v>1753</v>
      </c>
      <c r="B842" t="s">
        <v>91</v>
      </c>
      <c r="C842" t="s">
        <v>22</v>
      </c>
      <c r="D842" t="s">
        <v>43</v>
      </c>
      <c r="E842" t="s">
        <v>44</v>
      </c>
      <c r="F842">
        <v>12</v>
      </c>
      <c r="G842">
        <v>0.73</v>
      </c>
      <c r="H842">
        <v>0.31</v>
      </c>
      <c r="I842" t="s">
        <v>36</v>
      </c>
      <c r="J842">
        <v>60190</v>
      </c>
      <c r="K842" t="s">
        <v>1754</v>
      </c>
      <c r="L842" t="s">
        <v>27</v>
      </c>
      <c r="M842">
        <v>-2</v>
      </c>
      <c r="N842">
        <v>59</v>
      </c>
      <c r="O842" t="s">
        <v>38</v>
      </c>
      <c r="P842" t="s">
        <v>27</v>
      </c>
      <c r="Q842">
        <v>2.36</v>
      </c>
      <c r="R842" t="s">
        <v>25</v>
      </c>
      <c r="S842">
        <v>2.79</v>
      </c>
      <c r="T842" t="s">
        <v>30</v>
      </c>
    </row>
    <row r="843" spans="1:20" x14ac:dyDescent="0.3">
      <c r="A843" t="s">
        <v>1755</v>
      </c>
      <c r="B843" t="s">
        <v>41</v>
      </c>
      <c r="C843" t="s">
        <v>42</v>
      </c>
      <c r="D843" t="s">
        <v>80</v>
      </c>
      <c r="E843" t="s">
        <v>24</v>
      </c>
      <c r="F843">
        <v>10</v>
      </c>
      <c r="G843">
        <v>0.72</v>
      </c>
      <c r="H843">
        <v>0.37</v>
      </c>
      <c r="I843" t="s">
        <v>25</v>
      </c>
      <c r="J843">
        <v>106968</v>
      </c>
      <c r="K843" t="s">
        <v>1756</v>
      </c>
      <c r="L843" t="s">
        <v>29</v>
      </c>
      <c r="M843">
        <v>-10</v>
      </c>
      <c r="N843">
        <v>51</v>
      </c>
      <c r="O843" t="s">
        <v>38</v>
      </c>
      <c r="P843" t="s">
        <v>39</v>
      </c>
      <c r="Q843">
        <v>3.95</v>
      </c>
      <c r="R843" t="s">
        <v>36</v>
      </c>
      <c r="S843">
        <v>4.1100000000000003</v>
      </c>
      <c r="T843" t="s">
        <v>52</v>
      </c>
    </row>
    <row r="844" spans="1:20" x14ac:dyDescent="0.3">
      <c r="A844" t="s">
        <v>1757</v>
      </c>
      <c r="B844" t="s">
        <v>123</v>
      </c>
      <c r="C844" t="s">
        <v>62</v>
      </c>
      <c r="D844" t="s">
        <v>34</v>
      </c>
      <c r="E844" t="s">
        <v>81</v>
      </c>
      <c r="F844">
        <v>0</v>
      </c>
      <c r="G844">
        <v>0.31</v>
      </c>
      <c r="H844">
        <v>0.82</v>
      </c>
      <c r="I844" t="s">
        <v>68</v>
      </c>
      <c r="J844">
        <v>209055</v>
      </c>
      <c r="K844" t="s">
        <v>1758</v>
      </c>
      <c r="L844" t="s">
        <v>29</v>
      </c>
      <c r="M844">
        <v>10</v>
      </c>
      <c r="N844">
        <v>34</v>
      </c>
      <c r="O844" t="s">
        <v>38</v>
      </c>
      <c r="P844" t="s">
        <v>29</v>
      </c>
      <c r="Q844">
        <v>2.86</v>
      </c>
      <c r="R844" t="s">
        <v>25</v>
      </c>
      <c r="S844">
        <v>1.07</v>
      </c>
      <c r="T844" t="s">
        <v>30</v>
      </c>
    </row>
    <row r="845" spans="1:20" x14ac:dyDescent="0.3">
      <c r="A845" t="s">
        <v>1759</v>
      </c>
      <c r="B845" t="s">
        <v>238</v>
      </c>
      <c r="C845" t="s">
        <v>42</v>
      </c>
      <c r="D845" t="s">
        <v>23</v>
      </c>
      <c r="E845" t="s">
        <v>81</v>
      </c>
      <c r="F845">
        <v>4</v>
      </c>
      <c r="G845">
        <v>0.76</v>
      </c>
      <c r="H845">
        <v>0.84</v>
      </c>
      <c r="I845" t="s">
        <v>68</v>
      </c>
      <c r="J845">
        <v>201745</v>
      </c>
      <c r="K845" t="s">
        <v>1760</v>
      </c>
      <c r="L845" t="s">
        <v>29</v>
      </c>
      <c r="M845">
        <v>21</v>
      </c>
      <c r="N845">
        <v>56</v>
      </c>
      <c r="O845" t="s">
        <v>38</v>
      </c>
      <c r="P845" t="s">
        <v>27</v>
      </c>
      <c r="Q845">
        <v>2.69</v>
      </c>
      <c r="R845" t="s">
        <v>36</v>
      </c>
      <c r="S845">
        <v>1.47</v>
      </c>
      <c r="T845" t="s">
        <v>47</v>
      </c>
    </row>
    <row r="846" spans="1:20" x14ac:dyDescent="0.3">
      <c r="A846" t="s">
        <v>1761</v>
      </c>
      <c r="B846" t="s">
        <v>134</v>
      </c>
      <c r="C846" t="s">
        <v>66</v>
      </c>
      <c r="D846" t="s">
        <v>76</v>
      </c>
      <c r="E846" t="s">
        <v>44</v>
      </c>
      <c r="F846">
        <v>23</v>
      </c>
      <c r="G846">
        <v>0.38</v>
      </c>
      <c r="H846">
        <v>0.44</v>
      </c>
      <c r="I846" t="s">
        <v>25</v>
      </c>
      <c r="J846">
        <v>64166</v>
      </c>
      <c r="K846" t="s">
        <v>1762</v>
      </c>
      <c r="L846" t="s">
        <v>27</v>
      </c>
      <c r="M846">
        <v>-1</v>
      </c>
      <c r="N846">
        <v>45</v>
      </c>
      <c r="O846" t="s">
        <v>38</v>
      </c>
      <c r="P846" t="s">
        <v>39</v>
      </c>
      <c r="Q846">
        <v>2.37</v>
      </c>
      <c r="R846" t="s">
        <v>25</v>
      </c>
      <c r="S846">
        <v>2.92</v>
      </c>
      <c r="T846" t="s">
        <v>30</v>
      </c>
    </row>
    <row r="847" spans="1:20" x14ac:dyDescent="0.3">
      <c r="A847" t="s">
        <v>1763</v>
      </c>
      <c r="B847" t="s">
        <v>120</v>
      </c>
      <c r="C847" t="s">
        <v>58</v>
      </c>
      <c r="D847" t="s">
        <v>23</v>
      </c>
      <c r="E847" t="s">
        <v>44</v>
      </c>
      <c r="F847">
        <v>13</v>
      </c>
      <c r="G847">
        <v>0.45</v>
      </c>
      <c r="H847">
        <v>0.77</v>
      </c>
      <c r="I847" t="s">
        <v>25</v>
      </c>
      <c r="J847">
        <v>52380</v>
      </c>
      <c r="K847" t="s">
        <v>1764</v>
      </c>
      <c r="L847" t="s">
        <v>27</v>
      </c>
      <c r="M847">
        <v>-2</v>
      </c>
      <c r="N847">
        <v>57</v>
      </c>
      <c r="O847" t="s">
        <v>46</v>
      </c>
      <c r="P847" t="s">
        <v>29</v>
      </c>
      <c r="Q847">
        <v>3.95</v>
      </c>
      <c r="R847" t="s">
        <v>25</v>
      </c>
      <c r="S847">
        <v>2.37</v>
      </c>
      <c r="T847" t="s">
        <v>47</v>
      </c>
    </row>
    <row r="848" spans="1:20" x14ac:dyDescent="0.3">
      <c r="A848" t="s">
        <v>1765</v>
      </c>
      <c r="B848" t="s">
        <v>221</v>
      </c>
      <c r="C848" t="s">
        <v>58</v>
      </c>
      <c r="D848" t="s">
        <v>54</v>
      </c>
      <c r="E848" t="s">
        <v>24</v>
      </c>
      <c r="F848">
        <v>11</v>
      </c>
      <c r="G848">
        <v>0.27</v>
      </c>
      <c r="H848">
        <v>0.3</v>
      </c>
      <c r="I848" t="s">
        <v>36</v>
      </c>
      <c r="J848">
        <v>191516</v>
      </c>
      <c r="K848" t="s">
        <v>1766</v>
      </c>
      <c r="L848" t="s">
        <v>46</v>
      </c>
      <c r="M848">
        <v>29</v>
      </c>
      <c r="N848">
        <v>32</v>
      </c>
      <c r="O848" t="s">
        <v>46</v>
      </c>
      <c r="P848" t="s">
        <v>39</v>
      </c>
      <c r="Q848">
        <v>3.77</v>
      </c>
      <c r="R848" t="s">
        <v>36</v>
      </c>
      <c r="S848">
        <v>2.4900000000000002</v>
      </c>
      <c r="T848" t="s">
        <v>47</v>
      </c>
    </row>
    <row r="849" spans="1:20" x14ac:dyDescent="0.3">
      <c r="A849" t="s">
        <v>1767</v>
      </c>
      <c r="B849" t="s">
        <v>115</v>
      </c>
      <c r="C849" t="s">
        <v>58</v>
      </c>
      <c r="D849" t="s">
        <v>88</v>
      </c>
      <c r="E849" t="s">
        <v>44</v>
      </c>
      <c r="F849">
        <v>1</v>
      </c>
      <c r="G849">
        <v>0.15</v>
      </c>
      <c r="H849">
        <v>0.86</v>
      </c>
      <c r="I849" t="s">
        <v>68</v>
      </c>
      <c r="J849">
        <v>95824</v>
      </c>
      <c r="K849" t="s">
        <v>1768</v>
      </c>
      <c r="L849" t="s">
        <v>27</v>
      </c>
      <c r="M849">
        <v>39</v>
      </c>
      <c r="N849">
        <v>33</v>
      </c>
      <c r="O849" t="s">
        <v>28</v>
      </c>
      <c r="P849" t="s">
        <v>27</v>
      </c>
      <c r="Q849">
        <v>2.12</v>
      </c>
      <c r="R849" t="s">
        <v>25</v>
      </c>
      <c r="S849">
        <v>4.22</v>
      </c>
      <c r="T849" t="s">
        <v>30</v>
      </c>
    </row>
    <row r="850" spans="1:20" x14ac:dyDescent="0.3">
      <c r="A850" t="s">
        <v>1769</v>
      </c>
      <c r="B850" t="s">
        <v>120</v>
      </c>
      <c r="C850" t="s">
        <v>62</v>
      </c>
      <c r="D850" t="s">
        <v>88</v>
      </c>
      <c r="E850" t="s">
        <v>44</v>
      </c>
      <c r="F850">
        <v>16</v>
      </c>
      <c r="G850">
        <v>0.74</v>
      </c>
      <c r="H850">
        <v>0.27</v>
      </c>
      <c r="I850" t="s">
        <v>25</v>
      </c>
      <c r="J850">
        <v>72434</v>
      </c>
      <c r="K850" t="s">
        <v>1770</v>
      </c>
      <c r="L850" t="s">
        <v>29</v>
      </c>
      <c r="M850">
        <v>32</v>
      </c>
      <c r="N850">
        <v>41</v>
      </c>
      <c r="O850" t="s">
        <v>46</v>
      </c>
      <c r="P850" t="s">
        <v>27</v>
      </c>
      <c r="Q850">
        <v>2.44</v>
      </c>
      <c r="R850" t="s">
        <v>25</v>
      </c>
      <c r="S850">
        <v>4.47</v>
      </c>
      <c r="T850" t="s">
        <v>52</v>
      </c>
    </row>
    <row r="851" spans="1:20" x14ac:dyDescent="0.3">
      <c r="A851" t="s">
        <v>1771</v>
      </c>
      <c r="B851" t="s">
        <v>86</v>
      </c>
      <c r="C851" t="s">
        <v>142</v>
      </c>
      <c r="D851" t="s">
        <v>67</v>
      </c>
      <c r="E851" t="s">
        <v>81</v>
      </c>
      <c r="F851">
        <v>2</v>
      </c>
      <c r="G851">
        <v>0.09</v>
      </c>
      <c r="H851">
        <v>0.56000000000000005</v>
      </c>
      <c r="I851" t="s">
        <v>25</v>
      </c>
      <c r="J851">
        <v>94619</v>
      </c>
      <c r="K851" t="s">
        <v>1772</v>
      </c>
      <c r="L851" t="s">
        <v>46</v>
      </c>
      <c r="M851">
        <v>13</v>
      </c>
      <c r="N851">
        <v>46</v>
      </c>
      <c r="O851" t="s">
        <v>46</v>
      </c>
      <c r="P851" t="s">
        <v>39</v>
      </c>
      <c r="Q851">
        <v>2.9</v>
      </c>
      <c r="R851" t="s">
        <v>36</v>
      </c>
      <c r="S851">
        <v>1.7</v>
      </c>
      <c r="T851" t="s">
        <v>30</v>
      </c>
    </row>
    <row r="852" spans="1:20" x14ac:dyDescent="0.3">
      <c r="A852" t="s">
        <v>1773</v>
      </c>
      <c r="B852" t="s">
        <v>221</v>
      </c>
      <c r="C852" t="s">
        <v>142</v>
      </c>
      <c r="D852" t="s">
        <v>80</v>
      </c>
      <c r="E852" t="s">
        <v>24</v>
      </c>
      <c r="F852">
        <v>19</v>
      </c>
      <c r="G852">
        <v>0.36</v>
      </c>
      <c r="H852">
        <v>0.88</v>
      </c>
      <c r="I852" t="s">
        <v>36</v>
      </c>
      <c r="J852">
        <v>207305</v>
      </c>
      <c r="K852" t="s">
        <v>1774</v>
      </c>
      <c r="L852" t="s">
        <v>46</v>
      </c>
      <c r="M852">
        <v>-9</v>
      </c>
      <c r="N852">
        <v>36</v>
      </c>
      <c r="O852" t="s">
        <v>38</v>
      </c>
      <c r="P852" t="s">
        <v>29</v>
      </c>
      <c r="Q852">
        <v>2.02</v>
      </c>
      <c r="R852" t="s">
        <v>25</v>
      </c>
      <c r="S852">
        <v>5</v>
      </c>
      <c r="T852" t="s">
        <v>52</v>
      </c>
    </row>
    <row r="853" spans="1:20" x14ac:dyDescent="0.3">
      <c r="A853" t="s">
        <v>1775</v>
      </c>
      <c r="B853" t="s">
        <v>41</v>
      </c>
      <c r="C853" t="s">
        <v>22</v>
      </c>
      <c r="D853" t="s">
        <v>96</v>
      </c>
      <c r="E853" t="s">
        <v>35</v>
      </c>
      <c r="F853">
        <v>4</v>
      </c>
      <c r="G853">
        <v>0.44</v>
      </c>
      <c r="H853">
        <v>0.32</v>
      </c>
      <c r="I853" t="s">
        <v>68</v>
      </c>
      <c r="J853">
        <v>122598</v>
      </c>
      <c r="K853" t="s">
        <v>1776</v>
      </c>
      <c r="L853" t="s">
        <v>46</v>
      </c>
      <c r="M853">
        <v>-9</v>
      </c>
      <c r="N853">
        <v>31</v>
      </c>
      <c r="O853" t="s">
        <v>38</v>
      </c>
      <c r="P853" t="s">
        <v>39</v>
      </c>
      <c r="Q853">
        <v>3.21</v>
      </c>
      <c r="R853" t="s">
        <v>36</v>
      </c>
      <c r="S853">
        <v>1.4</v>
      </c>
      <c r="T853" t="s">
        <v>47</v>
      </c>
    </row>
    <row r="854" spans="1:20" x14ac:dyDescent="0.3">
      <c r="A854" t="s">
        <v>1777</v>
      </c>
      <c r="B854" t="s">
        <v>79</v>
      </c>
      <c r="C854" t="s">
        <v>33</v>
      </c>
      <c r="D854" t="s">
        <v>88</v>
      </c>
      <c r="E854" t="s">
        <v>44</v>
      </c>
      <c r="F854">
        <v>23</v>
      </c>
      <c r="G854">
        <v>0.45</v>
      </c>
      <c r="H854">
        <v>0.57999999999999996</v>
      </c>
      <c r="I854" t="s">
        <v>68</v>
      </c>
      <c r="J854">
        <v>152515</v>
      </c>
      <c r="K854" t="s">
        <v>1778</v>
      </c>
      <c r="L854" t="s">
        <v>46</v>
      </c>
      <c r="M854">
        <v>27</v>
      </c>
      <c r="N854">
        <v>37</v>
      </c>
      <c r="O854" t="s">
        <v>28</v>
      </c>
      <c r="P854" t="s">
        <v>29</v>
      </c>
      <c r="Q854">
        <v>2.2000000000000002</v>
      </c>
      <c r="R854" t="s">
        <v>36</v>
      </c>
      <c r="S854">
        <v>3.3</v>
      </c>
      <c r="T854" t="s">
        <v>47</v>
      </c>
    </row>
    <row r="855" spans="1:20" x14ac:dyDescent="0.3">
      <c r="A855" t="s">
        <v>1779</v>
      </c>
      <c r="B855" t="s">
        <v>41</v>
      </c>
      <c r="C855" t="s">
        <v>33</v>
      </c>
      <c r="D855" t="s">
        <v>23</v>
      </c>
      <c r="E855" t="s">
        <v>24</v>
      </c>
      <c r="F855">
        <v>12</v>
      </c>
      <c r="G855">
        <v>0.28000000000000003</v>
      </c>
      <c r="H855">
        <v>0.68</v>
      </c>
      <c r="I855" t="s">
        <v>68</v>
      </c>
      <c r="J855">
        <v>39934</v>
      </c>
      <c r="K855" t="s">
        <v>1780</v>
      </c>
      <c r="L855" t="s">
        <v>29</v>
      </c>
      <c r="M855">
        <v>21</v>
      </c>
      <c r="N855">
        <v>50</v>
      </c>
      <c r="O855" t="s">
        <v>38</v>
      </c>
      <c r="P855" t="s">
        <v>29</v>
      </c>
      <c r="Q855">
        <v>2.2000000000000002</v>
      </c>
      <c r="R855" t="s">
        <v>36</v>
      </c>
      <c r="S855">
        <v>3.36</v>
      </c>
      <c r="T855" t="s">
        <v>30</v>
      </c>
    </row>
    <row r="856" spans="1:20" x14ac:dyDescent="0.3">
      <c r="A856" t="s">
        <v>1781</v>
      </c>
      <c r="B856" t="s">
        <v>141</v>
      </c>
      <c r="C856" t="s">
        <v>42</v>
      </c>
      <c r="D856" t="s">
        <v>54</v>
      </c>
      <c r="E856" t="s">
        <v>81</v>
      </c>
      <c r="F856">
        <v>1</v>
      </c>
      <c r="G856">
        <v>0.14000000000000001</v>
      </c>
      <c r="H856">
        <v>0.92</v>
      </c>
      <c r="I856" t="s">
        <v>36</v>
      </c>
      <c r="J856">
        <v>56103</v>
      </c>
      <c r="K856" t="s">
        <v>1782</v>
      </c>
      <c r="L856" t="s">
        <v>46</v>
      </c>
      <c r="M856">
        <v>26</v>
      </c>
      <c r="N856">
        <v>38</v>
      </c>
      <c r="O856" t="s">
        <v>38</v>
      </c>
      <c r="P856" t="s">
        <v>27</v>
      </c>
      <c r="Q856">
        <v>4.49</v>
      </c>
      <c r="R856" t="s">
        <v>36</v>
      </c>
      <c r="S856">
        <v>2.75</v>
      </c>
      <c r="T856" t="s">
        <v>52</v>
      </c>
    </row>
    <row r="857" spans="1:20" x14ac:dyDescent="0.3">
      <c r="A857" t="s">
        <v>1783</v>
      </c>
      <c r="B857" t="s">
        <v>141</v>
      </c>
      <c r="C857" t="s">
        <v>66</v>
      </c>
      <c r="D857" t="s">
        <v>67</v>
      </c>
      <c r="E857" t="s">
        <v>24</v>
      </c>
      <c r="F857">
        <v>1</v>
      </c>
      <c r="G857">
        <v>0.79</v>
      </c>
      <c r="H857">
        <v>0.41</v>
      </c>
      <c r="I857" t="s">
        <v>68</v>
      </c>
      <c r="J857">
        <v>142928</v>
      </c>
      <c r="K857" t="s">
        <v>1784</v>
      </c>
      <c r="L857" t="s">
        <v>46</v>
      </c>
      <c r="M857">
        <v>42</v>
      </c>
      <c r="N857">
        <v>58</v>
      </c>
      <c r="O857" t="s">
        <v>28</v>
      </c>
      <c r="P857" t="s">
        <v>27</v>
      </c>
      <c r="Q857">
        <v>2.3199999999999998</v>
      </c>
      <c r="R857" t="s">
        <v>36</v>
      </c>
      <c r="S857">
        <v>1.22</v>
      </c>
      <c r="T857" t="s">
        <v>52</v>
      </c>
    </row>
    <row r="858" spans="1:20" x14ac:dyDescent="0.3">
      <c r="A858" t="s">
        <v>1785</v>
      </c>
      <c r="B858" t="s">
        <v>41</v>
      </c>
      <c r="C858" t="s">
        <v>62</v>
      </c>
      <c r="D858" t="s">
        <v>23</v>
      </c>
      <c r="E858" t="s">
        <v>24</v>
      </c>
      <c r="F858">
        <v>4</v>
      </c>
      <c r="G858">
        <v>0.26</v>
      </c>
      <c r="H858">
        <v>0.74</v>
      </c>
      <c r="I858" t="s">
        <v>25</v>
      </c>
      <c r="J858">
        <v>191273</v>
      </c>
      <c r="K858" t="s">
        <v>1786</v>
      </c>
      <c r="L858" t="s">
        <v>27</v>
      </c>
      <c r="M858">
        <v>18</v>
      </c>
      <c r="N858">
        <v>60</v>
      </c>
      <c r="O858" t="s">
        <v>38</v>
      </c>
      <c r="P858" t="s">
        <v>29</v>
      </c>
      <c r="Q858">
        <v>4.51</v>
      </c>
      <c r="R858" t="s">
        <v>36</v>
      </c>
      <c r="S858">
        <v>4.71</v>
      </c>
      <c r="T858" t="s">
        <v>30</v>
      </c>
    </row>
    <row r="859" spans="1:20" x14ac:dyDescent="0.3">
      <c r="A859" t="s">
        <v>1787</v>
      </c>
      <c r="B859" t="s">
        <v>115</v>
      </c>
      <c r="C859" t="s">
        <v>87</v>
      </c>
      <c r="D859" t="s">
        <v>96</v>
      </c>
      <c r="E859" t="s">
        <v>35</v>
      </c>
      <c r="F859">
        <v>18</v>
      </c>
      <c r="G859">
        <v>0.32</v>
      </c>
      <c r="H859">
        <v>0.31</v>
      </c>
      <c r="I859" t="s">
        <v>36</v>
      </c>
      <c r="J859">
        <v>61520</v>
      </c>
      <c r="K859" t="s">
        <v>1788</v>
      </c>
      <c r="L859" t="s">
        <v>29</v>
      </c>
      <c r="M859">
        <v>13</v>
      </c>
      <c r="N859">
        <v>44</v>
      </c>
      <c r="O859" t="s">
        <v>38</v>
      </c>
      <c r="P859" t="s">
        <v>29</v>
      </c>
      <c r="Q859">
        <v>2.52</v>
      </c>
      <c r="R859" t="s">
        <v>25</v>
      </c>
      <c r="S859">
        <v>2.04</v>
      </c>
      <c r="T859" t="s">
        <v>52</v>
      </c>
    </row>
    <row r="860" spans="1:20" x14ac:dyDescent="0.3">
      <c r="A860" t="s">
        <v>1789</v>
      </c>
      <c r="B860" t="s">
        <v>71</v>
      </c>
      <c r="C860" t="s">
        <v>50</v>
      </c>
      <c r="D860" t="s">
        <v>80</v>
      </c>
      <c r="E860" t="s">
        <v>44</v>
      </c>
      <c r="F860">
        <v>24</v>
      </c>
      <c r="G860">
        <v>0.81</v>
      </c>
      <c r="H860">
        <v>0.5</v>
      </c>
      <c r="I860" t="s">
        <v>68</v>
      </c>
      <c r="J860">
        <v>52315</v>
      </c>
      <c r="K860" t="s">
        <v>1790</v>
      </c>
      <c r="L860" t="s">
        <v>29</v>
      </c>
      <c r="M860">
        <v>-5</v>
      </c>
      <c r="N860">
        <v>59</v>
      </c>
      <c r="O860" t="s">
        <v>38</v>
      </c>
      <c r="P860" t="s">
        <v>29</v>
      </c>
      <c r="Q860">
        <v>4.67</v>
      </c>
      <c r="R860" t="s">
        <v>36</v>
      </c>
      <c r="S860">
        <v>4.17</v>
      </c>
      <c r="T860" t="s">
        <v>30</v>
      </c>
    </row>
    <row r="861" spans="1:20" x14ac:dyDescent="0.3">
      <c r="A861" t="s">
        <v>1791</v>
      </c>
      <c r="B861" t="s">
        <v>112</v>
      </c>
      <c r="C861" t="s">
        <v>66</v>
      </c>
      <c r="D861" t="s">
        <v>76</v>
      </c>
      <c r="E861" t="s">
        <v>44</v>
      </c>
      <c r="F861">
        <v>18</v>
      </c>
      <c r="G861">
        <v>0.4</v>
      </c>
      <c r="H861">
        <v>0.95</v>
      </c>
      <c r="I861" t="s">
        <v>36</v>
      </c>
      <c r="J861">
        <v>205708</v>
      </c>
      <c r="K861" t="s">
        <v>1792</v>
      </c>
      <c r="L861" t="s">
        <v>27</v>
      </c>
      <c r="M861">
        <v>35</v>
      </c>
      <c r="N861">
        <v>33</v>
      </c>
      <c r="O861" t="s">
        <v>46</v>
      </c>
      <c r="P861" t="s">
        <v>27</v>
      </c>
      <c r="Q861">
        <v>4.37</v>
      </c>
      <c r="R861" t="s">
        <v>36</v>
      </c>
      <c r="S861">
        <v>1.45</v>
      </c>
      <c r="T861" t="s">
        <v>47</v>
      </c>
    </row>
    <row r="862" spans="1:20" x14ac:dyDescent="0.3">
      <c r="A862" t="s">
        <v>1793</v>
      </c>
      <c r="B862" t="s">
        <v>21</v>
      </c>
      <c r="C862" t="s">
        <v>62</v>
      </c>
      <c r="D862" t="s">
        <v>67</v>
      </c>
      <c r="E862" t="s">
        <v>81</v>
      </c>
      <c r="F862">
        <v>23</v>
      </c>
      <c r="G862">
        <v>0.49</v>
      </c>
      <c r="H862">
        <v>0.73</v>
      </c>
      <c r="I862" t="s">
        <v>36</v>
      </c>
      <c r="J862">
        <v>211123</v>
      </c>
      <c r="K862" t="s">
        <v>1794</v>
      </c>
      <c r="L862" t="s">
        <v>46</v>
      </c>
      <c r="M862">
        <v>-4</v>
      </c>
      <c r="N862">
        <v>54</v>
      </c>
      <c r="O862" t="s">
        <v>46</v>
      </c>
      <c r="P862" t="s">
        <v>29</v>
      </c>
      <c r="Q862">
        <v>4.3899999999999997</v>
      </c>
      <c r="R862" t="s">
        <v>36</v>
      </c>
      <c r="S862">
        <v>1.73</v>
      </c>
      <c r="T862" t="s">
        <v>30</v>
      </c>
    </row>
    <row r="863" spans="1:20" x14ac:dyDescent="0.3">
      <c r="A863" t="s">
        <v>1795</v>
      </c>
      <c r="B863" t="s">
        <v>91</v>
      </c>
      <c r="C863" t="s">
        <v>58</v>
      </c>
      <c r="D863" t="s">
        <v>88</v>
      </c>
      <c r="E863" t="s">
        <v>81</v>
      </c>
      <c r="F863">
        <v>14</v>
      </c>
      <c r="G863">
        <v>0.4</v>
      </c>
      <c r="H863">
        <v>0.4</v>
      </c>
      <c r="I863" t="s">
        <v>68</v>
      </c>
      <c r="J863">
        <v>99423</v>
      </c>
      <c r="K863" t="s">
        <v>1796</v>
      </c>
      <c r="L863" t="s">
        <v>46</v>
      </c>
      <c r="M863">
        <v>-1</v>
      </c>
      <c r="N863">
        <v>32</v>
      </c>
      <c r="O863" t="s">
        <v>46</v>
      </c>
      <c r="P863" t="s">
        <v>27</v>
      </c>
      <c r="Q863">
        <v>2.46</v>
      </c>
      <c r="R863" t="s">
        <v>36</v>
      </c>
      <c r="S863">
        <v>1.41</v>
      </c>
      <c r="T863" t="s">
        <v>52</v>
      </c>
    </row>
    <row r="864" spans="1:20" x14ac:dyDescent="0.3">
      <c r="A864" t="s">
        <v>1797</v>
      </c>
      <c r="B864" t="s">
        <v>41</v>
      </c>
      <c r="C864" t="s">
        <v>42</v>
      </c>
      <c r="D864" t="s">
        <v>76</v>
      </c>
      <c r="E864" t="s">
        <v>24</v>
      </c>
      <c r="F864">
        <v>17</v>
      </c>
      <c r="G864">
        <v>0.54</v>
      </c>
      <c r="H864">
        <v>0.3</v>
      </c>
      <c r="I864" t="s">
        <v>68</v>
      </c>
      <c r="J864">
        <v>161735</v>
      </c>
      <c r="K864" t="s">
        <v>1798</v>
      </c>
      <c r="L864" t="s">
        <v>29</v>
      </c>
      <c r="M864">
        <v>4</v>
      </c>
      <c r="N864">
        <v>49</v>
      </c>
      <c r="O864" t="s">
        <v>38</v>
      </c>
      <c r="P864" t="s">
        <v>39</v>
      </c>
      <c r="Q864">
        <v>2.41</v>
      </c>
      <c r="R864" t="s">
        <v>36</v>
      </c>
      <c r="S864">
        <v>2.58</v>
      </c>
      <c r="T864" t="s">
        <v>52</v>
      </c>
    </row>
    <row r="865" spans="1:20" x14ac:dyDescent="0.3">
      <c r="A865" t="s">
        <v>1799</v>
      </c>
      <c r="B865" t="s">
        <v>41</v>
      </c>
      <c r="C865" t="s">
        <v>42</v>
      </c>
      <c r="D865" t="s">
        <v>72</v>
      </c>
      <c r="E865" t="s">
        <v>35</v>
      </c>
      <c r="F865">
        <v>6</v>
      </c>
      <c r="G865">
        <v>0.13</v>
      </c>
      <c r="H865">
        <v>0.26</v>
      </c>
      <c r="I865" t="s">
        <v>68</v>
      </c>
      <c r="J865">
        <v>59608</v>
      </c>
      <c r="K865" t="s">
        <v>1800</v>
      </c>
      <c r="L865" t="s">
        <v>46</v>
      </c>
      <c r="M865">
        <v>-4</v>
      </c>
      <c r="N865">
        <v>37</v>
      </c>
      <c r="O865" t="s">
        <v>38</v>
      </c>
      <c r="P865" t="s">
        <v>39</v>
      </c>
      <c r="Q865">
        <v>4.16</v>
      </c>
      <c r="R865" t="s">
        <v>25</v>
      </c>
      <c r="S865">
        <v>2.37</v>
      </c>
      <c r="T865" t="s">
        <v>52</v>
      </c>
    </row>
    <row r="866" spans="1:20" x14ac:dyDescent="0.3">
      <c r="A866" t="s">
        <v>1801</v>
      </c>
      <c r="B866" t="s">
        <v>238</v>
      </c>
      <c r="C866" t="s">
        <v>99</v>
      </c>
      <c r="D866" t="s">
        <v>72</v>
      </c>
      <c r="E866" t="s">
        <v>81</v>
      </c>
      <c r="F866">
        <v>24</v>
      </c>
      <c r="G866">
        <v>0.41</v>
      </c>
      <c r="H866">
        <v>0.82</v>
      </c>
      <c r="I866" t="s">
        <v>36</v>
      </c>
      <c r="J866">
        <v>213587</v>
      </c>
      <c r="K866" t="s">
        <v>1802</v>
      </c>
      <c r="L866" t="s">
        <v>46</v>
      </c>
      <c r="M866">
        <v>-1</v>
      </c>
      <c r="N866">
        <v>38</v>
      </c>
      <c r="O866" t="s">
        <v>38</v>
      </c>
      <c r="P866" t="s">
        <v>29</v>
      </c>
      <c r="Q866">
        <v>2.29</v>
      </c>
      <c r="R866" t="s">
        <v>36</v>
      </c>
      <c r="S866">
        <v>3.6</v>
      </c>
      <c r="T866" t="s">
        <v>52</v>
      </c>
    </row>
    <row r="867" spans="1:20" x14ac:dyDescent="0.3">
      <c r="A867" t="s">
        <v>1803</v>
      </c>
      <c r="B867" t="s">
        <v>49</v>
      </c>
      <c r="C867" t="s">
        <v>62</v>
      </c>
      <c r="D867" t="s">
        <v>34</v>
      </c>
      <c r="E867" t="s">
        <v>81</v>
      </c>
      <c r="F867">
        <v>19</v>
      </c>
      <c r="G867">
        <v>0.11</v>
      </c>
      <c r="H867">
        <v>0.8</v>
      </c>
      <c r="I867" t="s">
        <v>68</v>
      </c>
      <c r="J867">
        <v>156940</v>
      </c>
      <c r="K867" t="s">
        <v>1804</v>
      </c>
      <c r="L867" t="s">
        <v>29</v>
      </c>
      <c r="M867">
        <v>38</v>
      </c>
      <c r="N867">
        <v>47</v>
      </c>
      <c r="O867" t="s">
        <v>28</v>
      </c>
      <c r="P867" t="s">
        <v>27</v>
      </c>
      <c r="Q867">
        <v>3.64</v>
      </c>
      <c r="R867" t="s">
        <v>25</v>
      </c>
      <c r="S867">
        <v>4.47</v>
      </c>
      <c r="T867" t="s">
        <v>47</v>
      </c>
    </row>
    <row r="868" spans="1:20" x14ac:dyDescent="0.3">
      <c r="A868" t="s">
        <v>1805</v>
      </c>
      <c r="B868" t="s">
        <v>65</v>
      </c>
      <c r="C868" t="s">
        <v>87</v>
      </c>
      <c r="D868" t="s">
        <v>23</v>
      </c>
      <c r="E868" t="s">
        <v>35</v>
      </c>
      <c r="F868">
        <v>12</v>
      </c>
      <c r="G868">
        <v>0.28999999999999998</v>
      </c>
      <c r="H868">
        <v>0.61</v>
      </c>
      <c r="I868" t="s">
        <v>68</v>
      </c>
      <c r="J868">
        <v>57416</v>
      </c>
      <c r="K868" t="s">
        <v>1806</v>
      </c>
      <c r="L868" t="s">
        <v>46</v>
      </c>
      <c r="M868">
        <v>6</v>
      </c>
      <c r="N868">
        <v>47</v>
      </c>
      <c r="O868" t="s">
        <v>46</v>
      </c>
      <c r="P868" t="s">
        <v>29</v>
      </c>
      <c r="Q868">
        <v>3.99</v>
      </c>
      <c r="R868" t="s">
        <v>25</v>
      </c>
      <c r="S868">
        <v>3.8</v>
      </c>
      <c r="T868" t="s">
        <v>30</v>
      </c>
    </row>
    <row r="869" spans="1:20" x14ac:dyDescent="0.3">
      <c r="A869" t="s">
        <v>1807</v>
      </c>
      <c r="B869" t="s">
        <v>32</v>
      </c>
      <c r="C869" t="s">
        <v>87</v>
      </c>
      <c r="D869" t="s">
        <v>23</v>
      </c>
      <c r="E869" t="s">
        <v>81</v>
      </c>
      <c r="F869">
        <v>10</v>
      </c>
      <c r="G869">
        <v>0.56000000000000005</v>
      </c>
      <c r="H869">
        <v>0.74</v>
      </c>
      <c r="I869" t="s">
        <v>68</v>
      </c>
      <c r="J869">
        <v>53670</v>
      </c>
      <c r="K869" t="s">
        <v>1808</v>
      </c>
      <c r="L869" t="s">
        <v>27</v>
      </c>
      <c r="M869">
        <v>-3</v>
      </c>
      <c r="N869">
        <v>33</v>
      </c>
      <c r="O869" t="s">
        <v>28</v>
      </c>
      <c r="P869" t="s">
        <v>27</v>
      </c>
      <c r="Q869">
        <v>4.17</v>
      </c>
      <c r="R869" t="s">
        <v>25</v>
      </c>
      <c r="S869">
        <v>1.23</v>
      </c>
      <c r="T869" t="s">
        <v>30</v>
      </c>
    </row>
    <row r="870" spans="1:20" x14ac:dyDescent="0.3">
      <c r="A870" t="s">
        <v>1809</v>
      </c>
      <c r="B870" t="s">
        <v>120</v>
      </c>
      <c r="C870" t="s">
        <v>66</v>
      </c>
      <c r="D870" t="s">
        <v>67</v>
      </c>
      <c r="E870" t="s">
        <v>24</v>
      </c>
      <c r="F870">
        <v>6</v>
      </c>
      <c r="G870">
        <v>0.37</v>
      </c>
      <c r="H870">
        <v>0.26</v>
      </c>
      <c r="I870" t="s">
        <v>36</v>
      </c>
      <c r="J870">
        <v>50606</v>
      </c>
      <c r="K870" t="s">
        <v>1810</v>
      </c>
      <c r="L870" t="s">
        <v>46</v>
      </c>
      <c r="M870">
        <v>5</v>
      </c>
      <c r="N870">
        <v>43</v>
      </c>
      <c r="O870" t="s">
        <v>28</v>
      </c>
      <c r="P870" t="s">
        <v>29</v>
      </c>
      <c r="Q870">
        <v>2.38</v>
      </c>
      <c r="R870" t="s">
        <v>36</v>
      </c>
      <c r="S870">
        <v>2.31</v>
      </c>
      <c r="T870" t="s">
        <v>30</v>
      </c>
    </row>
    <row r="871" spans="1:20" x14ac:dyDescent="0.3">
      <c r="A871" t="s">
        <v>1811</v>
      </c>
      <c r="B871" t="s">
        <v>41</v>
      </c>
      <c r="C871" t="s">
        <v>33</v>
      </c>
      <c r="D871" t="s">
        <v>34</v>
      </c>
      <c r="E871" t="s">
        <v>81</v>
      </c>
      <c r="F871">
        <v>16</v>
      </c>
      <c r="G871">
        <v>0.09</v>
      </c>
      <c r="H871">
        <v>0.67</v>
      </c>
      <c r="I871" t="s">
        <v>68</v>
      </c>
      <c r="J871">
        <v>200741</v>
      </c>
      <c r="K871" t="s">
        <v>1812</v>
      </c>
      <c r="L871" t="s">
        <v>46</v>
      </c>
      <c r="M871">
        <v>1</v>
      </c>
      <c r="N871">
        <v>31</v>
      </c>
      <c r="O871" t="s">
        <v>46</v>
      </c>
      <c r="P871" t="s">
        <v>39</v>
      </c>
      <c r="Q871">
        <v>5</v>
      </c>
      <c r="R871" t="s">
        <v>36</v>
      </c>
      <c r="S871">
        <v>4.1399999999999997</v>
      </c>
      <c r="T871" t="s">
        <v>30</v>
      </c>
    </row>
    <row r="872" spans="1:20" x14ac:dyDescent="0.3">
      <c r="A872" t="s">
        <v>1813</v>
      </c>
      <c r="B872" t="s">
        <v>32</v>
      </c>
      <c r="C872" t="s">
        <v>58</v>
      </c>
      <c r="D872" t="s">
        <v>72</v>
      </c>
      <c r="E872" t="s">
        <v>24</v>
      </c>
      <c r="F872">
        <v>24</v>
      </c>
      <c r="G872">
        <v>0.44</v>
      </c>
      <c r="H872">
        <v>0.33</v>
      </c>
      <c r="I872" t="s">
        <v>36</v>
      </c>
      <c r="J872">
        <v>111459</v>
      </c>
      <c r="K872" t="s">
        <v>1814</v>
      </c>
      <c r="L872" t="s">
        <v>46</v>
      </c>
      <c r="M872">
        <v>24</v>
      </c>
      <c r="N872">
        <v>58</v>
      </c>
      <c r="O872" t="s">
        <v>38</v>
      </c>
      <c r="P872" t="s">
        <v>29</v>
      </c>
      <c r="Q872">
        <v>3.35</v>
      </c>
      <c r="R872" t="s">
        <v>36</v>
      </c>
      <c r="S872">
        <v>4.07</v>
      </c>
      <c r="T872" t="s">
        <v>52</v>
      </c>
    </row>
    <row r="873" spans="1:20" x14ac:dyDescent="0.3">
      <c r="A873" t="s">
        <v>1815</v>
      </c>
      <c r="B873" t="s">
        <v>123</v>
      </c>
      <c r="C873" t="s">
        <v>58</v>
      </c>
      <c r="D873" t="s">
        <v>34</v>
      </c>
      <c r="E873" t="s">
        <v>35</v>
      </c>
      <c r="F873">
        <v>24</v>
      </c>
      <c r="G873">
        <v>0.27</v>
      </c>
      <c r="H873">
        <v>0.82</v>
      </c>
      <c r="I873" t="s">
        <v>36</v>
      </c>
      <c r="J873">
        <v>97656</v>
      </c>
      <c r="K873" t="s">
        <v>1816</v>
      </c>
      <c r="L873" t="s">
        <v>46</v>
      </c>
      <c r="M873">
        <v>34</v>
      </c>
      <c r="N873">
        <v>39</v>
      </c>
      <c r="O873" t="s">
        <v>38</v>
      </c>
      <c r="P873" t="s">
        <v>27</v>
      </c>
      <c r="Q873">
        <v>3.19</v>
      </c>
      <c r="R873" t="s">
        <v>36</v>
      </c>
      <c r="S873">
        <v>3.41</v>
      </c>
      <c r="T873" t="s">
        <v>47</v>
      </c>
    </row>
    <row r="874" spans="1:20" x14ac:dyDescent="0.3">
      <c r="A874" t="s">
        <v>1817</v>
      </c>
      <c r="B874" t="s">
        <v>71</v>
      </c>
      <c r="C874" t="s">
        <v>99</v>
      </c>
      <c r="D874" t="s">
        <v>54</v>
      </c>
      <c r="E874" t="s">
        <v>24</v>
      </c>
      <c r="F874">
        <v>15</v>
      </c>
      <c r="G874">
        <v>0.82</v>
      </c>
      <c r="H874">
        <v>0.28999999999999998</v>
      </c>
      <c r="I874" t="s">
        <v>68</v>
      </c>
      <c r="J874">
        <v>69886</v>
      </c>
      <c r="K874" t="s">
        <v>1818</v>
      </c>
      <c r="L874" t="s">
        <v>29</v>
      </c>
      <c r="M874">
        <v>20</v>
      </c>
      <c r="N874">
        <v>39</v>
      </c>
      <c r="O874" t="s">
        <v>46</v>
      </c>
      <c r="P874" t="s">
        <v>27</v>
      </c>
      <c r="Q874">
        <v>4.29</v>
      </c>
      <c r="R874" t="s">
        <v>25</v>
      </c>
      <c r="S874">
        <v>2.56</v>
      </c>
      <c r="T874" t="s">
        <v>52</v>
      </c>
    </row>
    <row r="875" spans="1:20" x14ac:dyDescent="0.3">
      <c r="A875" t="s">
        <v>1819</v>
      </c>
      <c r="B875" t="s">
        <v>61</v>
      </c>
      <c r="C875" t="s">
        <v>62</v>
      </c>
      <c r="D875" t="s">
        <v>96</v>
      </c>
      <c r="E875" t="s">
        <v>24</v>
      </c>
      <c r="F875">
        <v>1</v>
      </c>
      <c r="G875">
        <v>0.13</v>
      </c>
      <c r="H875">
        <v>0.92</v>
      </c>
      <c r="I875" t="s">
        <v>25</v>
      </c>
      <c r="J875">
        <v>161952</v>
      </c>
      <c r="K875" t="s">
        <v>1820</v>
      </c>
      <c r="L875" t="s">
        <v>29</v>
      </c>
      <c r="M875">
        <v>-10</v>
      </c>
      <c r="N875">
        <v>33</v>
      </c>
      <c r="O875" t="s">
        <v>46</v>
      </c>
      <c r="P875" t="s">
        <v>29</v>
      </c>
      <c r="Q875">
        <v>3.55</v>
      </c>
      <c r="R875" t="s">
        <v>36</v>
      </c>
      <c r="S875">
        <v>2.92</v>
      </c>
      <c r="T875" t="s">
        <v>47</v>
      </c>
    </row>
    <row r="876" spans="1:20" x14ac:dyDescent="0.3">
      <c r="A876" t="s">
        <v>1821</v>
      </c>
      <c r="B876" t="s">
        <v>238</v>
      </c>
      <c r="C876" t="s">
        <v>33</v>
      </c>
      <c r="D876" t="s">
        <v>54</v>
      </c>
      <c r="E876" t="s">
        <v>35</v>
      </c>
      <c r="F876">
        <v>22</v>
      </c>
      <c r="G876">
        <v>0.59</v>
      </c>
      <c r="H876">
        <v>0.94</v>
      </c>
      <c r="I876" t="s">
        <v>36</v>
      </c>
      <c r="J876">
        <v>146415</v>
      </c>
      <c r="K876" t="s">
        <v>1822</v>
      </c>
      <c r="L876" t="s">
        <v>46</v>
      </c>
      <c r="M876">
        <v>44</v>
      </c>
      <c r="N876">
        <v>35</v>
      </c>
      <c r="O876" t="s">
        <v>28</v>
      </c>
      <c r="P876" t="s">
        <v>39</v>
      </c>
      <c r="Q876">
        <v>2.23</v>
      </c>
      <c r="R876" t="s">
        <v>25</v>
      </c>
      <c r="S876">
        <v>4.68</v>
      </c>
      <c r="T876" t="s">
        <v>52</v>
      </c>
    </row>
    <row r="877" spans="1:20" x14ac:dyDescent="0.3">
      <c r="A877" t="s">
        <v>1823</v>
      </c>
      <c r="B877" t="s">
        <v>120</v>
      </c>
      <c r="C877" t="s">
        <v>87</v>
      </c>
      <c r="D877" t="s">
        <v>23</v>
      </c>
      <c r="E877" t="s">
        <v>24</v>
      </c>
      <c r="F877">
        <v>24</v>
      </c>
      <c r="G877">
        <v>0.73</v>
      </c>
      <c r="H877">
        <v>0.57999999999999996</v>
      </c>
      <c r="I877" t="s">
        <v>68</v>
      </c>
      <c r="J877">
        <v>89762</v>
      </c>
      <c r="K877" t="s">
        <v>1824</v>
      </c>
      <c r="L877" t="s">
        <v>27</v>
      </c>
      <c r="M877">
        <v>19</v>
      </c>
      <c r="N877">
        <v>47</v>
      </c>
      <c r="O877" t="s">
        <v>46</v>
      </c>
      <c r="P877" t="s">
        <v>29</v>
      </c>
      <c r="Q877">
        <v>2.5099999999999998</v>
      </c>
      <c r="R877" t="s">
        <v>36</v>
      </c>
      <c r="S877">
        <v>4.79</v>
      </c>
      <c r="T877" t="s">
        <v>52</v>
      </c>
    </row>
    <row r="878" spans="1:20" x14ac:dyDescent="0.3">
      <c r="A878" t="s">
        <v>1825</v>
      </c>
      <c r="B878" t="s">
        <v>86</v>
      </c>
      <c r="C878" t="s">
        <v>66</v>
      </c>
      <c r="D878" t="s">
        <v>80</v>
      </c>
      <c r="E878" t="s">
        <v>81</v>
      </c>
      <c r="F878">
        <v>9</v>
      </c>
      <c r="G878">
        <v>0.84</v>
      </c>
      <c r="H878">
        <v>0.49</v>
      </c>
      <c r="I878" t="s">
        <v>68</v>
      </c>
      <c r="J878">
        <v>100347</v>
      </c>
      <c r="K878" t="s">
        <v>1826</v>
      </c>
      <c r="L878" t="s">
        <v>46</v>
      </c>
      <c r="M878">
        <v>8</v>
      </c>
      <c r="N878">
        <v>50</v>
      </c>
      <c r="O878" t="s">
        <v>46</v>
      </c>
      <c r="P878" t="s">
        <v>39</v>
      </c>
      <c r="Q878">
        <v>4.22</v>
      </c>
      <c r="R878" t="s">
        <v>25</v>
      </c>
      <c r="S878">
        <v>4.38</v>
      </c>
      <c r="T878" t="s">
        <v>52</v>
      </c>
    </row>
    <row r="879" spans="1:20" x14ac:dyDescent="0.3">
      <c r="A879" t="s">
        <v>1827</v>
      </c>
      <c r="B879" t="s">
        <v>21</v>
      </c>
      <c r="C879" t="s">
        <v>50</v>
      </c>
      <c r="D879" t="s">
        <v>54</v>
      </c>
      <c r="E879" t="s">
        <v>44</v>
      </c>
      <c r="F879">
        <v>14</v>
      </c>
      <c r="G879">
        <v>0.89</v>
      </c>
      <c r="H879">
        <v>0.98</v>
      </c>
      <c r="I879" t="s">
        <v>36</v>
      </c>
      <c r="J879">
        <v>104833</v>
      </c>
      <c r="K879" t="s">
        <v>1828</v>
      </c>
      <c r="L879" t="s">
        <v>46</v>
      </c>
      <c r="M879">
        <v>38</v>
      </c>
      <c r="N879">
        <v>36</v>
      </c>
      <c r="O879" t="s">
        <v>38</v>
      </c>
      <c r="P879" t="s">
        <v>29</v>
      </c>
      <c r="Q879">
        <v>2.88</v>
      </c>
      <c r="R879" t="s">
        <v>25</v>
      </c>
      <c r="S879">
        <v>2.96</v>
      </c>
      <c r="T879" t="s">
        <v>52</v>
      </c>
    </row>
    <row r="880" spans="1:20" x14ac:dyDescent="0.3">
      <c r="A880" t="s">
        <v>1829</v>
      </c>
      <c r="B880" t="s">
        <v>238</v>
      </c>
      <c r="C880" t="s">
        <v>62</v>
      </c>
      <c r="D880" t="s">
        <v>88</v>
      </c>
      <c r="E880" t="s">
        <v>44</v>
      </c>
      <c r="F880">
        <v>19</v>
      </c>
      <c r="G880">
        <v>0.12</v>
      </c>
      <c r="H880">
        <v>0.57999999999999996</v>
      </c>
      <c r="I880" t="s">
        <v>36</v>
      </c>
      <c r="J880">
        <v>217227</v>
      </c>
      <c r="K880" t="s">
        <v>1830</v>
      </c>
      <c r="L880" t="s">
        <v>27</v>
      </c>
      <c r="M880">
        <v>42</v>
      </c>
      <c r="N880">
        <v>31</v>
      </c>
      <c r="O880" t="s">
        <v>46</v>
      </c>
      <c r="P880" t="s">
        <v>39</v>
      </c>
      <c r="Q880">
        <v>4.1399999999999997</v>
      </c>
      <c r="R880" t="s">
        <v>25</v>
      </c>
      <c r="S880">
        <v>1.1299999999999999</v>
      </c>
      <c r="T880" t="s">
        <v>30</v>
      </c>
    </row>
    <row r="881" spans="1:20" x14ac:dyDescent="0.3">
      <c r="A881" t="s">
        <v>1831</v>
      </c>
      <c r="B881" t="s">
        <v>71</v>
      </c>
      <c r="C881" t="s">
        <v>66</v>
      </c>
      <c r="D881" t="s">
        <v>88</v>
      </c>
      <c r="E881" t="s">
        <v>44</v>
      </c>
      <c r="F881">
        <v>16</v>
      </c>
      <c r="G881">
        <v>0.61</v>
      </c>
      <c r="H881">
        <v>0.38</v>
      </c>
      <c r="I881" t="s">
        <v>25</v>
      </c>
      <c r="J881">
        <v>90166</v>
      </c>
      <c r="K881" t="s">
        <v>1832</v>
      </c>
      <c r="L881" t="s">
        <v>29</v>
      </c>
      <c r="M881">
        <v>45</v>
      </c>
      <c r="N881">
        <v>42</v>
      </c>
      <c r="O881" t="s">
        <v>46</v>
      </c>
      <c r="P881" t="s">
        <v>39</v>
      </c>
      <c r="Q881">
        <v>3.52</v>
      </c>
      <c r="R881" t="s">
        <v>25</v>
      </c>
      <c r="S881">
        <v>4.37</v>
      </c>
      <c r="T881" t="s">
        <v>47</v>
      </c>
    </row>
    <row r="882" spans="1:20" x14ac:dyDescent="0.3">
      <c r="A882" t="s">
        <v>1833</v>
      </c>
      <c r="B882" t="s">
        <v>120</v>
      </c>
      <c r="C882" t="s">
        <v>66</v>
      </c>
      <c r="D882" t="s">
        <v>96</v>
      </c>
      <c r="E882" t="s">
        <v>35</v>
      </c>
      <c r="F882">
        <v>17</v>
      </c>
      <c r="G882">
        <v>0.65</v>
      </c>
      <c r="H882">
        <v>0.48</v>
      </c>
      <c r="I882" t="s">
        <v>36</v>
      </c>
      <c r="J882">
        <v>98652</v>
      </c>
      <c r="K882" t="s">
        <v>1834</v>
      </c>
      <c r="L882" t="s">
        <v>29</v>
      </c>
      <c r="M882">
        <v>-6</v>
      </c>
      <c r="N882">
        <v>45</v>
      </c>
      <c r="O882" t="s">
        <v>28</v>
      </c>
      <c r="P882" t="s">
        <v>29</v>
      </c>
      <c r="Q882">
        <v>2.65</v>
      </c>
      <c r="R882" t="s">
        <v>25</v>
      </c>
      <c r="S882">
        <v>1.06</v>
      </c>
      <c r="T882" t="s">
        <v>30</v>
      </c>
    </row>
    <row r="883" spans="1:20" x14ac:dyDescent="0.3">
      <c r="A883" t="s">
        <v>1835</v>
      </c>
      <c r="B883" t="s">
        <v>21</v>
      </c>
      <c r="C883" t="s">
        <v>58</v>
      </c>
      <c r="D883" t="s">
        <v>23</v>
      </c>
      <c r="E883" t="s">
        <v>24</v>
      </c>
      <c r="F883">
        <v>18</v>
      </c>
      <c r="G883">
        <v>0.91</v>
      </c>
      <c r="H883">
        <v>0.6</v>
      </c>
      <c r="I883" t="s">
        <v>68</v>
      </c>
      <c r="J883">
        <v>96966</v>
      </c>
      <c r="K883" t="s">
        <v>1836</v>
      </c>
      <c r="L883" t="s">
        <v>29</v>
      </c>
      <c r="M883">
        <v>39</v>
      </c>
      <c r="N883">
        <v>34</v>
      </c>
      <c r="O883" t="s">
        <v>28</v>
      </c>
      <c r="P883" t="s">
        <v>29</v>
      </c>
      <c r="Q883">
        <v>2.1800000000000002</v>
      </c>
      <c r="R883" t="s">
        <v>36</v>
      </c>
      <c r="S883">
        <v>2.92</v>
      </c>
      <c r="T883" t="s">
        <v>30</v>
      </c>
    </row>
    <row r="884" spans="1:20" x14ac:dyDescent="0.3">
      <c r="A884" t="s">
        <v>1837</v>
      </c>
      <c r="B884" t="s">
        <v>65</v>
      </c>
      <c r="C884" t="s">
        <v>66</v>
      </c>
      <c r="D884" t="s">
        <v>43</v>
      </c>
      <c r="E884" t="s">
        <v>24</v>
      </c>
      <c r="F884">
        <v>22</v>
      </c>
      <c r="G884">
        <v>0.45</v>
      </c>
      <c r="H884">
        <v>0.31</v>
      </c>
      <c r="I884" t="s">
        <v>36</v>
      </c>
      <c r="J884">
        <v>128786</v>
      </c>
      <c r="K884" t="s">
        <v>1838</v>
      </c>
      <c r="L884" t="s">
        <v>27</v>
      </c>
      <c r="M884">
        <v>7</v>
      </c>
      <c r="N884">
        <v>34</v>
      </c>
      <c r="O884" t="s">
        <v>38</v>
      </c>
      <c r="P884" t="s">
        <v>29</v>
      </c>
      <c r="Q884">
        <v>3.95</v>
      </c>
      <c r="R884" t="s">
        <v>36</v>
      </c>
      <c r="S884">
        <v>1.65</v>
      </c>
      <c r="T884" t="s">
        <v>52</v>
      </c>
    </row>
    <row r="885" spans="1:20" x14ac:dyDescent="0.3">
      <c r="A885" t="s">
        <v>1839</v>
      </c>
      <c r="B885" t="s">
        <v>57</v>
      </c>
      <c r="C885" t="s">
        <v>50</v>
      </c>
      <c r="D885" t="s">
        <v>67</v>
      </c>
      <c r="E885" t="s">
        <v>35</v>
      </c>
      <c r="F885">
        <v>16</v>
      </c>
      <c r="G885">
        <v>0.64</v>
      </c>
      <c r="H885">
        <v>0.59</v>
      </c>
      <c r="I885" t="s">
        <v>68</v>
      </c>
      <c r="J885">
        <v>132733</v>
      </c>
      <c r="K885" t="s">
        <v>1840</v>
      </c>
      <c r="L885" t="s">
        <v>27</v>
      </c>
      <c r="M885">
        <v>35</v>
      </c>
      <c r="N885">
        <v>48</v>
      </c>
      <c r="O885" t="s">
        <v>28</v>
      </c>
      <c r="P885" t="s">
        <v>27</v>
      </c>
      <c r="Q885">
        <v>2.5</v>
      </c>
      <c r="R885" t="s">
        <v>25</v>
      </c>
      <c r="S885">
        <v>1.18</v>
      </c>
      <c r="T885" t="s">
        <v>52</v>
      </c>
    </row>
    <row r="886" spans="1:20" x14ac:dyDescent="0.3">
      <c r="A886" t="s">
        <v>1841</v>
      </c>
      <c r="B886" t="s">
        <v>75</v>
      </c>
      <c r="C886" t="s">
        <v>58</v>
      </c>
      <c r="D886" t="s">
        <v>54</v>
      </c>
      <c r="E886" t="s">
        <v>24</v>
      </c>
      <c r="F886">
        <v>12</v>
      </c>
      <c r="G886">
        <v>0.85</v>
      </c>
      <c r="H886">
        <v>0.21</v>
      </c>
      <c r="I886" t="s">
        <v>25</v>
      </c>
      <c r="J886">
        <v>211315</v>
      </c>
      <c r="K886" t="s">
        <v>329</v>
      </c>
      <c r="L886" t="s">
        <v>27</v>
      </c>
      <c r="M886">
        <v>-9</v>
      </c>
      <c r="N886">
        <v>46</v>
      </c>
      <c r="O886" t="s">
        <v>28</v>
      </c>
      <c r="P886" t="s">
        <v>29</v>
      </c>
      <c r="Q886">
        <v>4.01</v>
      </c>
      <c r="R886" t="s">
        <v>36</v>
      </c>
      <c r="S886">
        <v>3.86</v>
      </c>
      <c r="T886" t="s">
        <v>52</v>
      </c>
    </row>
    <row r="887" spans="1:20" x14ac:dyDescent="0.3">
      <c r="A887" t="s">
        <v>1842</v>
      </c>
      <c r="B887" t="s">
        <v>71</v>
      </c>
      <c r="C887" t="s">
        <v>66</v>
      </c>
      <c r="D887" t="s">
        <v>67</v>
      </c>
      <c r="E887" t="s">
        <v>81</v>
      </c>
      <c r="F887">
        <v>10</v>
      </c>
      <c r="G887">
        <v>0.22</v>
      </c>
      <c r="H887">
        <v>0.5</v>
      </c>
      <c r="I887" t="s">
        <v>68</v>
      </c>
      <c r="J887">
        <v>54363</v>
      </c>
      <c r="K887" t="s">
        <v>1843</v>
      </c>
      <c r="L887" t="s">
        <v>27</v>
      </c>
      <c r="M887">
        <v>31</v>
      </c>
      <c r="N887">
        <v>60</v>
      </c>
      <c r="O887" t="s">
        <v>38</v>
      </c>
      <c r="P887" t="s">
        <v>29</v>
      </c>
      <c r="Q887">
        <v>3.53</v>
      </c>
      <c r="R887" t="s">
        <v>25</v>
      </c>
      <c r="S887">
        <v>4.1399999999999997</v>
      </c>
      <c r="T887" t="s">
        <v>47</v>
      </c>
    </row>
    <row r="888" spans="1:20" x14ac:dyDescent="0.3">
      <c r="A888" t="s">
        <v>1844</v>
      </c>
      <c r="B888" t="s">
        <v>79</v>
      </c>
      <c r="C888" t="s">
        <v>66</v>
      </c>
      <c r="D888" t="s">
        <v>88</v>
      </c>
      <c r="E888" t="s">
        <v>35</v>
      </c>
      <c r="F888">
        <v>23</v>
      </c>
      <c r="G888">
        <v>0.83</v>
      </c>
      <c r="H888">
        <v>0.67</v>
      </c>
      <c r="I888" t="s">
        <v>25</v>
      </c>
      <c r="J888">
        <v>207283</v>
      </c>
      <c r="K888" t="s">
        <v>1845</v>
      </c>
      <c r="L888" t="s">
        <v>46</v>
      </c>
      <c r="M888">
        <v>43</v>
      </c>
      <c r="N888">
        <v>54</v>
      </c>
      <c r="O888" t="s">
        <v>46</v>
      </c>
      <c r="P888" t="s">
        <v>27</v>
      </c>
      <c r="Q888">
        <v>2.0099999999999998</v>
      </c>
      <c r="R888" t="s">
        <v>36</v>
      </c>
      <c r="S888">
        <v>4.7699999999999996</v>
      </c>
      <c r="T888" t="s">
        <v>30</v>
      </c>
    </row>
    <row r="889" spans="1:20" x14ac:dyDescent="0.3">
      <c r="A889" t="s">
        <v>1846</v>
      </c>
      <c r="B889" t="s">
        <v>123</v>
      </c>
      <c r="C889" t="s">
        <v>58</v>
      </c>
      <c r="D889" t="s">
        <v>76</v>
      </c>
      <c r="E889" t="s">
        <v>44</v>
      </c>
      <c r="F889">
        <v>2</v>
      </c>
      <c r="G889">
        <v>0.44</v>
      </c>
      <c r="H889">
        <v>0.97</v>
      </c>
      <c r="I889" t="s">
        <v>25</v>
      </c>
      <c r="J889">
        <v>205228</v>
      </c>
      <c r="K889" t="s">
        <v>1847</v>
      </c>
      <c r="L889" t="s">
        <v>29</v>
      </c>
      <c r="M889">
        <v>15</v>
      </c>
      <c r="N889">
        <v>59</v>
      </c>
      <c r="O889" t="s">
        <v>46</v>
      </c>
      <c r="P889" t="s">
        <v>39</v>
      </c>
      <c r="Q889">
        <v>4.5999999999999996</v>
      </c>
      <c r="R889" t="s">
        <v>25</v>
      </c>
      <c r="S889">
        <v>3.82</v>
      </c>
      <c r="T889" t="s">
        <v>52</v>
      </c>
    </row>
    <row r="890" spans="1:20" x14ac:dyDescent="0.3">
      <c r="A890" t="s">
        <v>1848</v>
      </c>
      <c r="B890" t="s">
        <v>61</v>
      </c>
      <c r="C890" t="s">
        <v>50</v>
      </c>
      <c r="D890" t="s">
        <v>54</v>
      </c>
      <c r="E890" t="s">
        <v>44</v>
      </c>
      <c r="F890">
        <v>16</v>
      </c>
      <c r="G890">
        <v>0.6</v>
      </c>
      <c r="H890">
        <v>0.93</v>
      </c>
      <c r="I890" t="s">
        <v>68</v>
      </c>
      <c r="J890">
        <v>185053</v>
      </c>
      <c r="K890" t="s">
        <v>1849</v>
      </c>
      <c r="L890" t="s">
        <v>27</v>
      </c>
      <c r="M890">
        <v>13</v>
      </c>
      <c r="N890">
        <v>54</v>
      </c>
      <c r="O890" t="s">
        <v>28</v>
      </c>
      <c r="P890" t="s">
        <v>27</v>
      </c>
      <c r="Q890">
        <v>3.29</v>
      </c>
      <c r="R890" t="s">
        <v>25</v>
      </c>
      <c r="S890">
        <v>2.1800000000000002</v>
      </c>
      <c r="T890" t="s">
        <v>52</v>
      </c>
    </row>
    <row r="891" spans="1:20" x14ac:dyDescent="0.3">
      <c r="A891" t="s">
        <v>1850</v>
      </c>
      <c r="B891" t="s">
        <v>120</v>
      </c>
      <c r="C891" t="s">
        <v>62</v>
      </c>
      <c r="D891" t="s">
        <v>96</v>
      </c>
      <c r="E891" t="s">
        <v>44</v>
      </c>
      <c r="F891">
        <v>15</v>
      </c>
      <c r="G891">
        <v>0.76</v>
      </c>
      <c r="H891">
        <v>0.62</v>
      </c>
      <c r="I891" t="s">
        <v>68</v>
      </c>
      <c r="J891">
        <v>171540</v>
      </c>
      <c r="K891" t="s">
        <v>1851</v>
      </c>
      <c r="L891" t="s">
        <v>29</v>
      </c>
      <c r="M891">
        <v>32</v>
      </c>
      <c r="N891">
        <v>50</v>
      </c>
      <c r="O891" t="s">
        <v>46</v>
      </c>
      <c r="P891" t="s">
        <v>29</v>
      </c>
      <c r="Q891">
        <v>2.2200000000000002</v>
      </c>
      <c r="R891" t="s">
        <v>25</v>
      </c>
      <c r="S891">
        <v>2.48</v>
      </c>
      <c r="T891" t="s">
        <v>30</v>
      </c>
    </row>
    <row r="892" spans="1:20" x14ac:dyDescent="0.3">
      <c r="A892" t="s">
        <v>1852</v>
      </c>
      <c r="B892" t="s">
        <v>91</v>
      </c>
      <c r="C892" t="s">
        <v>42</v>
      </c>
      <c r="D892" t="s">
        <v>34</v>
      </c>
      <c r="E892" t="s">
        <v>44</v>
      </c>
      <c r="F892">
        <v>2</v>
      </c>
      <c r="G892">
        <v>0.46</v>
      </c>
      <c r="H892">
        <v>0.5</v>
      </c>
      <c r="I892" t="s">
        <v>25</v>
      </c>
      <c r="J892">
        <v>211721</v>
      </c>
      <c r="K892" t="s">
        <v>1853</v>
      </c>
      <c r="L892" t="s">
        <v>46</v>
      </c>
      <c r="M892">
        <v>34</v>
      </c>
      <c r="N892">
        <v>54</v>
      </c>
      <c r="O892" t="s">
        <v>46</v>
      </c>
      <c r="P892" t="s">
        <v>39</v>
      </c>
      <c r="Q892">
        <v>4.55</v>
      </c>
      <c r="R892" t="s">
        <v>25</v>
      </c>
      <c r="S892">
        <v>2.52</v>
      </c>
      <c r="T892" t="s">
        <v>47</v>
      </c>
    </row>
    <row r="893" spans="1:20" x14ac:dyDescent="0.3">
      <c r="A893" t="s">
        <v>1854</v>
      </c>
      <c r="B893" t="s">
        <v>221</v>
      </c>
      <c r="C893" t="s">
        <v>87</v>
      </c>
      <c r="D893" t="s">
        <v>96</v>
      </c>
      <c r="E893" t="s">
        <v>81</v>
      </c>
      <c r="F893">
        <v>3</v>
      </c>
      <c r="G893">
        <v>0.89</v>
      </c>
      <c r="H893">
        <v>0.94</v>
      </c>
      <c r="I893" t="s">
        <v>36</v>
      </c>
      <c r="J893">
        <v>150844</v>
      </c>
      <c r="K893" t="s">
        <v>1855</v>
      </c>
      <c r="L893" t="s">
        <v>46</v>
      </c>
      <c r="M893">
        <v>19</v>
      </c>
      <c r="N893">
        <v>39</v>
      </c>
      <c r="O893" t="s">
        <v>28</v>
      </c>
      <c r="P893" t="s">
        <v>27</v>
      </c>
      <c r="Q893">
        <v>4.01</v>
      </c>
      <c r="R893" t="s">
        <v>25</v>
      </c>
      <c r="S893">
        <v>2.95</v>
      </c>
      <c r="T893" t="s">
        <v>47</v>
      </c>
    </row>
    <row r="894" spans="1:20" x14ac:dyDescent="0.3">
      <c r="A894" t="s">
        <v>1856</v>
      </c>
      <c r="B894" t="s">
        <v>141</v>
      </c>
      <c r="C894" t="s">
        <v>58</v>
      </c>
      <c r="D894" t="s">
        <v>76</v>
      </c>
      <c r="E894" t="s">
        <v>35</v>
      </c>
      <c r="F894">
        <v>5</v>
      </c>
      <c r="G894">
        <v>0.13</v>
      </c>
      <c r="H894">
        <v>0.76</v>
      </c>
      <c r="I894" t="s">
        <v>25</v>
      </c>
      <c r="J894">
        <v>135594</v>
      </c>
      <c r="K894" t="s">
        <v>1857</v>
      </c>
      <c r="L894" t="s">
        <v>29</v>
      </c>
      <c r="M894">
        <v>20</v>
      </c>
      <c r="N894">
        <v>40</v>
      </c>
      <c r="O894" t="s">
        <v>28</v>
      </c>
      <c r="P894" t="s">
        <v>29</v>
      </c>
      <c r="Q894">
        <v>2.2200000000000002</v>
      </c>
      <c r="R894" t="s">
        <v>25</v>
      </c>
      <c r="S894">
        <v>4.24</v>
      </c>
      <c r="T894" t="s">
        <v>47</v>
      </c>
    </row>
    <row r="895" spans="1:20" x14ac:dyDescent="0.3">
      <c r="A895" t="s">
        <v>1858</v>
      </c>
      <c r="B895" t="s">
        <v>86</v>
      </c>
      <c r="C895" t="s">
        <v>87</v>
      </c>
      <c r="D895" t="s">
        <v>80</v>
      </c>
      <c r="E895" t="s">
        <v>35</v>
      </c>
      <c r="F895">
        <v>0</v>
      </c>
      <c r="G895">
        <v>0.36</v>
      </c>
      <c r="H895">
        <v>0.43</v>
      </c>
      <c r="I895" t="s">
        <v>68</v>
      </c>
      <c r="J895">
        <v>157429</v>
      </c>
      <c r="K895" t="s">
        <v>1859</v>
      </c>
      <c r="L895" t="s">
        <v>27</v>
      </c>
      <c r="M895">
        <v>-2</v>
      </c>
      <c r="N895">
        <v>57</v>
      </c>
      <c r="O895" t="s">
        <v>46</v>
      </c>
      <c r="P895" t="s">
        <v>39</v>
      </c>
      <c r="Q895">
        <v>4.49</v>
      </c>
      <c r="R895" t="s">
        <v>25</v>
      </c>
      <c r="S895">
        <v>4.75</v>
      </c>
      <c r="T895" t="s">
        <v>52</v>
      </c>
    </row>
    <row r="896" spans="1:20" x14ac:dyDescent="0.3">
      <c r="A896" t="s">
        <v>1860</v>
      </c>
      <c r="B896" t="s">
        <v>57</v>
      </c>
      <c r="C896" t="s">
        <v>42</v>
      </c>
      <c r="D896" t="s">
        <v>34</v>
      </c>
      <c r="E896" t="s">
        <v>81</v>
      </c>
      <c r="F896">
        <v>15</v>
      </c>
      <c r="G896">
        <v>0.42</v>
      </c>
      <c r="H896">
        <v>0.95</v>
      </c>
      <c r="I896" t="s">
        <v>25</v>
      </c>
      <c r="J896">
        <v>150417</v>
      </c>
      <c r="K896" t="s">
        <v>1861</v>
      </c>
      <c r="L896" t="s">
        <v>29</v>
      </c>
      <c r="M896">
        <v>0</v>
      </c>
      <c r="N896">
        <v>59</v>
      </c>
      <c r="O896" t="s">
        <v>28</v>
      </c>
      <c r="P896" t="s">
        <v>29</v>
      </c>
      <c r="Q896">
        <v>2.98</v>
      </c>
      <c r="R896" t="s">
        <v>36</v>
      </c>
      <c r="S896">
        <v>1.02</v>
      </c>
      <c r="T896" t="s">
        <v>52</v>
      </c>
    </row>
    <row r="897" spans="1:20" x14ac:dyDescent="0.3">
      <c r="A897" t="s">
        <v>1862</v>
      </c>
      <c r="B897" t="s">
        <v>120</v>
      </c>
      <c r="C897" t="s">
        <v>22</v>
      </c>
      <c r="D897" t="s">
        <v>80</v>
      </c>
      <c r="E897" t="s">
        <v>81</v>
      </c>
      <c r="F897">
        <v>0</v>
      </c>
      <c r="G897">
        <v>0.7</v>
      </c>
      <c r="H897">
        <v>0.39</v>
      </c>
      <c r="I897" t="s">
        <v>36</v>
      </c>
      <c r="J897">
        <v>65717</v>
      </c>
      <c r="K897" t="s">
        <v>1863</v>
      </c>
      <c r="L897" t="s">
        <v>27</v>
      </c>
      <c r="M897">
        <v>-7</v>
      </c>
      <c r="N897">
        <v>55</v>
      </c>
      <c r="O897" t="s">
        <v>46</v>
      </c>
      <c r="P897" t="s">
        <v>29</v>
      </c>
      <c r="Q897">
        <v>3.92</v>
      </c>
      <c r="R897" t="s">
        <v>25</v>
      </c>
      <c r="S897">
        <v>1.37</v>
      </c>
      <c r="T897" t="s">
        <v>30</v>
      </c>
    </row>
    <row r="898" spans="1:20" x14ac:dyDescent="0.3">
      <c r="A898" t="s">
        <v>1864</v>
      </c>
      <c r="B898" t="s">
        <v>32</v>
      </c>
      <c r="C898" t="s">
        <v>99</v>
      </c>
      <c r="D898" t="s">
        <v>80</v>
      </c>
      <c r="E898" t="s">
        <v>44</v>
      </c>
      <c r="F898">
        <v>23</v>
      </c>
      <c r="G898">
        <v>0.15</v>
      </c>
      <c r="H898">
        <v>0.84</v>
      </c>
      <c r="I898" t="s">
        <v>25</v>
      </c>
      <c r="J898">
        <v>52589</v>
      </c>
      <c r="K898" t="s">
        <v>1865</v>
      </c>
      <c r="L898" t="s">
        <v>29</v>
      </c>
      <c r="M898">
        <v>13</v>
      </c>
      <c r="N898">
        <v>37</v>
      </c>
      <c r="O898" t="s">
        <v>46</v>
      </c>
      <c r="P898" t="s">
        <v>27</v>
      </c>
      <c r="Q898">
        <v>4.46</v>
      </c>
      <c r="R898" t="s">
        <v>25</v>
      </c>
      <c r="S898">
        <v>1.8</v>
      </c>
      <c r="T898" t="s">
        <v>52</v>
      </c>
    </row>
    <row r="899" spans="1:20" x14ac:dyDescent="0.3">
      <c r="A899" t="s">
        <v>1866</v>
      </c>
      <c r="B899" t="s">
        <v>49</v>
      </c>
      <c r="C899" t="s">
        <v>62</v>
      </c>
      <c r="D899" t="s">
        <v>23</v>
      </c>
      <c r="E899" t="s">
        <v>81</v>
      </c>
      <c r="F899">
        <v>17</v>
      </c>
      <c r="G899">
        <v>0.91</v>
      </c>
      <c r="H899">
        <v>0.4</v>
      </c>
      <c r="I899" t="s">
        <v>68</v>
      </c>
      <c r="J899">
        <v>213674</v>
      </c>
      <c r="K899" t="s">
        <v>1867</v>
      </c>
      <c r="L899" t="s">
        <v>46</v>
      </c>
      <c r="M899">
        <v>34</v>
      </c>
      <c r="N899">
        <v>39</v>
      </c>
      <c r="O899" t="s">
        <v>38</v>
      </c>
      <c r="P899" t="s">
        <v>29</v>
      </c>
      <c r="Q899">
        <v>2.42</v>
      </c>
      <c r="R899" t="s">
        <v>36</v>
      </c>
      <c r="S899">
        <v>2.65</v>
      </c>
      <c r="T899" t="s">
        <v>30</v>
      </c>
    </row>
    <row r="900" spans="1:20" x14ac:dyDescent="0.3">
      <c r="A900" t="s">
        <v>1868</v>
      </c>
      <c r="B900" t="s">
        <v>120</v>
      </c>
      <c r="C900" t="s">
        <v>22</v>
      </c>
      <c r="D900" t="s">
        <v>23</v>
      </c>
      <c r="E900" t="s">
        <v>35</v>
      </c>
      <c r="F900">
        <v>15</v>
      </c>
      <c r="G900">
        <v>0.28000000000000003</v>
      </c>
      <c r="H900">
        <v>0.96</v>
      </c>
      <c r="I900" t="s">
        <v>25</v>
      </c>
      <c r="J900">
        <v>60295</v>
      </c>
      <c r="K900" t="s">
        <v>1869</v>
      </c>
      <c r="L900" t="s">
        <v>46</v>
      </c>
      <c r="M900">
        <v>41</v>
      </c>
      <c r="N900">
        <v>47</v>
      </c>
      <c r="O900" t="s">
        <v>38</v>
      </c>
      <c r="P900" t="s">
        <v>27</v>
      </c>
      <c r="Q900">
        <v>4.71</v>
      </c>
      <c r="R900" t="s">
        <v>25</v>
      </c>
      <c r="S900">
        <v>1.1399999999999999</v>
      </c>
      <c r="T900" t="s">
        <v>47</v>
      </c>
    </row>
    <row r="901" spans="1:20" x14ac:dyDescent="0.3">
      <c r="A901" t="s">
        <v>1870</v>
      </c>
      <c r="B901" t="s">
        <v>71</v>
      </c>
      <c r="C901" t="s">
        <v>42</v>
      </c>
      <c r="D901" t="s">
        <v>72</v>
      </c>
      <c r="E901" t="s">
        <v>24</v>
      </c>
      <c r="F901">
        <v>8</v>
      </c>
      <c r="G901">
        <v>0.25</v>
      </c>
      <c r="H901">
        <v>0.34</v>
      </c>
      <c r="I901" t="s">
        <v>68</v>
      </c>
      <c r="J901">
        <v>152754</v>
      </c>
      <c r="K901" t="s">
        <v>1871</v>
      </c>
      <c r="L901" t="s">
        <v>27</v>
      </c>
      <c r="M901">
        <v>11</v>
      </c>
      <c r="N901">
        <v>57</v>
      </c>
      <c r="O901" t="s">
        <v>38</v>
      </c>
      <c r="P901" t="s">
        <v>39</v>
      </c>
      <c r="Q901">
        <v>3.59</v>
      </c>
      <c r="R901" t="s">
        <v>36</v>
      </c>
      <c r="S901">
        <v>4.45</v>
      </c>
      <c r="T901" t="s">
        <v>30</v>
      </c>
    </row>
    <row r="902" spans="1:20" x14ac:dyDescent="0.3">
      <c r="A902" t="s">
        <v>1872</v>
      </c>
      <c r="B902" t="s">
        <v>71</v>
      </c>
      <c r="C902" t="s">
        <v>62</v>
      </c>
      <c r="D902" t="s">
        <v>96</v>
      </c>
      <c r="E902" t="s">
        <v>35</v>
      </c>
      <c r="F902">
        <v>17</v>
      </c>
      <c r="G902">
        <v>0.25</v>
      </c>
      <c r="H902">
        <v>0.77</v>
      </c>
      <c r="I902" t="s">
        <v>36</v>
      </c>
      <c r="J902">
        <v>95895</v>
      </c>
      <c r="K902" t="s">
        <v>1873</v>
      </c>
      <c r="L902" t="s">
        <v>27</v>
      </c>
      <c r="M902">
        <v>10</v>
      </c>
      <c r="N902">
        <v>55</v>
      </c>
      <c r="O902" t="s">
        <v>38</v>
      </c>
      <c r="P902" t="s">
        <v>39</v>
      </c>
      <c r="Q902">
        <v>4.76</v>
      </c>
      <c r="R902" t="s">
        <v>36</v>
      </c>
      <c r="S902">
        <v>2.62</v>
      </c>
      <c r="T902" t="s">
        <v>52</v>
      </c>
    </row>
    <row r="903" spans="1:20" x14ac:dyDescent="0.3">
      <c r="A903" t="s">
        <v>1874</v>
      </c>
      <c r="B903" t="s">
        <v>86</v>
      </c>
      <c r="C903" t="s">
        <v>58</v>
      </c>
      <c r="D903" t="s">
        <v>72</v>
      </c>
      <c r="E903" t="s">
        <v>24</v>
      </c>
      <c r="F903">
        <v>19</v>
      </c>
      <c r="G903">
        <v>0.45</v>
      </c>
      <c r="H903">
        <v>0.55000000000000004</v>
      </c>
      <c r="I903" t="s">
        <v>36</v>
      </c>
      <c r="J903">
        <v>102535</v>
      </c>
      <c r="K903" t="s">
        <v>1875</v>
      </c>
      <c r="L903" t="s">
        <v>46</v>
      </c>
      <c r="M903">
        <v>-5</v>
      </c>
      <c r="N903">
        <v>41</v>
      </c>
      <c r="O903" t="s">
        <v>46</v>
      </c>
      <c r="P903" t="s">
        <v>27</v>
      </c>
      <c r="Q903">
        <v>2.62</v>
      </c>
      <c r="R903" t="s">
        <v>25</v>
      </c>
      <c r="S903">
        <v>3.92</v>
      </c>
      <c r="T903" t="s">
        <v>52</v>
      </c>
    </row>
    <row r="904" spans="1:20" x14ac:dyDescent="0.3">
      <c r="A904" t="s">
        <v>1876</v>
      </c>
      <c r="B904" t="s">
        <v>71</v>
      </c>
      <c r="C904" t="s">
        <v>66</v>
      </c>
      <c r="D904" t="s">
        <v>23</v>
      </c>
      <c r="E904" t="s">
        <v>44</v>
      </c>
      <c r="F904">
        <v>7</v>
      </c>
      <c r="G904">
        <v>0.15</v>
      </c>
      <c r="H904">
        <v>0.59</v>
      </c>
      <c r="I904" t="s">
        <v>25</v>
      </c>
      <c r="J904">
        <v>213458</v>
      </c>
      <c r="K904" t="s">
        <v>1877</v>
      </c>
      <c r="L904" t="s">
        <v>27</v>
      </c>
      <c r="M904">
        <v>-4</v>
      </c>
      <c r="N904">
        <v>44</v>
      </c>
      <c r="O904" t="s">
        <v>28</v>
      </c>
      <c r="P904" t="s">
        <v>39</v>
      </c>
      <c r="Q904">
        <v>2.2799999999999998</v>
      </c>
      <c r="R904" t="s">
        <v>25</v>
      </c>
      <c r="S904">
        <v>1.57</v>
      </c>
      <c r="T904" t="s">
        <v>47</v>
      </c>
    </row>
    <row r="905" spans="1:20" x14ac:dyDescent="0.3">
      <c r="A905" t="s">
        <v>1878</v>
      </c>
      <c r="B905" t="s">
        <v>32</v>
      </c>
      <c r="C905" t="s">
        <v>33</v>
      </c>
      <c r="D905" t="s">
        <v>43</v>
      </c>
      <c r="E905" t="s">
        <v>35</v>
      </c>
      <c r="F905">
        <v>0</v>
      </c>
      <c r="G905">
        <v>0.42</v>
      </c>
      <c r="H905">
        <v>0.69</v>
      </c>
      <c r="I905" t="s">
        <v>25</v>
      </c>
      <c r="J905">
        <v>91291</v>
      </c>
      <c r="K905" t="s">
        <v>1879</v>
      </c>
      <c r="L905" t="s">
        <v>29</v>
      </c>
      <c r="M905">
        <v>-2</v>
      </c>
      <c r="N905">
        <v>35</v>
      </c>
      <c r="O905" t="s">
        <v>46</v>
      </c>
      <c r="P905" t="s">
        <v>39</v>
      </c>
      <c r="Q905">
        <v>4.3499999999999996</v>
      </c>
      <c r="R905" t="s">
        <v>36</v>
      </c>
      <c r="S905">
        <v>4.49</v>
      </c>
      <c r="T905" t="s">
        <v>52</v>
      </c>
    </row>
    <row r="906" spans="1:20" x14ac:dyDescent="0.3">
      <c r="A906" t="s">
        <v>1880</v>
      </c>
      <c r="B906" t="s">
        <v>57</v>
      </c>
      <c r="C906" t="s">
        <v>87</v>
      </c>
      <c r="D906" t="s">
        <v>23</v>
      </c>
      <c r="E906" t="s">
        <v>81</v>
      </c>
      <c r="F906">
        <v>14</v>
      </c>
      <c r="G906">
        <v>0.12</v>
      </c>
      <c r="H906">
        <v>0.28999999999999998</v>
      </c>
      <c r="I906" t="s">
        <v>68</v>
      </c>
      <c r="J906">
        <v>86255</v>
      </c>
      <c r="K906" t="s">
        <v>1881</v>
      </c>
      <c r="L906" t="s">
        <v>29</v>
      </c>
      <c r="M906">
        <v>11</v>
      </c>
      <c r="N906">
        <v>31</v>
      </c>
      <c r="O906" t="s">
        <v>46</v>
      </c>
      <c r="P906" t="s">
        <v>39</v>
      </c>
      <c r="Q906">
        <v>2.13</v>
      </c>
      <c r="R906" t="s">
        <v>36</v>
      </c>
      <c r="S906">
        <v>1.4</v>
      </c>
      <c r="T906" t="s">
        <v>47</v>
      </c>
    </row>
    <row r="907" spans="1:20" x14ac:dyDescent="0.3">
      <c r="A907" t="s">
        <v>1882</v>
      </c>
      <c r="B907" t="s">
        <v>221</v>
      </c>
      <c r="C907" t="s">
        <v>66</v>
      </c>
      <c r="D907" t="s">
        <v>67</v>
      </c>
      <c r="E907" t="s">
        <v>44</v>
      </c>
      <c r="F907">
        <v>1</v>
      </c>
      <c r="G907">
        <v>0.37</v>
      </c>
      <c r="H907">
        <v>0.79</v>
      </c>
      <c r="I907" t="s">
        <v>25</v>
      </c>
      <c r="J907">
        <v>206703</v>
      </c>
      <c r="K907" t="s">
        <v>1883</v>
      </c>
      <c r="L907" t="s">
        <v>46</v>
      </c>
      <c r="M907">
        <v>8</v>
      </c>
      <c r="N907">
        <v>60</v>
      </c>
      <c r="O907" t="s">
        <v>28</v>
      </c>
      <c r="P907" t="s">
        <v>29</v>
      </c>
      <c r="Q907">
        <v>2.65</v>
      </c>
      <c r="R907" t="s">
        <v>36</v>
      </c>
      <c r="S907">
        <v>4.09</v>
      </c>
      <c r="T907" t="s">
        <v>52</v>
      </c>
    </row>
    <row r="908" spans="1:20" x14ac:dyDescent="0.3">
      <c r="A908" t="s">
        <v>1884</v>
      </c>
      <c r="B908" t="s">
        <v>120</v>
      </c>
      <c r="C908" t="s">
        <v>66</v>
      </c>
      <c r="D908" t="s">
        <v>96</v>
      </c>
      <c r="E908" t="s">
        <v>81</v>
      </c>
      <c r="F908">
        <v>2</v>
      </c>
      <c r="G908">
        <v>0.16</v>
      </c>
      <c r="H908">
        <v>0.22</v>
      </c>
      <c r="I908" t="s">
        <v>25</v>
      </c>
      <c r="J908">
        <v>86233</v>
      </c>
      <c r="K908" t="s">
        <v>1885</v>
      </c>
      <c r="L908" t="s">
        <v>29</v>
      </c>
      <c r="M908">
        <v>9</v>
      </c>
      <c r="N908">
        <v>50</v>
      </c>
      <c r="O908" t="s">
        <v>28</v>
      </c>
      <c r="P908" t="s">
        <v>27</v>
      </c>
      <c r="Q908">
        <v>4.87</v>
      </c>
      <c r="R908" t="s">
        <v>36</v>
      </c>
      <c r="S908">
        <v>4.5199999999999996</v>
      </c>
      <c r="T908" t="s">
        <v>30</v>
      </c>
    </row>
    <row r="909" spans="1:20" x14ac:dyDescent="0.3">
      <c r="A909" t="s">
        <v>1886</v>
      </c>
      <c r="B909" t="s">
        <v>41</v>
      </c>
      <c r="C909" t="s">
        <v>87</v>
      </c>
      <c r="D909" t="s">
        <v>34</v>
      </c>
      <c r="E909" t="s">
        <v>44</v>
      </c>
      <c r="F909">
        <v>11</v>
      </c>
      <c r="G909">
        <v>0.73</v>
      </c>
      <c r="H909">
        <v>0.92</v>
      </c>
      <c r="I909" t="s">
        <v>36</v>
      </c>
      <c r="J909">
        <v>209837</v>
      </c>
      <c r="K909" t="s">
        <v>1887</v>
      </c>
      <c r="L909" t="s">
        <v>27</v>
      </c>
      <c r="M909">
        <v>-8</v>
      </c>
      <c r="N909">
        <v>31</v>
      </c>
      <c r="O909" t="s">
        <v>46</v>
      </c>
      <c r="P909" t="s">
        <v>39</v>
      </c>
      <c r="Q909">
        <v>3.71</v>
      </c>
      <c r="R909" t="s">
        <v>25</v>
      </c>
      <c r="S909">
        <v>3.58</v>
      </c>
      <c r="T909" t="s">
        <v>47</v>
      </c>
    </row>
    <row r="910" spans="1:20" x14ac:dyDescent="0.3">
      <c r="A910" t="s">
        <v>1888</v>
      </c>
      <c r="B910" t="s">
        <v>65</v>
      </c>
      <c r="C910" t="s">
        <v>142</v>
      </c>
      <c r="D910" t="s">
        <v>96</v>
      </c>
      <c r="E910" t="s">
        <v>81</v>
      </c>
      <c r="F910">
        <v>22</v>
      </c>
      <c r="G910">
        <v>0.45</v>
      </c>
      <c r="H910">
        <v>0.41</v>
      </c>
      <c r="I910" t="s">
        <v>68</v>
      </c>
      <c r="J910">
        <v>212308</v>
      </c>
      <c r="K910" t="s">
        <v>1889</v>
      </c>
      <c r="L910" t="s">
        <v>27</v>
      </c>
      <c r="M910">
        <v>35</v>
      </c>
      <c r="N910">
        <v>58</v>
      </c>
      <c r="O910" t="s">
        <v>38</v>
      </c>
      <c r="P910" t="s">
        <v>29</v>
      </c>
      <c r="Q910">
        <v>2.58</v>
      </c>
      <c r="R910" t="s">
        <v>36</v>
      </c>
      <c r="S910">
        <v>2.23</v>
      </c>
      <c r="T910" t="s">
        <v>30</v>
      </c>
    </row>
    <row r="911" spans="1:20" x14ac:dyDescent="0.3">
      <c r="A911" t="s">
        <v>1890</v>
      </c>
      <c r="B911" t="s">
        <v>32</v>
      </c>
      <c r="C911" t="s">
        <v>87</v>
      </c>
      <c r="D911" t="s">
        <v>88</v>
      </c>
      <c r="E911" t="s">
        <v>35</v>
      </c>
      <c r="F911">
        <v>5</v>
      </c>
      <c r="G911">
        <v>0.46</v>
      </c>
      <c r="H911">
        <v>0.8</v>
      </c>
      <c r="I911" t="s">
        <v>68</v>
      </c>
      <c r="J911">
        <v>71202</v>
      </c>
      <c r="K911" t="s">
        <v>1891</v>
      </c>
      <c r="L911" t="s">
        <v>46</v>
      </c>
      <c r="M911">
        <v>43</v>
      </c>
      <c r="N911">
        <v>30</v>
      </c>
      <c r="O911" t="s">
        <v>38</v>
      </c>
      <c r="P911" t="s">
        <v>39</v>
      </c>
      <c r="Q911">
        <v>2.64</v>
      </c>
      <c r="R911" t="s">
        <v>36</v>
      </c>
      <c r="S911">
        <v>2.25</v>
      </c>
      <c r="T911" t="s">
        <v>52</v>
      </c>
    </row>
    <row r="912" spans="1:20" x14ac:dyDescent="0.3">
      <c r="A912" t="s">
        <v>1892</v>
      </c>
      <c r="B912" t="s">
        <v>41</v>
      </c>
      <c r="C912" t="s">
        <v>99</v>
      </c>
      <c r="D912" t="s">
        <v>67</v>
      </c>
      <c r="E912" t="s">
        <v>35</v>
      </c>
      <c r="F912">
        <v>9</v>
      </c>
      <c r="G912">
        <v>0.22</v>
      </c>
      <c r="H912">
        <v>0.25</v>
      </c>
      <c r="I912" t="s">
        <v>36</v>
      </c>
      <c r="J912">
        <v>78960</v>
      </c>
      <c r="K912" t="s">
        <v>1893</v>
      </c>
      <c r="L912" t="s">
        <v>27</v>
      </c>
      <c r="M912">
        <v>-6</v>
      </c>
      <c r="N912">
        <v>30</v>
      </c>
      <c r="O912" t="s">
        <v>28</v>
      </c>
      <c r="P912" t="s">
        <v>27</v>
      </c>
      <c r="Q912">
        <v>3.71</v>
      </c>
      <c r="R912" t="s">
        <v>36</v>
      </c>
      <c r="S912">
        <v>4.3600000000000003</v>
      </c>
      <c r="T912" t="s">
        <v>52</v>
      </c>
    </row>
    <row r="913" spans="1:20" x14ac:dyDescent="0.3">
      <c r="A913" t="s">
        <v>1894</v>
      </c>
      <c r="B913" t="s">
        <v>49</v>
      </c>
      <c r="C913" t="s">
        <v>58</v>
      </c>
      <c r="D913" t="s">
        <v>80</v>
      </c>
      <c r="E913" t="s">
        <v>24</v>
      </c>
      <c r="F913">
        <v>7</v>
      </c>
      <c r="G913">
        <v>0.27</v>
      </c>
      <c r="H913">
        <v>0.32</v>
      </c>
      <c r="I913" t="s">
        <v>25</v>
      </c>
      <c r="J913">
        <v>60578</v>
      </c>
      <c r="K913" t="s">
        <v>1895</v>
      </c>
      <c r="L913" t="s">
        <v>29</v>
      </c>
      <c r="M913">
        <v>-10</v>
      </c>
      <c r="N913">
        <v>39</v>
      </c>
      <c r="O913" t="s">
        <v>28</v>
      </c>
      <c r="P913" t="s">
        <v>39</v>
      </c>
      <c r="Q913">
        <v>4.87</v>
      </c>
      <c r="R913" t="s">
        <v>36</v>
      </c>
      <c r="S913">
        <v>2.34</v>
      </c>
      <c r="T913" t="s">
        <v>30</v>
      </c>
    </row>
    <row r="914" spans="1:20" x14ac:dyDescent="0.3">
      <c r="A914" t="s">
        <v>1896</v>
      </c>
      <c r="B914" t="s">
        <v>123</v>
      </c>
      <c r="C914" t="s">
        <v>66</v>
      </c>
      <c r="D914" t="s">
        <v>67</v>
      </c>
      <c r="E914" t="s">
        <v>35</v>
      </c>
      <c r="F914">
        <v>13</v>
      </c>
      <c r="G914">
        <v>0.57999999999999996</v>
      </c>
      <c r="H914">
        <v>0.53</v>
      </c>
      <c r="I914" t="s">
        <v>68</v>
      </c>
      <c r="J914">
        <v>73905</v>
      </c>
      <c r="K914" t="s">
        <v>1897</v>
      </c>
      <c r="L914" t="s">
        <v>27</v>
      </c>
      <c r="M914">
        <v>41</v>
      </c>
      <c r="N914">
        <v>30</v>
      </c>
      <c r="O914" t="s">
        <v>28</v>
      </c>
      <c r="P914" t="s">
        <v>27</v>
      </c>
      <c r="Q914">
        <v>3.37</v>
      </c>
      <c r="R914" t="s">
        <v>36</v>
      </c>
      <c r="S914">
        <v>3.08</v>
      </c>
      <c r="T914" t="s">
        <v>52</v>
      </c>
    </row>
    <row r="915" spans="1:20" x14ac:dyDescent="0.3">
      <c r="A915" t="s">
        <v>1898</v>
      </c>
      <c r="B915" t="s">
        <v>49</v>
      </c>
      <c r="C915" t="s">
        <v>87</v>
      </c>
      <c r="D915" t="s">
        <v>34</v>
      </c>
      <c r="E915" t="s">
        <v>35</v>
      </c>
      <c r="F915">
        <v>22</v>
      </c>
      <c r="G915">
        <v>0.16</v>
      </c>
      <c r="H915">
        <v>0.92</v>
      </c>
      <c r="I915" t="s">
        <v>68</v>
      </c>
      <c r="J915">
        <v>60024</v>
      </c>
      <c r="K915" t="s">
        <v>1899</v>
      </c>
      <c r="L915" t="s">
        <v>27</v>
      </c>
      <c r="M915">
        <v>1</v>
      </c>
      <c r="N915">
        <v>36</v>
      </c>
      <c r="O915" t="s">
        <v>46</v>
      </c>
      <c r="P915" t="s">
        <v>29</v>
      </c>
      <c r="Q915">
        <v>4.87</v>
      </c>
      <c r="R915" t="s">
        <v>25</v>
      </c>
      <c r="S915">
        <v>3.59</v>
      </c>
      <c r="T915" t="s">
        <v>30</v>
      </c>
    </row>
    <row r="916" spans="1:20" x14ac:dyDescent="0.3">
      <c r="A916" t="s">
        <v>1900</v>
      </c>
      <c r="B916" t="s">
        <v>221</v>
      </c>
      <c r="C916" t="s">
        <v>50</v>
      </c>
      <c r="D916" t="s">
        <v>43</v>
      </c>
      <c r="E916" t="s">
        <v>24</v>
      </c>
      <c r="F916">
        <v>3</v>
      </c>
      <c r="G916">
        <v>0.56999999999999995</v>
      </c>
      <c r="H916">
        <v>0.59</v>
      </c>
      <c r="I916" t="s">
        <v>25</v>
      </c>
      <c r="J916">
        <v>31120</v>
      </c>
      <c r="K916" t="s">
        <v>1901</v>
      </c>
      <c r="L916" t="s">
        <v>29</v>
      </c>
      <c r="M916">
        <v>17</v>
      </c>
      <c r="N916">
        <v>36</v>
      </c>
      <c r="O916" t="s">
        <v>28</v>
      </c>
      <c r="P916" t="s">
        <v>39</v>
      </c>
      <c r="Q916">
        <v>3</v>
      </c>
      <c r="R916" t="s">
        <v>25</v>
      </c>
      <c r="S916">
        <v>3.92</v>
      </c>
      <c r="T916" t="s">
        <v>47</v>
      </c>
    </row>
    <row r="917" spans="1:20" x14ac:dyDescent="0.3">
      <c r="A917" t="s">
        <v>1902</v>
      </c>
      <c r="B917" t="s">
        <v>65</v>
      </c>
      <c r="C917" t="s">
        <v>142</v>
      </c>
      <c r="D917" t="s">
        <v>96</v>
      </c>
      <c r="E917" t="s">
        <v>35</v>
      </c>
      <c r="F917">
        <v>2</v>
      </c>
      <c r="G917">
        <v>0.09</v>
      </c>
      <c r="H917">
        <v>0.24</v>
      </c>
      <c r="I917" t="s">
        <v>68</v>
      </c>
      <c r="J917">
        <v>119042</v>
      </c>
      <c r="K917" t="s">
        <v>1903</v>
      </c>
      <c r="L917" t="s">
        <v>46</v>
      </c>
      <c r="M917">
        <v>28</v>
      </c>
      <c r="N917">
        <v>60</v>
      </c>
      <c r="O917" t="s">
        <v>38</v>
      </c>
      <c r="P917" t="s">
        <v>29</v>
      </c>
      <c r="Q917">
        <v>4.7300000000000004</v>
      </c>
      <c r="R917" t="s">
        <v>36</v>
      </c>
      <c r="S917">
        <v>4.5999999999999996</v>
      </c>
      <c r="T917" t="s">
        <v>30</v>
      </c>
    </row>
    <row r="918" spans="1:20" x14ac:dyDescent="0.3">
      <c r="A918" t="s">
        <v>1904</v>
      </c>
      <c r="B918" t="s">
        <v>112</v>
      </c>
      <c r="C918" t="s">
        <v>99</v>
      </c>
      <c r="D918" t="s">
        <v>88</v>
      </c>
      <c r="E918" t="s">
        <v>44</v>
      </c>
      <c r="F918">
        <v>5</v>
      </c>
      <c r="G918">
        <v>0.95</v>
      </c>
      <c r="H918">
        <v>0.31</v>
      </c>
      <c r="I918" t="s">
        <v>68</v>
      </c>
      <c r="J918">
        <v>219368</v>
      </c>
      <c r="K918" t="s">
        <v>1905</v>
      </c>
      <c r="L918" t="s">
        <v>27</v>
      </c>
      <c r="M918">
        <v>29</v>
      </c>
      <c r="N918">
        <v>39</v>
      </c>
      <c r="O918" t="s">
        <v>28</v>
      </c>
      <c r="P918" t="s">
        <v>27</v>
      </c>
      <c r="Q918">
        <v>3.88</v>
      </c>
      <c r="R918" t="s">
        <v>25</v>
      </c>
      <c r="S918">
        <v>1.54</v>
      </c>
      <c r="T918" t="s">
        <v>52</v>
      </c>
    </row>
    <row r="919" spans="1:20" x14ac:dyDescent="0.3">
      <c r="A919" t="s">
        <v>1906</v>
      </c>
      <c r="B919" t="s">
        <v>134</v>
      </c>
      <c r="C919" t="s">
        <v>99</v>
      </c>
      <c r="D919" t="s">
        <v>96</v>
      </c>
      <c r="E919" t="s">
        <v>44</v>
      </c>
      <c r="F919">
        <v>2</v>
      </c>
      <c r="G919">
        <v>0.3</v>
      </c>
      <c r="H919">
        <v>0.98</v>
      </c>
      <c r="I919" t="s">
        <v>36</v>
      </c>
      <c r="J919">
        <v>201660</v>
      </c>
      <c r="K919" t="s">
        <v>1907</v>
      </c>
      <c r="L919" t="s">
        <v>46</v>
      </c>
      <c r="M919">
        <v>26</v>
      </c>
      <c r="N919">
        <v>49</v>
      </c>
      <c r="O919" t="s">
        <v>28</v>
      </c>
      <c r="P919" t="s">
        <v>27</v>
      </c>
      <c r="Q919">
        <v>4.0999999999999996</v>
      </c>
      <c r="R919" t="s">
        <v>25</v>
      </c>
      <c r="S919">
        <v>3.94</v>
      </c>
      <c r="T919" t="s">
        <v>30</v>
      </c>
    </row>
    <row r="920" spans="1:20" x14ac:dyDescent="0.3">
      <c r="A920" t="s">
        <v>1908</v>
      </c>
      <c r="B920" t="s">
        <v>141</v>
      </c>
      <c r="C920" t="s">
        <v>42</v>
      </c>
      <c r="D920" t="s">
        <v>34</v>
      </c>
      <c r="E920" t="s">
        <v>35</v>
      </c>
      <c r="F920">
        <v>22</v>
      </c>
      <c r="G920">
        <v>0.93</v>
      </c>
      <c r="H920">
        <v>0.42</v>
      </c>
      <c r="I920" t="s">
        <v>36</v>
      </c>
      <c r="J920">
        <v>217274</v>
      </c>
      <c r="K920" t="s">
        <v>1909</v>
      </c>
      <c r="L920" t="s">
        <v>46</v>
      </c>
      <c r="M920">
        <v>12</v>
      </c>
      <c r="N920">
        <v>57</v>
      </c>
      <c r="O920" t="s">
        <v>38</v>
      </c>
      <c r="P920" t="s">
        <v>29</v>
      </c>
      <c r="Q920">
        <v>4.63</v>
      </c>
      <c r="R920" t="s">
        <v>25</v>
      </c>
      <c r="S920">
        <v>2.4900000000000002</v>
      </c>
      <c r="T920" t="s">
        <v>52</v>
      </c>
    </row>
    <row r="921" spans="1:20" x14ac:dyDescent="0.3">
      <c r="A921" t="s">
        <v>1910</v>
      </c>
      <c r="B921" t="s">
        <v>61</v>
      </c>
      <c r="C921" t="s">
        <v>58</v>
      </c>
      <c r="D921" t="s">
        <v>67</v>
      </c>
      <c r="E921" t="s">
        <v>44</v>
      </c>
      <c r="F921">
        <v>21</v>
      </c>
      <c r="G921">
        <v>0.43</v>
      </c>
      <c r="H921">
        <v>0.9</v>
      </c>
      <c r="I921" t="s">
        <v>25</v>
      </c>
      <c r="J921">
        <v>136734</v>
      </c>
      <c r="K921" t="s">
        <v>1911</v>
      </c>
      <c r="L921" t="s">
        <v>46</v>
      </c>
      <c r="M921">
        <v>35</v>
      </c>
      <c r="N921">
        <v>55</v>
      </c>
      <c r="O921" t="s">
        <v>28</v>
      </c>
      <c r="P921" t="s">
        <v>27</v>
      </c>
      <c r="Q921">
        <v>4.8</v>
      </c>
      <c r="R921" t="s">
        <v>36</v>
      </c>
      <c r="S921">
        <v>2.83</v>
      </c>
      <c r="T921" t="s">
        <v>47</v>
      </c>
    </row>
    <row r="922" spans="1:20" x14ac:dyDescent="0.3">
      <c r="A922" t="s">
        <v>1912</v>
      </c>
      <c r="B922" t="s">
        <v>49</v>
      </c>
      <c r="C922" t="s">
        <v>58</v>
      </c>
      <c r="D922" t="s">
        <v>43</v>
      </c>
      <c r="E922" t="s">
        <v>24</v>
      </c>
      <c r="F922">
        <v>9</v>
      </c>
      <c r="G922">
        <v>7.0000000000000007E-2</v>
      </c>
      <c r="H922">
        <v>0.33</v>
      </c>
      <c r="I922" t="s">
        <v>36</v>
      </c>
      <c r="J922">
        <v>186818</v>
      </c>
      <c r="K922" t="s">
        <v>1913</v>
      </c>
      <c r="L922" t="s">
        <v>29</v>
      </c>
      <c r="M922">
        <v>-8</v>
      </c>
      <c r="N922">
        <v>57</v>
      </c>
      <c r="O922" t="s">
        <v>38</v>
      </c>
      <c r="P922" t="s">
        <v>29</v>
      </c>
      <c r="Q922">
        <v>4.25</v>
      </c>
      <c r="R922" t="s">
        <v>25</v>
      </c>
      <c r="S922">
        <v>1.48</v>
      </c>
      <c r="T922" t="s">
        <v>52</v>
      </c>
    </row>
    <row r="923" spans="1:20" x14ac:dyDescent="0.3">
      <c r="A923" t="s">
        <v>1914</v>
      </c>
      <c r="B923" t="s">
        <v>134</v>
      </c>
      <c r="C923" t="s">
        <v>22</v>
      </c>
      <c r="D923" t="s">
        <v>80</v>
      </c>
      <c r="E923" t="s">
        <v>24</v>
      </c>
      <c r="F923">
        <v>0</v>
      </c>
      <c r="G923">
        <v>0.4</v>
      </c>
      <c r="H923">
        <v>0.32</v>
      </c>
      <c r="I923" t="s">
        <v>68</v>
      </c>
      <c r="J923">
        <v>51275</v>
      </c>
      <c r="K923" t="s">
        <v>1915</v>
      </c>
      <c r="L923" t="s">
        <v>27</v>
      </c>
      <c r="M923">
        <v>13</v>
      </c>
      <c r="N923">
        <v>42</v>
      </c>
      <c r="O923" t="s">
        <v>28</v>
      </c>
      <c r="P923" t="s">
        <v>39</v>
      </c>
      <c r="Q923">
        <v>4.91</v>
      </c>
      <c r="R923" t="s">
        <v>36</v>
      </c>
      <c r="S923">
        <v>4.37</v>
      </c>
      <c r="T923" t="s">
        <v>47</v>
      </c>
    </row>
    <row r="924" spans="1:20" x14ac:dyDescent="0.3">
      <c r="A924" t="s">
        <v>1916</v>
      </c>
      <c r="B924" t="s">
        <v>221</v>
      </c>
      <c r="C924" t="s">
        <v>87</v>
      </c>
      <c r="D924" t="s">
        <v>88</v>
      </c>
      <c r="E924" t="s">
        <v>81</v>
      </c>
      <c r="F924">
        <v>18</v>
      </c>
      <c r="G924">
        <v>0.13</v>
      </c>
      <c r="H924">
        <v>0.6</v>
      </c>
      <c r="I924" t="s">
        <v>36</v>
      </c>
      <c r="J924">
        <v>133210</v>
      </c>
      <c r="K924" t="s">
        <v>1917</v>
      </c>
      <c r="L924" t="s">
        <v>46</v>
      </c>
      <c r="M924">
        <v>9</v>
      </c>
      <c r="N924">
        <v>50</v>
      </c>
      <c r="O924" t="s">
        <v>38</v>
      </c>
      <c r="P924" t="s">
        <v>39</v>
      </c>
      <c r="Q924">
        <v>4.9000000000000004</v>
      </c>
      <c r="R924" t="s">
        <v>36</v>
      </c>
      <c r="S924">
        <v>4.92</v>
      </c>
      <c r="T924" t="s">
        <v>30</v>
      </c>
    </row>
    <row r="925" spans="1:20" x14ac:dyDescent="0.3">
      <c r="A925" t="s">
        <v>1918</v>
      </c>
      <c r="B925" t="s">
        <v>115</v>
      </c>
      <c r="C925" t="s">
        <v>42</v>
      </c>
      <c r="D925" t="s">
        <v>34</v>
      </c>
      <c r="E925" t="s">
        <v>35</v>
      </c>
      <c r="F925">
        <v>12</v>
      </c>
      <c r="G925">
        <v>0.32</v>
      </c>
      <c r="H925">
        <v>0.68</v>
      </c>
      <c r="I925" t="s">
        <v>25</v>
      </c>
      <c r="J925">
        <v>73850</v>
      </c>
      <c r="K925" t="s">
        <v>1919</v>
      </c>
      <c r="L925" t="s">
        <v>46</v>
      </c>
      <c r="M925">
        <v>43</v>
      </c>
      <c r="N925">
        <v>33</v>
      </c>
      <c r="O925" t="s">
        <v>38</v>
      </c>
      <c r="P925" t="s">
        <v>39</v>
      </c>
      <c r="Q925">
        <v>4.91</v>
      </c>
      <c r="R925" t="s">
        <v>36</v>
      </c>
      <c r="S925">
        <v>1.87</v>
      </c>
      <c r="T925" t="s">
        <v>47</v>
      </c>
    </row>
    <row r="926" spans="1:20" x14ac:dyDescent="0.3">
      <c r="A926" t="s">
        <v>1920</v>
      </c>
      <c r="B926" t="s">
        <v>86</v>
      </c>
      <c r="C926" t="s">
        <v>62</v>
      </c>
      <c r="D926" t="s">
        <v>54</v>
      </c>
      <c r="E926" t="s">
        <v>44</v>
      </c>
      <c r="F926">
        <v>23</v>
      </c>
      <c r="G926">
        <v>0.19</v>
      </c>
      <c r="H926">
        <v>0.74</v>
      </c>
      <c r="I926" t="s">
        <v>68</v>
      </c>
      <c r="J926">
        <v>164542</v>
      </c>
      <c r="K926" t="s">
        <v>1921</v>
      </c>
      <c r="L926" t="s">
        <v>46</v>
      </c>
      <c r="M926">
        <v>-1</v>
      </c>
      <c r="N926">
        <v>50</v>
      </c>
      <c r="O926" t="s">
        <v>38</v>
      </c>
      <c r="P926" t="s">
        <v>29</v>
      </c>
      <c r="Q926">
        <v>2.93</v>
      </c>
      <c r="R926" t="s">
        <v>25</v>
      </c>
      <c r="S926">
        <v>3.63</v>
      </c>
      <c r="T926" t="s">
        <v>30</v>
      </c>
    </row>
    <row r="927" spans="1:20" x14ac:dyDescent="0.3">
      <c r="A927" t="s">
        <v>1922</v>
      </c>
      <c r="B927" t="s">
        <v>115</v>
      </c>
      <c r="C927" t="s">
        <v>99</v>
      </c>
      <c r="D927" t="s">
        <v>72</v>
      </c>
      <c r="E927" t="s">
        <v>44</v>
      </c>
      <c r="F927">
        <v>11</v>
      </c>
      <c r="G927">
        <v>0.27</v>
      </c>
      <c r="H927">
        <v>0.31</v>
      </c>
      <c r="I927" t="s">
        <v>68</v>
      </c>
      <c r="J927">
        <v>103854</v>
      </c>
      <c r="K927" t="s">
        <v>1923</v>
      </c>
      <c r="L927" t="s">
        <v>27</v>
      </c>
      <c r="M927">
        <v>4</v>
      </c>
      <c r="N927">
        <v>37</v>
      </c>
      <c r="O927" t="s">
        <v>46</v>
      </c>
      <c r="P927" t="s">
        <v>27</v>
      </c>
      <c r="Q927">
        <v>4.8499999999999996</v>
      </c>
      <c r="R927" t="s">
        <v>25</v>
      </c>
      <c r="S927">
        <v>4.24</v>
      </c>
      <c r="T927" t="s">
        <v>52</v>
      </c>
    </row>
    <row r="928" spans="1:20" x14ac:dyDescent="0.3">
      <c r="A928" t="s">
        <v>1924</v>
      </c>
      <c r="B928" t="s">
        <v>61</v>
      </c>
      <c r="C928" t="s">
        <v>87</v>
      </c>
      <c r="D928" t="s">
        <v>54</v>
      </c>
      <c r="E928" t="s">
        <v>24</v>
      </c>
      <c r="F928">
        <v>22</v>
      </c>
      <c r="G928">
        <v>0.42</v>
      </c>
      <c r="H928">
        <v>0.5</v>
      </c>
      <c r="I928" t="s">
        <v>68</v>
      </c>
      <c r="J928">
        <v>218420</v>
      </c>
      <c r="K928" t="s">
        <v>1925</v>
      </c>
      <c r="L928" t="s">
        <v>29</v>
      </c>
      <c r="M928">
        <v>7</v>
      </c>
      <c r="N928">
        <v>45</v>
      </c>
      <c r="O928" t="s">
        <v>46</v>
      </c>
      <c r="P928" t="s">
        <v>39</v>
      </c>
      <c r="Q928">
        <v>3.2</v>
      </c>
      <c r="R928" t="s">
        <v>36</v>
      </c>
      <c r="S928">
        <v>3.89</v>
      </c>
      <c r="T928" t="s">
        <v>30</v>
      </c>
    </row>
    <row r="929" spans="1:20" x14ac:dyDescent="0.3">
      <c r="A929" t="s">
        <v>1926</v>
      </c>
      <c r="B929" t="s">
        <v>123</v>
      </c>
      <c r="C929" t="s">
        <v>58</v>
      </c>
      <c r="D929" t="s">
        <v>23</v>
      </c>
      <c r="E929" t="s">
        <v>24</v>
      </c>
      <c r="F929">
        <v>25</v>
      </c>
      <c r="G929">
        <v>0.56000000000000005</v>
      </c>
      <c r="H929">
        <v>0.98</v>
      </c>
      <c r="I929" t="s">
        <v>25</v>
      </c>
      <c r="J929">
        <v>101002</v>
      </c>
      <c r="K929" t="s">
        <v>1927</v>
      </c>
      <c r="L929" t="s">
        <v>46</v>
      </c>
      <c r="M929">
        <v>3</v>
      </c>
      <c r="N929">
        <v>58</v>
      </c>
      <c r="O929" t="s">
        <v>46</v>
      </c>
      <c r="P929" t="s">
        <v>27</v>
      </c>
      <c r="Q929">
        <v>2.2400000000000002</v>
      </c>
      <c r="R929" t="s">
        <v>36</v>
      </c>
      <c r="S929">
        <v>2.14</v>
      </c>
      <c r="T929" t="s">
        <v>52</v>
      </c>
    </row>
    <row r="930" spans="1:20" x14ac:dyDescent="0.3">
      <c r="A930" t="s">
        <v>1928</v>
      </c>
      <c r="B930" t="s">
        <v>91</v>
      </c>
      <c r="C930" t="s">
        <v>99</v>
      </c>
      <c r="D930" t="s">
        <v>72</v>
      </c>
      <c r="E930" t="s">
        <v>81</v>
      </c>
      <c r="F930">
        <v>18</v>
      </c>
      <c r="G930">
        <v>0.78</v>
      </c>
      <c r="H930">
        <v>0.35</v>
      </c>
      <c r="I930" t="s">
        <v>36</v>
      </c>
      <c r="J930">
        <v>134621</v>
      </c>
      <c r="K930" t="s">
        <v>1929</v>
      </c>
      <c r="L930" t="s">
        <v>46</v>
      </c>
      <c r="M930">
        <v>9</v>
      </c>
      <c r="N930">
        <v>57</v>
      </c>
      <c r="O930" t="s">
        <v>46</v>
      </c>
      <c r="P930" t="s">
        <v>27</v>
      </c>
      <c r="Q930">
        <v>2.34</v>
      </c>
      <c r="R930" t="s">
        <v>25</v>
      </c>
      <c r="S930">
        <v>1.05</v>
      </c>
      <c r="T930" t="s">
        <v>47</v>
      </c>
    </row>
    <row r="931" spans="1:20" x14ac:dyDescent="0.3">
      <c r="A931" t="s">
        <v>1930</v>
      </c>
      <c r="B931" t="s">
        <v>86</v>
      </c>
      <c r="C931" t="s">
        <v>33</v>
      </c>
      <c r="D931" t="s">
        <v>96</v>
      </c>
      <c r="E931" t="s">
        <v>35</v>
      </c>
      <c r="F931">
        <v>7</v>
      </c>
      <c r="G931">
        <v>0.21</v>
      </c>
      <c r="H931">
        <v>0.3</v>
      </c>
      <c r="I931" t="s">
        <v>25</v>
      </c>
      <c r="J931">
        <v>104950</v>
      </c>
      <c r="K931" t="s">
        <v>1931</v>
      </c>
      <c r="L931" t="s">
        <v>46</v>
      </c>
      <c r="M931">
        <v>42</v>
      </c>
      <c r="N931">
        <v>33</v>
      </c>
      <c r="O931" t="s">
        <v>46</v>
      </c>
      <c r="P931" t="s">
        <v>39</v>
      </c>
      <c r="Q931">
        <v>4.66</v>
      </c>
      <c r="R931" t="s">
        <v>25</v>
      </c>
      <c r="S931">
        <v>3.87</v>
      </c>
      <c r="T931" t="s">
        <v>52</v>
      </c>
    </row>
    <row r="932" spans="1:20" x14ac:dyDescent="0.3">
      <c r="A932" t="s">
        <v>1932</v>
      </c>
      <c r="B932" t="s">
        <v>79</v>
      </c>
      <c r="C932" t="s">
        <v>142</v>
      </c>
      <c r="D932" t="s">
        <v>96</v>
      </c>
      <c r="E932" t="s">
        <v>81</v>
      </c>
      <c r="F932">
        <v>5</v>
      </c>
      <c r="G932">
        <v>0.86</v>
      </c>
      <c r="H932">
        <v>0.22</v>
      </c>
      <c r="I932" t="s">
        <v>25</v>
      </c>
      <c r="J932">
        <v>199244</v>
      </c>
      <c r="K932" t="s">
        <v>1933</v>
      </c>
      <c r="L932" t="s">
        <v>27</v>
      </c>
      <c r="M932">
        <v>-5</v>
      </c>
      <c r="N932">
        <v>41</v>
      </c>
      <c r="O932" t="s">
        <v>28</v>
      </c>
      <c r="P932" t="s">
        <v>29</v>
      </c>
      <c r="Q932">
        <v>3.34</v>
      </c>
      <c r="R932" t="s">
        <v>36</v>
      </c>
      <c r="S932">
        <v>2.27</v>
      </c>
      <c r="T932" t="s">
        <v>52</v>
      </c>
    </row>
    <row r="933" spans="1:20" x14ac:dyDescent="0.3">
      <c r="A933" t="s">
        <v>1934</v>
      </c>
      <c r="B933" t="s">
        <v>112</v>
      </c>
      <c r="C933" t="s">
        <v>66</v>
      </c>
      <c r="D933" t="s">
        <v>43</v>
      </c>
      <c r="E933" t="s">
        <v>24</v>
      </c>
      <c r="F933">
        <v>6</v>
      </c>
      <c r="G933">
        <v>0.77</v>
      </c>
      <c r="H933">
        <v>0.41</v>
      </c>
      <c r="I933" t="s">
        <v>68</v>
      </c>
      <c r="J933">
        <v>208330</v>
      </c>
      <c r="K933" t="s">
        <v>1935</v>
      </c>
      <c r="L933" t="s">
        <v>27</v>
      </c>
      <c r="M933">
        <v>45</v>
      </c>
      <c r="N933">
        <v>50</v>
      </c>
      <c r="O933" t="s">
        <v>28</v>
      </c>
      <c r="P933" t="s">
        <v>27</v>
      </c>
      <c r="Q933">
        <v>4.07</v>
      </c>
      <c r="R933" t="s">
        <v>36</v>
      </c>
      <c r="S933">
        <v>4.1900000000000004</v>
      </c>
      <c r="T933" t="s">
        <v>30</v>
      </c>
    </row>
    <row r="934" spans="1:20" x14ac:dyDescent="0.3">
      <c r="A934" t="s">
        <v>1936</v>
      </c>
      <c r="B934" t="s">
        <v>32</v>
      </c>
      <c r="C934" t="s">
        <v>58</v>
      </c>
      <c r="D934" t="s">
        <v>67</v>
      </c>
      <c r="E934" t="s">
        <v>35</v>
      </c>
      <c r="F934">
        <v>14</v>
      </c>
      <c r="G934">
        <v>0.17</v>
      </c>
      <c r="H934">
        <v>0.54</v>
      </c>
      <c r="I934" t="s">
        <v>25</v>
      </c>
      <c r="J934">
        <v>208773</v>
      </c>
      <c r="K934" t="s">
        <v>1937</v>
      </c>
      <c r="L934" t="s">
        <v>27</v>
      </c>
      <c r="M934">
        <v>7</v>
      </c>
      <c r="N934">
        <v>59</v>
      </c>
      <c r="O934" t="s">
        <v>38</v>
      </c>
      <c r="P934" t="s">
        <v>29</v>
      </c>
      <c r="Q934">
        <v>4.4800000000000004</v>
      </c>
      <c r="R934" t="s">
        <v>36</v>
      </c>
      <c r="S934">
        <v>4.26</v>
      </c>
      <c r="T934" t="s">
        <v>47</v>
      </c>
    </row>
    <row r="935" spans="1:20" x14ac:dyDescent="0.3">
      <c r="A935" t="s">
        <v>1938</v>
      </c>
      <c r="B935" t="s">
        <v>86</v>
      </c>
      <c r="C935" t="s">
        <v>66</v>
      </c>
      <c r="D935" t="s">
        <v>34</v>
      </c>
      <c r="E935" t="s">
        <v>24</v>
      </c>
      <c r="F935">
        <v>21</v>
      </c>
      <c r="G935">
        <v>0.63</v>
      </c>
      <c r="H935">
        <v>0.72</v>
      </c>
      <c r="I935" t="s">
        <v>25</v>
      </c>
      <c r="J935">
        <v>41961</v>
      </c>
      <c r="K935" t="s">
        <v>1939</v>
      </c>
      <c r="L935" t="s">
        <v>29</v>
      </c>
      <c r="M935">
        <v>-2</v>
      </c>
      <c r="N935">
        <v>32</v>
      </c>
      <c r="O935" t="s">
        <v>46</v>
      </c>
      <c r="P935" t="s">
        <v>27</v>
      </c>
      <c r="Q935">
        <v>2.96</v>
      </c>
      <c r="R935" t="s">
        <v>25</v>
      </c>
      <c r="S935">
        <v>1.48</v>
      </c>
      <c r="T935" t="s">
        <v>52</v>
      </c>
    </row>
    <row r="936" spans="1:20" x14ac:dyDescent="0.3">
      <c r="A936" t="s">
        <v>1940</v>
      </c>
      <c r="B936" t="s">
        <v>112</v>
      </c>
      <c r="C936" t="s">
        <v>99</v>
      </c>
      <c r="D936" t="s">
        <v>88</v>
      </c>
      <c r="E936" t="s">
        <v>35</v>
      </c>
      <c r="F936">
        <v>3</v>
      </c>
      <c r="G936">
        <v>0.53</v>
      </c>
      <c r="H936">
        <v>0.7</v>
      </c>
      <c r="I936" t="s">
        <v>25</v>
      </c>
      <c r="J936">
        <v>52765</v>
      </c>
      <c r="K936" t="s">
        <v>1941</v>
      </c>
      <c r="L936" t="s">
        <v>46</v>
      </c>
      <c r="M936">
        <v>29</v>
      </c>
      <c r="N936">
        <v>41</v>
      </c>
      <c r="O936" t="s">
        <v>46</v>
      </c>
      <c r="P936" t="s">
        <v>29</v>
      </c>
      <c r="Q936">
        <v>2.46</v>
      </c>
      <c r="R936" t="s">
        <v>36</v>
      </c>
      <c r="S936">
        <v>1.7</v>
      </c>
      <c r="T936" t="s">
        <v>30</v>
      </c>
    </row>
    <row r="937" spans="1:20" x14ac:dyDescent="0.3">
      <c r="A937" t="s">
        <v>1942</v>
      </c>
      <c r="B937" t="s">
        <v>221</v>
      </c>
      <c r="C937" t="s">
        <v>42</v>
      </c>
      <c r="D937" t="s">
        <v>67</v>
      </c>
      <c r="E937" t="s">
        <v>35</v>
      </c>
      <c r="F937">
        <v>5</v>
      </c>
      <c r="G937">
        <v>0.36</v>
      </c>
      <c r="H937">
        <v>0.77</v>
      </c>
      <c r="I937" t="s">
        <v>25</v>
      </c>
      <c r="J937">
        <v>191315</v>
      </c>
      <c r="K937" t="s">
        <v>1943</v>
      </c>
      <c r="L937" t="s">
        <v>29</v>
      </c>
      <c r="M937">
        <v>34</v>
      </c>
      <c r="N937">
        <v>54</v>
      </c>
      <c r="O937" t="s">
        <v>46</v>
      </c>
      <c r="P937" t="s">
        <v>27</v>
      </c>
      <c r="Q937">
        <v>4.0999999999999996</v>
      </c>
      <c r="R937" t="s">
        <v>25</v>
      </c>
      <c r="S937">
        <v>4.57</v>
      </c>
      <c r="T937" t="s">
        <v>30</v>
      </c>
    </row>
    <row r="938" spans="1:20" x14ac:dyDescent="0.3">
      <c r="A938" t="s">
        <v>1944</v>
      </c>
      <c r="B938" t="s">
        <v>221</v>
      </c>
      <c r="C938" t="s">
        <v>42</v>
      </c>
      <c r="D938" t="s">
        <v>34</v>
      </c>
      <c r="E938" t="s">
        <v>35</v>
      </c>
      <c r="F938">
        <v>13</v>
      </c>
      <c r="G938">
        <v>0.48</v>
      </c>
      <c r="H938">
        <v>0.75</v>
      </c>
      <c r="I938" t="s">
        <v>36</v>
      </c>
      <c r="J938">
        <v>88211</v>
      </c>
      <c r="K938" t="s">
        <v>1945</v>
      </c>
      <c r="L938" t="s">
        <v>27</v>
      </c>
      <c r="M938">
        <v>22</v>
      </c>
      <c r="N938">
        <v>41</v>
      </c>
      <c r="O938" t="s">
        <v>38</v>
      </c>
      <c r="P938" t="s">
        <v>39</v>
      </c>
      <c r="Q938">
        <v>3.19</v>
      </c>
      <c r="R938" t="s">
        <v>25</v>
      </c>
      <c r="S938">
        <v>3.2</v>
      </c>
      <c r="T938" t="s">
        <v>47</v>
      </c>
    </row>
    <row r="939" spans="1:20" x14ac:dyDescent="0.3">
      <c r="A939" t="s">
        <v>1946</v>
      </c>
      <c r="B939" t="s">
        <v>75</v>
      </c>
      <c r="C939" t="s">
        <v>99</v>
      </c>
      <c r="D939" t="s">
        <v>67</v>
      </c>
      <c r="E939" t="s">
        <v>24</v>
      </c>
      <c r="F939">
        <v>1</v>
      </c>
      <c r="G939">
        <v>0.6</v>
      </c>
      <c r="H939">
        <v>0.82</v>
      </c>
      <c r="I939" t="s">
        <v>25</v>
      </c>
      <c r="J939">
        <v>61665</v>
      </c>
      <c r="K939" t="s">
        <v>1947</v>
      </c>
      <c r="L939" t="s">
        <v>27</v>
      </c>
      <c r="M939">
        <v>21</v>
      </c>
      <c r="N939">
        <v>33</v>
      </c>
      <c r="O939" t="s">
        <v>38</v>
      </c>
      <c r="P939" t="s">
        <v>39</v>
      </c>
      <c r="Q939">
        <v>2.2999999999999998</v>
      </c>
      <c r="R939" t="s">
        <v>25</v>
      </c>
      <c r="S939">
        <v>4.57</v>
      </c>
      <c r="T939" t="s">
        <v>30</v>
      </c>
    </row>
    <row r="940" spans="1:20" x14ac:dyDescent="0.3">
      <c r="A940" t="s">
        <v>1948</v>
      </c>
      <c r="B940" t="s">
        <v>123</v>
      </c>
      <c r="C940" t="s">
        <v>142</v>
      </c>
      <c r="D940" t="s">
        <v>67</v>
      </c>
      <c r="E940" t="s">
        <v>81</v>
      </c>
      <c r="F940">
        <v>14</v>
      </c>
      <c r="G940">
        <v>0.69</v>
      </c>
      <c r="H940">
        <v>0.41</v>
      </c>
      <c r="I940" t="s">
        <v>36</v>
      </c>
      <c r="J940">
        <v>97704</v>
      </c>
      <c r="K940" t="s">
        <v>1949</v>
      </c>
      <c r="L940" t="s">
        <v>27</v>
      </c>
      <c r="M940">
        <v>-1</v>
      </c>
      <c r="N940">
        <v>36</v>
      </c>
      <c r="O940" t="s">
        <v>38</v>
      </c>
      <c r="P940" t="s">
        <v>29</v>
      </c>
      <c r="Q940">
        <v>4.95</v>
      </c>
      <c r="R940" t="s">
        <v>25</v>
      </c>
      <c r="S940">
        <v>4.8099999999999996</v>
      </c>
      <c r="T940" t="s">
        <v>30</v>
      </c>
    </row>
    <row r="941" spans="1:20" x14ac:dyDescent="0.3">
      <c r="A941" t="s">
        <v>1950</v>
      </c>
      <c r="B941" t="s">
        <v>41</v>
      </c>
      <c r="C941" t="s">
        <v>99</v>
      </c>
      <c r="D941" t="s">
        <v>34</v>
      </c>
      <c r="E941" t="s">
        <v>35</v>
      </c>
      <c r="F941">
        <v>23</v>
      </c>
      <c r="G941">
        <v>0.95</v>
      </c>
      <c r="H941">
        <v>0.47</v>
      </c>
      <c r="I941" t="s">
        <v>36</v>
      </c>
      <c r="J941">
        <v>205729</v>
      </c>
      <c r="K941" t="s">
        <v>1951</v>
      </c>
      <c r="L941" t="s">
        <v>46</v>
      </c>
      <c r="M941">
        <v>-7</v>
      </c>
      <c r="N941">
        <v>42</v>
      </c>
      <c r="O941" t="s">
        <v>38</v>
      </c>
      <c r="P941" t="s">
        <v>29</v>
      </c>
      <c r="Q941">
        <v>4.9800000000000004</v>
      </c>
      <c r="R941" t="s">
        <v>36</v>
      </c>
      <c r="S941">
        <v>1.84</v>
      </c>
      <c r="T941" t="s">
        <v>30</v>
      </c>
    </row>
    <row r="942" spans="1:20" x14ac:dyDescent="0.3">
      <c r="A942" t="s">
        <v>1952</v>
      </c>
      <c r="B942" t="s">
        <v>79</v>
      </c>
      <c r="C942" t="s">
        <v>62</v>
      </c>
      <c r="D942" t="s">
        <v>88</v>
      </c>
      <c r="E942" t="s">
        <v>81</v>
      </c>
      <c r="F942">
        <v>12</v>
      </c>
      <c r="G942">
        <v>0.83</v>
      </c>
      <c r="H942">
        <v>0.39</v>
      </c>
      <c r="I942" t="s">
        <v>68</v>
      </c>
      <c r="J942">
        <v>199804</v>
      </c>
      <c r="K942" t="s">
        <v>1953</v>
      </c>
      <c r="L942" t="s">
        <v>46</v>
      </c>
      <c r="M942">
        <v>7</v>
      </c>
      <c r="N942">
        <v>33</v>
      </c>
      <c r="O942" t="s">
        <v>38</v>
      </c>
      <c r="P942" t="s">
        <v>27</v>
      </c>
      <c r="Q942">
        <v>3.46</v>
      </c>
      <c r="R942" t="s">
        <v>36</v>
      </c>
      <c r="S942">
        <v>1.92</v>
      </c>
      <c r="T942" t="s">
        <v>30</v>
      </c>
    </row>
    <row r="943" spans="1:20" x14ac:dyDescent="0.3">
      <c r="A943" t="s">
        <v>1954</v>
      </c>
      <c r="B943" t="s">
        <v>123</v>
      </c>
      <c r="C943" t="s">
        <v>66</v>
      </c>
      <c r="D943" t="s">
        <v>96</v>
      </c>
      <c r="E943" t="s">
        <v>81</v>
      </c>
      <c r="F943">
        <v>21</v>
      </c>
      <c r="G943">
        <v>0.11</v>
      </c>
      <c r="H943">
        <v>0.81</v>
      </c>
      <c r="I943" t="s">
        <v>36</v>
      </c>
      <c r="J943">
        <v>75748</v>
      </c>
      <c r="K943" t="s">
        <v>1955</v>
      </c>
      <c r="L943" t="s">
        <v>27</v>
      </c>
      <c r="M943">
        <v>26</v>
      </c>
      <c r="N943">
        <v>56</v>
      </c>
      <c r="O943" t="s">
        <v>28</v>
      </c>
      <c r="P943" t="s">
        <v>39</v>
      </c>
      <c r="Q943">
        <v>3.97</v>
      </c>
      <c r="R943" t="s">
        <v>36</v>
      </c>
      <c r="S943">
        <v>1.25</v>
      </c>
      <c r="T943" t="s">
        <v>30</v>
      </c>
    </row>
    <row r="944" spans="1:20" x14ac:dyDescent="0.3">
      <c r="A944" t="s">
        <v>1956</v>
      </c>
      <c r="B944" t="s">
        <v>49</v>
      </c>
      <c r="C944" t="s">
        <v>87</v>
      </c>
      <c r="D944" t="s">
        <v>43</v>
      </c>
      <c r="E944" t="s">
        <v>24</v>
      </c>
      <c r="F944">
        <v>23</v>
      </c>
      <c r="G944">
        <v>0.56000000000000005</v>
      </c>
      <c r="H944">
        <v>0.83</v>
      </c>
      <c r="I944" t="s">
        <v>36</v>
      </c>
      <c r="J944">
        <v>194156</v>
      </c>
      <c r="K944" t="s">
        <v>1957</v>
      </c>
      <c r="L944" t="s">
        <v>27</v>
      </c>
      <c r="M944">
        <v>-6</v>
      </c>
      <c r="N944">
        <v>48</v>
      </c>
      <c r="O944" t="s">
        <v>28</v>
      </c>
      <c r="P944" t="s">
        <v>39</v>
      </c>
      <c r="Q944">
        <v>2.99</v>
      </c>
      <c r="R944" t="s">
        <v>36</v>
      </c>
      <c r="S944">
        <v>1.07</v>
      </c>
      <c r="T944" t="s">
        <v>30</v>
      </c>
    </row>
    <row r="945" spans="1:20" x14ac:dyDescent="0.3">
      <c r="A945" t="s">
        <v>1958</v>
      </c>
      <c r="B945" t="s">
        <v>86</v>
      </c>
      <c r="C945" t="s">
        <v>142</v>
      </c>
      <c r="D945" t="s">
        <v>88</v>
      </c>
      <c r="E945" t="s">
        <v>35</v>
      </c>
      <c r="F945">
        <v>0</v>
      </c>
      <c r="G945">
        <v>0.46</v>
      </c>
      <c r="H945">
        <v>0.59</v>
      </c>
      <c r="I945" t="s">
        <v>36</v>
      </c>
      <c r="J945">
        <v>78460</v>
      </c>
      <c r="K945" t="s">
        <v>1959</v>
      </c>
      <c r="L945" t="s">
        <v>27</v>
      </c>
      <c r="M945">
        <v>17</v>
      </c>
      <c r="N945">
        <v>35</v>
      </c>
      <c r="O945" t="s">
        <v>28</v>
      </c>
      <c r="P945" t="s">
        <v>27</v>
      </c>
      <c r="Q945">
        <v>2.21</v>
      </c>
      <c r="R945" t="s">
        <v>36</v>
      </c>
      <c r="S945">
        <v>1.38</v>
      </c>
      <c r="T945" t="s">
        <v>30</v>
      </c>
    </row>
    <row r="946" spans="1:20" x14ac:dyDescent="0.3">
      <c r="A946" t="s">
        <v>1960</v>
      </c>
      <c r="B946" t="s">
        <v>120</v>
      </c>
      <c r="C946" t="s">
        <v>50</v>
      </c>
      <c r="D946" t="s">
        <v>80</v>
      </c>
      <c r="E946" t="s">
        <v>24</v>
      </c>
      <c r="F946">
        <v>17</v>
      </c>
      <c r="G946">
        <v>0.9</v>
      </c>
      <c r="H946">
        <v>0.65</v>
      </c>
      <c r="I946" t="s">
        <v>68</v>
      </c>
      <c r="J946">
        <v>217813</v>
      </c>
      <c r="K946" t="s">
        <v>1961</v>
      </c>
      <c r="L946" t="s">
        <v>29</v>
      </c>
      <c r="M946">
        <v>19</v>
      </c>
      <c r="N946">
        <v>42</v>
      </c>
      <c r="O946" t="s">
        <v>38</v>
      </c>
      <c r="P946" t="s">
        <v>29</v>
      </c>
      <c r="Q946">
        <v>4.8600000000000003</v>
      </c>
      <c r="R946" t="s">
        <v>36</v>
      </c>
      <c r="S946">
        <v>1.86</v>
      </c>
      <c r="T946" t="s">
        <v>52</v>
      </c>
    </row>
    <row r="947" spans="1:20" x14ac:dyDescent="0.3">
      <c r="A947" t="s">
        <v>1962</v>
      </c>
      <c r="B947" t="s">
        <v>123</v>
      </c>
      <c r="C947" t="s">
        <v>66</v>
      </c>
      <c r="D947" t="s">
        <v>54</v>
      </c>
      <c r="E947" t="s">
        <v>81</v>
      </c>
      <c r="F947">
        <v>22</v>
      </c>
      <c r="G947">
        <v>0.94</v>
      </c>
      <c r="H947">
        <v>0.35</v>
      </c>
      <c r="I947" t="s">
        <v>68</v>
      </c>
      <c r="J947">
        <v>144779</v>
      </c>
      <c r="K947" t="s">
        <v>1963</v>
      </c>
      <c r="L947" t="s">
        <v>29</v>
      </c>
      <c r="M947">
        <v>24</v>
      </c>
      <c r="N947">
        <v>49</v>
      </c>
      <c r="O947" t="s">
        <v>46</v>
      </c>
      <c r="P947" t="s">
        <v>29</v>
      </c>
      <c r="Q947">
        <v>3.63</v>
      </c>
      <c r="R947" t="s">
        <v>36</v>
      </c>
      <c r="S947">
        <v>1.95</v>
      </c>
      <c r="T947" t="s">
        <v>30</v>
      </c>
    </row>
    <row r="948" spans="1:20" x14ac:dyDescent="0.3">
      <c r="A948" t="s">
        <v>1964</v>
      </c>
      <c r="B948" t="s">
        <v>71</v>
      </c>
      <c r="C948" t="s">
        <v>42</v>
      </c>
      <c r="D948" t="s">
        <v>88</v>
      </c>
      <c r="E948" t="s">
        <v>81</v>
      </c>
      <c r="F948">
        <v>5</v>
      </c>
      <c r="G948">
        <v>0.13</v>
      </c>
      <c r="H948">
        <v>0.81</v>
      </c>
      <c r="I948" t="s">
        <v>25</v>
      </c>
      <c r="J948">
        <v>116197</v>
      </c>
      <c r="K948" t="s">
        <v>1965</v>
      </c>
      <c r="L948" t="s">
        <v>27</v>
      </c>
      <c r="M948">
        <v>-1</v>
      </c>
      <c r="N948">
        <v>31</v>
      </c>
      <c r="O948" t="s">
        <v>38</v>
      </c>
      <c r="P948" t="s">
        <v>27</v>
      </c>
      <c r="Q948">
        <v>3.76</v>
      </c>
      <c r="R948" t="s">
        <v>36</v>
      </c>
      <c r="S948">
        <v>4.37</v>
      </c>
      <c r="T948" t="s">
        <v>47</v>
      </c>
    </row>
    <row r="949" spans="1:20" x14ac:dyDescent="0.3">
      <c r="A949" t="s">
        <v>1966</v>
      </c>
      <c r="B949" t="s">
        <v>86</v>
      </c>
      <c r="C949" t="s">
        <v>66</v>
      </c>
      <c r="D949" t="s">
        <v>34</v>
      </c>
      <c r="E949" t="s">
        <v>24</v>
      </c>
      <c r="F949">
        <v>17</v>
      </c>
      <c r="G949">
        <v>0.77</v>
      </c>
      <c r="H949">
        <v>0.42</v>
      </c>
      <c r="I949" t="s">
        <v>36</v>
      </c>
      <c r="J949">
        <v>31805</v>
      </c>
      <c r="K949" t="s">
        <v>1967</v>
      </c>
      <c r="L949" t="s">
        <v>46</v>
      </c>
      <c r="M949">
        <v>9</v>
      </c>
      <c r="N949">
        <v>39</v>
      </c>
      <c r="O949" t="s">
        <v>28</v>
      </c>
      <c r="P949" t="s">
        <v>29</v>
      </c>
      <c r="Q949">
        <v>4.29</v>
      </c>
      <c r="R949" t="s">
        <v>36</v>
      </c>
      <c r="S949">
        <v>2.6</v>
      </c>
      <c r="T949" t="s">
        <v>30</v>
      </c>
    </row>
    <row r="950" spans="1:20" x14ac:dyDescent="0.3">
      <c r="A950" t="s">
        <v>1968</v>
      </c>
      <c r="B950" t="s">
        <v>86</v>
      </c>
      <c r="C950" t="s">
        <v>33</v>
      </c>
      <c r="D950" t="s">
        <v>72</v>
      </c>
      <c r="E950" t="s">
        <v>44</v>
      </c>
      <c r="F950">
        <v>0</v>
      </c>
      <c r="G950">
        <v>0.4</v>
      </c>
      <c r="H950">
        <v>0.47</v>
      </c>
      <c r="I950" t="s">
        <v>36</v>
      </c>
      <c r="J950">
        <v>211043</v>
      </c>
      <c r="K950" t="s">
        <v>1969</v>
      </c>
      <c r="L950" t="s">
        <v>27</v>
      </c>
      <c r="M950">
        <v>12</v>
      </c>
      <c r="N950">
        <v>40</v>
      </c>
      <c r="O950" t="s">
        <v>28</v>
      </c>
      <c r="P950" t="s">
        <v>27</v>
      </c>
      <c r="Q950">
        <v>3.41</v>
      </c>
      <c r="R950" t="s">
        <v>25</v>
      </c>
      <c r="S950">
        <v>3.36</v>
      </c>
      <c r="T950" t="s">
        <v>47</v>
      </c>
    </row>
    <row r="951" spans="1:20" x14ac:dyDescent="0.3">
      <c r="A951" t="s">
        <v>1970</v>
      </c>
      <c r="B951" t="s">
        <v>221</v>
      </c>
      <c r="C951" t="s">
        <v>99</v>
      </c>
      <c r="D951" t="s">
        <v>23</v>
      </c>
      <c r="E951" t="s">
        <v>24</v>
      </c>
      <c r="F951">
        <v>7</v>
      </c>
      <c r="G951">
        <v>0.15</v>
      </c>
      <c r="H951">
        <v>0.7</v>
      </c>
      <c r="I951" t="s">
        <v>36</v>
      </c>
      <c r="J951">
        <v>200412</v>
      </c>
      <c r="K951" t="s">
        <v>1971</v>
      </c>
      <c r="L951" t="s">
        <v>27</v>
      </c>
      <c r="M951">
        <v>-7</v>
      </c>
      <c r="N951">
        <v>52</v>
      </c>
      <c r="O951" t="s">
        <v>46</v>
      </c>
      <c r="P951" t="s">
        <v>29</v>
      </c>
      <c r="Q951">
        <v>3.4</v>
      </c>
      <c r="R951" t="s">
        <v>25</v>
      </c>
      <c r="S951">
        <v>1.72</v>
      </c>
      <c r="T951" t="s">
        <v>47</v>
      </c>
    </row>
    <row r="952" spans="1:20" x14ac:dyDescent="0.3">
      <c r="A952" t="s">
        <v>1972</v>
      </c>
      <c r="B952" t="s">
        <v>71</v>
      </c>
      <c r="C952" t="s">
        <v>42</v>
      </c>
      <c r="D952" t="s">
        <v>43</v>
      </c>
      <c r="E952" t="s">
        <v>81</v>
      </c>
      <c r="F952">
        <v>19</v>
      </c>
      <c r="G952">
        <v>0.47</v>
      </c>
      <c r="H952">
        <v>0.73</v>
      </c>
      <c r="I952" t="s">
        <v>36</v>
      </c>
      <c r="J952">
        <v>141821</v>
      </c>
      <c r="K952" t="s">
        <v>1973</v>
      </c>
      <c r="L952" t="s">
        <v>29</v>
      </c>
      <c r="M952">
        <v>29</v>
      </c>
      <c r="N952">
        <v>57</v>
      </c>
      <c r="O952" t="s">
        <v>28</v>
      </c>
      <c r="P952" t="s">
        <v>29</v>
      </c>
      <c r="Q952">
        <v>4.29</v>
      </c>
      <c r="R952" t="s">
        <v>36</v>
      </c>
      <c r="S952">
        <v>2.39</v>
      </c>
      <c r="T952" t="s">
        <v>47</v>
      </c>
    </row>
    <row r="953" spans="1:20" x14ac:dyDescent="0.3">
      <c r="A953" t="s">
        <v>1974</v>
      </c>
      <c r="B953" t="s">
        <v>65</v>
      </c>
      <c r="C953" t="s">
        <v>33</v>
      </c>
      <c r="D953" t="s">
        <v>76</v>
      </c>
      <c r="E953" t="s">
        <v>44</v>
      </c>
      <c r="F953">
        <v>25</v>
      </c>
      <c r="G953">
        <v>0.84</v>
      </c>
      <c r="H953">
        <v>0.94</v>
      </c>
      <c r="I953" t="s">
        <v>36</v>
      </c>
      <c r="J953">
        <v>106587</v>
      </c>
      <c r="K953" t="s">
        <v>1975</v>
      </c>
      <c r="L953" t="s">
        <v>29</v>
      </c>
      <c r="M953">
        <v>-3</v>
      </c>
      <c r="N953">
        <v>42</v>
      </c>
      <c r="O953" t="s">
        <v>28</v>
      </c>
      <c r="P953" t="s">
        <v>29</v>
      </c>
      <c r="Q953">
        <v>3.77</v>
      </c>
      <c r="R953" t="s">
        <v>25</v>
      </c>
      <c r="S953">
        <v>4.34</v>
      </c>
      <c r="T953" t="s">
        <v>47</v>
      </c>
    </row>
    <row r="954" spans="1:20" x14ac:dyDescent="0.3">
      <c r="A954" t="s">
        <v>1976</v>
      </c>
      <c r="B954" t="s">
        <v>21</v>
      </c>
      <c r="C954" t="s">
        <v>99</v>
      </c>
      <c r="D954" t="s">
        <v>34</v>
      </c>
      <c r="E954" t="s">
        <v>35</v>
      </c>
      <c r="F954">
        <v>1</v>
      </c>
      <c r="G954">
        <v>0.84</v>
      </c>
      <c r="H954">
        <v>0.41</v>
      </c>
      <c r="I954" t="s">
        <v>68</v>
      </c>
      <c r="J954">
        <v>167841</v>
      </c>
      <c r="K954" t="s">
        <v>1977</v>
      </c>
      <c r="L954" t="s">
        <v>46</v>
      </c>
      <c r="M954">
        <v>22</v>
      </c>
      <c r="N954">
        <v>43</v>
      </c>
      <c r="O954" t="s">
        <v>38</v>
      </c>
      <c r="P954" t="s">
        <v>29</v>
      </c>
      <c r="Q954">
        <v>4.17</v>
      </c>
      <c r="R954" t="s">
        <v>25</v>
      </c>
      <c r="S954">
        <v>4.95</v>
      </c>
      <c r="T954" t="s">
        <v>30</v>
      </c>
    </row>
    <row r="955" spans="1:20" x14ac:dyDescent="0.3">
      <c r="A955" t="s">
        <v>1978</v>
      </c>
      <c r="B955" t="s">
        <v>141</v>
      </c>
      <c r="C955" t="s">
        <v>66</v>
      </c>
      <c r="D955" t="s">
        <v>34</v>
      </c>
      <c r="E955" t="s">
        <v>44</v>
      </c>
      <c r="F955">
        <v>15</v>
      </c>
      <c r="G955">
        <v>0.95</v>
      </c>
      <c r="H955">
        <v>0.8</v>
      </c>
      <c r="I955" t="s">
        <v>25</v>
      </c>
      <c r="J955">
        <v>146796</v>
      </c>
      <c r="K955" t="s">
        <v>1979</v>
      </c>
      <c r="L955" t="s">
        <v>46</v>
      </c>
      <c r="M955">
        <v>10</v>
      </c>
      <c r="N955">
        <v>39</v>
      </c>
      <c r="O955" t="s">
        <v>28</v>
      </c>
      <c r="P955" t="s">
        <v>39</v>
      </c>
      <c r="Q955">
        <v>2.58</v>
      </c>
      <c r="R955" t="s">
        <v>36</v>
      </c>
      <c r="S955">
        <v>2.48</v>
      </c>
      <c r="T955" t="s">
        <v>47</v>
      </c>
    </row>
    <row r="956" spans="1:20" x14ac:dyDescent="0.3">
      <c r="A956" t="s">
        <v>1980</v>
      </c>
      <c r="B956" t="s">
        <v>71</v>
      </c>
      <c r="C956" t="s">
        <v>58</v>
      </c>
      <c r="D956" t="s">
        <v>43</v>
      </c>
      <c r="E956" t="s">
        <v>35</v>
      </c>
      <c r="F956">
        <v>23</v>
      </c>
      <c r="G956">
        <v>0.09</v>
      </c>
      <c r="H956">
        <v>0.42</v>
      </c>
      <c r="I956" t="s">
        <v>68</v>
      </c>
      <c r="J956">
        <v>143465</v>
      </c>
      <c r="K956" t="s">
        <v>1981</v>
      </c>
      <c r="L956" t="s">
        <v>27</v>
      </c>
      <c r="M956">
        <v>26</v>
      </c>
      <c r="N956">
        <v>31</v>
      </c>
      <c r="O956" t="s">
        <v>38</v>
      </c>
      <c r="P956" t="s">
        <v>27</v>
      </c>
      <c r="Q956">
        <v>4.6900000000000004</v>
      </c>
      <c r="R956" t="s">
        <v>36</v>
      </c>
      <c r="S956">
        <v>1.43</v>
      </c>
      <c r="T956" t="s">
        <v>52</v>
      </c>
    </row>
    <row r="957" spans="1:20" x14ac:dyDescent="0.3">
      <c r="A957" t="s">
        <v>1982</v>
      </c>
      <c r="B957" t="s">
        <v>134</v>
      </c>
      <c r="C957" t="s">
        <v>87</v>
      </c>
      <c r="D957" t="s">
        <v>23</v>
      </c>
      <c r="E957" t="s">
        <v>81</v>
      </c>
      <c r="F957">
        <v>20</v>
      </c>
      <c r="G957">
        <v>0.37</v>
      </c>
      <c r="H957">
        <v>0.76</v>
      </c>
      <c r="I957" t="s">
        <v>68</v>
      </c>
      <c r="J957">
        <v>132657</v>
      </c>
      <c r="K957" t="s">
        <v>1983</v>
      </c>
      <c r="L957" t="s">
        <v>46</v>
      </c>
      <c r="M957">
        <v>-10</v>
      </c>
      <c r="N957">
        <v>47</v>
      </c>
      <c r="O957" t="s">
        <v>46</v>
      </c>
      <c r="P957" t="s">
        <v>27</v>
      </c>
      <c r="Q957">
        <v>4.7699999999999996</v>
      </c>
      <c r="R957" t="s">
        <v>25</v>
      </c>
      <c r="S957">
        <v>4.78</v>
      </c>
      <c r="T957" t="s">
        <v>47</v>
      </c>
    </row>
    <row r="958" spans="1:20" x14ac:dyDescent="0.3">
      <c r="A958" t="s">
        <v>1984</v>
      </c>
      <c r="B958" t="s">
        <v>49</v>
      </c>
      <c r="C958" t="s">
        <v>42</v>
      </c>
      <c r="D958" t="s">
        <v>96</v>
      </c>
      <c r="E958" t="s">
        <v>81</v>
      </c>
      <c r="F958">
        <v>1</v>
      </c>
      <c r="G958">
        <v>0.34</v>
      </c>
      <c r="H958">
        <v>0.51</v>
      </c>
      <c r="I958" t="s">
        <v>25</v>
      </c>
      <c r="J958">
        <v>52188</v>
      </c>
      <c r="K958" t="s">
        <v>1985</v>
      </c>
      <c r="L958" t="s">
        <v>46</v>
      </c>
      <c r="M958">
        <v>1</v>
      </c>
      <c r="N958">
        <v>36</v>
      </c>
      <c r="O958" t="s">
        <v>46</v>
      </c>
      <c r="P958" t="s">
        <v>27</v>
      </c>
      <c r="Q958">
        <v>4.8</v>
      </c>
      <c r="R958" t="s">
        <v>25</v>
      </c>
      <c r="S958">
        <v>1.1299999999999999</v>
      </c>
      <c r="T958" t="s">
        <v>52</v>
      </c>
    </row>
    <row r="959" spans="1:20" x14ac:dyDescent="0.3">
      <c r="A959" t="s">
        <v>1986</v>
      </c>
      <c r="B959" t="s">
        <v>238</v>
      </c>
      <c r="C959" t="s">
        <v>33</v>
      </c>
      <c r="D959" t="s">
        <v>67</v>
      </c>
      <c r="E959" t="s">
        <v>24</v>
      </c>
      <c r="F959">
        <v>22</v>
      </c>
      <c r="G959">
        <v>0.28999999999999998</v>
      </c>
      <c r="H959">
        <v>0.36</v>
      </c>
      <c r="I959" t="s">
        <v>68</v>
      </c>
      <c r="J959">
        <v>58254</v>
      </c>
      <c r="K959" t="s">
        <v>1987</v>
      </c>
      <c r="L959" t="s">
        <v>46</v>
      </c>
      <c r="M959">
        <v>22</v>
      </c>
      <c r="N959">
        <v>53</v>
      </c>
      <c r="O959" t="s">
        <v>28</v>
      </c>
      <c r="P959" t="s">
        <v>29</v>
      </c>
      <c r="Q959">
        <v>4.4000000000000004</v>
      </c>
      <c r="R959" t="s">
        <v>36</v>
      </c>
      <c r="S959">
        <v>4.13</v>
      </c>
      <c r="T959" t="s">
        <v>30</v>
      </c>
    </row>
    <row r="960" spans="1:20" x14ac:dyDescent="0.3">
      <c r="A960" t="s">
        <v>1988</v>
      </c>
      <c r="B960" t="s">
        <v>86</v>
      </c>
      <c r="C960" t="s">
        <v>99</v>
      </c>
      <c r="D960" t="s">
        <v>43</v>
      </c>
      <c r="E960" t="s">
        <v>24</v>
      </c>
      <c r="F960">
        <v>14</v>
      </c>
      <c r="G960">
        <v>0.56000000000000005</v>
      </c>
      <c r="H960">
        <v>0.42</v>
      </c>
      <c r="I960" t="s">
        <v>36</v>
      </c>
      <c r="J960">
        <v>182716</v>
      </c>
      <c r="K960" t="s">
        <v>1989</v>
      </c>
      <c r="L960" t="s">
        <v>27</v>
      </c>
      <c r="M960">
        <v>19</v>
      </c>
      <c r="N960">
        <v>38</v>
      </c>
      <c r="O960" t="s">
        <v>38</v>
      </c>
      <c r="P960" t="s">
        <v>27</v>
      </c>
      <c r="Q960">
        <v>2.91</v>
      </c>
      <c r="R960" t="s">
        <v>36</v>
      </c>
      <c r="S960">
        <v>1.23</v>
      </c>
      <c r="T960" t="s">
        <v>52</v>
      </c>
    </row>
    <row r="961" spans="1:20" x14ac:dyDescent="0.3">
      <c r="A961" t="s">
        <v>1990</v>
      </c>
      <c r="B961" t="s">
        <v>32</v>
      </c>
      <c r="C961" t="s">
        <v>99</v>
      </c>
      <c r="D961" t="s">
        <v>54</v>
      </c>
      <c r="E961" t="s">
        <v>81</v>
      </c>
      <c r="F961">
        <v>23</v>
      </c>
      <c r="G961">
        <v>0.6</v>
      </c>
      <c r="H961">
        <v>0.42</v>
      </c>
      <c r="I961" t="s">
        <v>25</v>
      </c>
      <c r="J961">
        <v>132457</v>
      </c>
      <c r="K961" t="s">
        <v>1991</v>
      </c>
      <c r="L961" t="s">
        <v>27</v>
      </c>
      <c r="M961">
        <v>2</v>
      </c>
      <c r="N961">
        <v>34</v>
      </c>
      <c r="O961" t="s">
        <v>28</v>
      </c>
      <c r="P961" t="s">
        <v>27</v>
      </c>
      <c r="Q961">
        <v>3.87</v>
      </c>
      <c r="R961" t="s">
        <v>25</v>
      </c>
      <c r="S961">
        <v>1.04</v>
      </c>
      <c r="T961" t="s">
        <v>52</v>
      </c>
    </row>
    <row r="962" spans="1:20" x14ac:dyDescent="0.3">
      <c r="A962" t="s">
        <v>1992</v>
      </c>
      <c r="B962" t="s">
        <v>65</v>
      </c>
      <c r="C962" t="s">
        <v>42</v>
      </c>
      <c r="D962" t="s">
        <v>76</v>
      </c>
      <c r="E962" t="s">
        <v>24</v>
      </c>
      <c r="F962">
        <v>14</v>
      </c>
      <c r="G962">
        <v>0.23</v>
      </c>
      <c r="H962">
        <v>0.21</v>
      </c>
      <c r="I962" t="s">
        <v>36</v>
      </c>
      <c r="J962">
        <v>35758</v>
      </c>
      <c r="K962" t="s">
        <v>1993</v>
      </c>
      <c r="L962" t="s">
        <v>27</v>
      </c>
      <c r="M962">
        <v>36</v>
      </c>
      <c r="N962">
        <v>52</v>
      </c>
      <c r="O962" t="s">
        <v>38</v>
      </c>
      <c r="P962" t="s">
        <v>29</v>
      </c>
      <c r="Q962">
        <v>4.7</v>
      </c>
      <c r="R962" t="s">
        <v>36</v>
      </c>
      <c r="S962">
        <v>2.46</v>
      </c>
      <c r="T962" t="s">
        <v>52</v>
      </c>
    </row>
    <row r="963" spans="1:20" x14ac:dyDescent="0.3">
      <c r="A963" t="s">
        <v>1994</v>
      </c>
      <c r="B963" t="s">
        <v>57</v>
      </c>
      <c r="C963" t="s">
        <v>33</v>
      </c>
      <c r="D963" t="s">
        <v>72</v>
      </c>
      <c r="E963" t="s">
        <v>35</v>
      </c>
      <c r="F963">
        <v>1</v>
      </c>
      <c r="G963">
        <v>0.73</v>
      </c>
      <c r="H963">
        <v>0.45</v>
      </c>
      <c r="I963" t="s">
        <v>25</v>
      </c>
      <c r="J963">
        <v>44854</v>
      </c>
      <c r="K963" t="s">
        <v>1995</v>
      </c>
      <c r="L963" t="s">
        <v>27</v>
      </c>
      <c r="M963">
        <v>4</v>
      </c>
      <c r="N963">
        <v>53</v>
      </c>
      <c r="O963" t="s">
        <v>28</v>
      </c>
      <c r="P963" t="s">
        <v>29</v>
      </c>
      <c r="Q963">
        <v>4.3099999999999996</v>
      </c>
      <c r="R963" t="s">
        <v>36</v>
      </c>
      <c r="S963">
        <v>1.68</v>
      </c>
      <c r="T963" t="s">
        <v>52</v>
      </c>
    </row>
    <row r="964" spans="1:20" x14ac:dyDescent="0.3">
      <c r="A964" t="s">
        <v>1996</v>
      </c>
      <c r="B964" t="s">
        <v>238</v>
      </c>
      <c r="C964" t="s">
        <v>22</v>
      </c>
      <c r="D964" t="s">
        <v>54</v>
      </c>
      <c r="E964" t="s">
        <v>35</v>
      </c>
      <c r="F964">
        <v>5</v>
      </c>
      <c r="G964">
        <v>0.54</v>
      </c>
      <c r="H964">
        <v>0.56000000000000005</v>
      </c>
      <c r="I964" t="s">
        <v>68</v>
      </c>
      <c r="J964">
        <v>182443</v>
      </c>
      <c r="K964" t="s">
        <v>1997</v>
      </c>
      <c r="L964" t="s">
        <v>27</v>
      </c>
      <c r="M964">
        <v>8</v>
      </c>
      <c r="N964">
        <v>31</v>
      </c>
      <c r="O964" t="s">
        <v>46</v>
      </c>
      <c r="P964" t="s">
        <v>27</v>
      </c>
      <c r="Q964">
        <v>3.32</v>
      </c>
      <c r="R964" t="s">
        <v>36</v>
      </c>
      <c r="S964">
        <v>4.67</v>
      </c>
      <c r="T964" t="s">
        <v>47</v>
      </c>
    </row>
    <row r="965" spans="1:20" x14ac:dyDescent="0.3">
      <c r="A965" t="s">
        <v>1998</v>
      </c>
      <c r="B965" t="s">
        <v>57</v>
      </c>
      <c r="C965" t="s">
        <v>33</v>
      </c>
      <c r="D965" t="s">
        <v>88</v>
      </c>
      <c r="E965" t="s">
        <v>24</v>
      </c>
      <c r="F965">
        <v>11</v>
      </c>
      <c r="G965">
        <v>0.42</v>
      </c>
      <c r="H965">
        <v>0.69</v>
      </c>
      <c r="I965" t="s">
        <v>68</v>
      </c>
      <c r="J965">
        <v>187475</v>
      </c>
      <c r="K965" t="s">
        <v>1999</v>
      </c>
      <c r="L965" t="s">
        <v>29</v>
      </c>
      <c r="M965">
        <v>4</v>
      </c>
      <c r="N965">
        <v>47</v>
      </c>
      <c r="O965" t="s">
        <v>46</v>
      </c>
      <c r="P965" t="s">
        <v>27</v>
      </c>
      <c r="Q965">
        <v>4.37</v>
      </c>
      <c r="R965" t="s">
        <v>36</v>
      </c>
      <c r="S965">
        <v>3.52</v>
      </c>
      <c r="T965" t="s">
        <v>47</v>
      </c>
    </row>
    <row r="966" spans="1:20" x14ac:dyDescent="0.3">
      <c r="A966" t="s">
        <v>2000</v>
      </c>
      <c r="B966" t="s">
        <v>32</v>
      </c>
      <c r="C966" t="s">
        <v>58</v>
      </c>
      <c r="D966" t="s">
        <v>80</v>
      </c>
      <c r="E966" t="s">
        <v>81</v>
      </c>
      <c r="F966">
        <v>22</v>
      </c>
      <c r="G966">
        <v>0.59</v>
      </c>
      <c r="H966">
        <v>0.83</v>
      </c>
      <c r="I966" t="s">
        <v>36</v>
      </c>
      <c r="J966">
        <v>183336</v>
      </c>
      <c r="K966" t="s">
        <v>2001</v>
      </c>
      <c r="L966" t="s">
        <v>29</v>
      </c>
      <c r="M966">
        <v>36</v>
      </c>
      <c r="N966">
        <v>53</v>
      </c>
      <c r="O966" t="s">
        <v>38</v>
      </c>
      <c r="P966" t="s">
        <v>27</v>
      </c>
      <c r="Q966">
        <v>3.46</v>
      </c>
      <c r="R966" t="s">
        <v>25</v>
      </c>
      <c r="S966">
        <v>2.81</v>
      </c>
      <c r="T966" t="s">
        <v>52</v>
      </c>
    </row>
    <row r="967" spans="1:20" x14ac:dyDescent="0.3">
      <c r="A967" t="s">
        <v>2002</v>
      </c>
      <c r="B967" t="s">
        <v>75</v>
      </c>
      <c r="C967" t="s">
        <v>66</v>
      </c>
      <c r="D967" t="s">
        <v>67</v>
      </c>
      <c r="E967" t="s">
        <v>81</v>
      </c>
      <c r="F967">
        <v>22</v>
      </c>
      <c r="G967">
        <v>0.93</v>
      </c>
      <c r="H967">
        <v>0.28999999999999998</v>
      </c>
      <c r="I967" t="s">
        <v>68</v>
      </c>
      <c r="J967">
        <v>150033</v>
      </c>
      <c r="K967" t="s">
        <v>2003</v>
      </c>
      <c r="L967" t="s">
        <v>46</v>
      </c>
      <c r="M967">
        <v>41</v>
      </c>
      <c r="N967">
        <v>59</v>
      </c>
      <c r="O967" t="s">
        <v>28</v>
      </c>
      <c r="P967" t="s">
        <v>29</v>
      </c>
      <c r="Q967">
        <v>2.15</v>
      </c>
      <c r="R967" t="s">
        <v>25</v>
      </c>
      <c r="S967">
        <v>2.82</v>
      </c>
      <c r="T967" t="s">
        <v>52</v>
      </c>
    </row>
    <row r="968" spans="1:20" x14ac:dyDescent="0.3">
      <c r="A968" t="s">
        <v>2004</v>
      </c>
      <c r="B968" t="s">
        <v>61</v>
      </c>
      <c r="C968" t="s">
        <v>87</v>
      </c>
      <c r="D968" t="s">
        <v>34</v>
      </c>
      <c r="E968" t="s">
        <v>81</v>
      </c>
      <c r="F968">
        <v>23</v>
      </c>
      <c r="G968">
        <v>0.14000000000000001</v>
      </c>
      <c r="H968">
        <v>0.97</v>
      </c>
      <c r="I968" t="s">
        <v>25</v>
      </c>
      <c r="J968">
        <v>191808</v>
      </c>
      <c r="K968" t="s">
        <v>2005</v>
      </c>
      <c r="L968" t="s">
        <v>46</v>
      </c>
      <c r="M968">
        <v>-4</v>
      </c>
      <c r="N968">
        <v>35</v>
      </c>
      <c r="O968" t="s">
        <v>38</v>
      </c>
      <c r="P968" t="s">
        <v>27</v>
      </c>
      <c r="Q968">
        <v>4.72</v>
      </c>
      <c r="R968" t="s">
        <v>36</v>
      </c>
      <c r="S968">
        <v>3.99</v>
      </c>
      <c r="T968" t="s">
        <v>52</v>
      </c>
    </row>
    <row r="969" spans="1:20" x14ac:dyDescent="0.3">
      <c r="A969" t="s">
        <v>2006</v>
      </c>
      <c r="B969" t="s">
        <v>141</v>
      </c>
      <c r="C969" t="s">
        <v>22</v>
      </c>
      <c r="D969" t="s">
        <v>80</v>
      </c>
      <c r="E969" t="s">
        <v>35</v>
      </c>
      <c r="F969">
        <v>12</v>
      </c>
      <c r="G969">
        <v>7.0000000000000007E-2</v>
      </c>
      <c r="H969">
        <v>0.88</v>
      </c>
      <c r="I969" t="s">
        <v>68</v>
      </c>
      <c r="J969">
        <v>69230</v>
      </c>
      <c r="K969" t="s">
        <v>2007</v>
      </c>
      <c r="L969" t="s">
        <v>46</v>
      </c>
      <c r="M969">
        <v>33</v>
      </c>
      <c r="N969">
        <v>55</v>
      </c>
      <c r="O969" t="s">
        <v>46</v>
      </c>
      <c r="P969" t="s">
        <v>29</v>
      </c>
      <c r="Q969">
        <v>4.6399999999999997</v>
      </c>
      <c r="R969" t="s">
        <v>36</v>
      </c>
      <c r="S969">
        <v>4.4000000000000004</v>
      </c>
      <c r="T969" t="s">
        <v>52</v>
      </c>
    </row>
    <row r="970" spans="1:20" x14ac:dyDescent="0.3">
      <c r="A970" t="s">
        <v>2008</v>
      </c>
      <c r="B970" t="s">
        <v>71</v>
      </c>
      <c r="C970" t="s">
        <v>62</v>
      </c>
      <c r="D970" t="s">
        <v>96</v>
      </c>
      <c r="E970" t="s">
        <v>24</v>
      </c>
      <c r="F970">
        <v>16</v>
      </c>
      <c r="G970">
        <v>0.31</v>
      </c>
      <c r="H970">
        <v>0.55000000000000004</v>
      </c>
      <c r="I970" t="s">
        <v>68</v>
      </c>
      <c r="J970">
        <v>34855</v>
      </c>
      <c r="K970" t="s">
        <v>2009</v>
      </c>
      <c r="L970" t="s">
        <v>29</v>
      </c>
      <c r="M970">
        <v>11</v>
      </c>
      <c r="N970">
        <v>30</v>
      </c>
      <c r="O970" t="s">
        <v>46</v>
      </c>
      <c r="P970" t="s">
        <v>39</v>
      </c>
      <c r="Q970">
        <v>2.06</v>
      </c>
      <c r="R970" t="s">
        <v>25</v>
      </c>
      <c r="S970">
        <v>1.04</v>
      </c>
      <c r="T970" t="s">
        <v>47</v>
      </c>
    </row>
    <row r="971" spans="1:20" x14ac:dyDescent="0.3">
      <c r="A971" t="s">
        <v>2010</v>
      </c>
      <c r="B971" t="s">
        <v>61</v>
      </c>
      <c r="C971" t="s">
        <v>50</v>
      </c>
      <c r="D971" t="s">
        <v>34</v>
      </c>
      <c r="E971" t="s">
        <v>24</v>
      </c>
      <c r="F971">
        <v>13</v>
      </c>
      <c r="G971">
        <v>0.22</v>
      </c>
      <c r="H971">
        <v>0.74</v>
      </c>
      <c r="I971" t="s">
        <v>68</v>
      </c>
      <c r="J971">
        <v>160242</v>
      </c>
      <c r="K971" t="s">
        <v>2011</v>
      </c>
      <c r="L971" t="s">
        <v>29</v>
      </c>
      <c r="M971">
        <v>3</v>
      </c>
      <c r="N971">
        <v>35</v>
      </c>
      <c r="O971" t="s">
        <v>28</v>
      </c>
      <c r="P971" t="s">
        <v>29</v>
      </c>
      <c r="Q971">
        <v>2.95</v>
      </c>
      <c r="R971" t="s">
        <v>25</v>
      </c>
      <c r="S971">
        <v>2.0699999999999998</v>
      </c>
      <c r="T971" t="s">
        <v>47</v>
      </c>
    </row>
    <row r="972" spans="1:20" x14ac:dyDescent="0.3">
      <c r="A972" t="s">
        <v>2012</v>
      </c>
      <c r="B972" t="s">
        <v>221</v>
      </c>
      <c r="C972" t="s">
        <v>62</v>
      </c>
      <c r="D972" t="s">
        <v>43</v>
      </c>
      <c r="E972" t="s">
        <v>35</v>
      </c>
      <c r="F972">
        <v>25</v>
      </c>
      <c r="G972">
        <v>0.19</v>
      </c>
      <c r="H972">
        <v>0.53</v>
      </c>
      <c r="I972" t="s">
        <v>68</v>
      </c>
      <c r="J972">
        <v>134691</v>
      </c>
      <c r="K972" t="s">
        <v>2013</v>
      </c>
      <c r="L972" t="s">
        <v>27</v>
      </c>
      <c r="M972">
        <v>-9</v>
      </c>
      <c r="N972">
        <v>50</v>
      </c>
      <c r="O972" t="s">
        <v>46</v>
      </c>
      <c r="P972" t="s">
        <v>29</v>
      </c>
      <c r="Q972">
        <v>4.18</v>
      </c>
      <c r="R972" t="s">
        <v>25</v>
      </c>
      <c r="S972">
        <v>1.6</v>
      </c>
      <c r="T972" t="s">
        <v>47</v>
      </c>
    </row>
    <row r="973" spans="1:20" x14ac:dyDescent="0.3">
      <c r="A973" t="s">
        <v>2014</v>
      </c>
      <c r="B973" t="s">
        <v>32</v>
      </c>
      <c r="C973" t="s">
        <v>50</v>
      </c>
      <c r="D973" t="s">
        <v>80</v>
      </c>
      <c r="E973" t="s">
        <v>35</v>
      </c>
      <c r="F973">
        <v>13</v>
      </c>
      <c r="G973">
        <v>0.25</v>
      </c>
      <c r="H973">
        <v>0.32</v>
      </c>
      <c r="I973" t="s">
        <v>25</v>
      </c>
      <c r="J973">
        <v>113295</v>
      </c>
      <c r="K973" t="s">
        <v>2015</v>
      </c>
      <c r="L973" t="s">
        <v>46</v>
      </c>
      <c r="M973">
        <v>32</v>
      </c>
      <c r="N973">
        <v>53</v>
      </c>
      <c r="O973" t="s">
        <v>38</v>
      </c>
      <c r="P973" t="s">
        <v>29</v>
      </c>
      <c r="Q973">
        <v>3.23</v>
      </c>
      <c r="R973" t="s">
        <v>36</v>
      </c>
      <c r="S973">
        <v>3.66</v>
      </c>
      <c r="T973" t="s">
        <v>52</v>
      </c>
    </row>
    <row r="974" spans="1:20" x14ac:dyDescent="0.3">
      <c r="A974" t="s">
        <v>2016</v>
      </c>
      <c r="B974" t="s">
        <v>238</v>
      </c>
      <c r="C974" t="s">
        <v>62</v>
      </c>
      <c r="D974" t="s">
        <v>72</v>
      </c>
      <c r="E974" t="s">
        <v>44</v>
      </c>
      <c r="F974">
        <v>6</v>
      </c>
      <c r="G974">
        <v>0.35</v>
      </c>
      <c r="H974">
        <v>0.4</v>
      </c>
      <c r="I974" t="s">
        <v>25</v>
      </c>
      <c r="J974">
        <v>164839</v>
      </c>
      <c r="K974" t="s">
        <v>2017</v>
      </c>
      <c r="L974" t="s">
        <v>29</v>
      </c>
      <c r="M974">
        <v>-4</v>
      </c>
      <c r="N974">
        <v>37</v>
      </c>
      <c r="O974" t="s">
        <v>28</v>
      </c>
      <c r="P974" t="s">
        <v>29</v>
      </c>
      <c r="Q974">
        <v>4.28</v>
      </c>
      <c r="R974" t="s">
        <v>25</v>
      </c>
      <c r="S974">
        <v>1.17</v>
      </c>
      <c r="T974" t="s">
        <v>30</v>
      </c>
    </row>
    <row r="975" spans="1:20" x14ac:dyDescent="0.3">
      <c r="A975" t="s">
        <v>2018</v>
      </c>
      <c r="B975" t="s">
        <v>49</v>
      </c>
      <c r="C975" t="s">
        <v>87</v>
      </c>
      <c r="D975" t="s">
        <v>76</v>
      </c>
      <c r="E975" t="s">
        <v>44</v>
      </c>
      <c r="F975">
        <v>22</v>
      </c>
      <c r="G975">
        <v>0.82</v>
      </c>
      <c r="H975">
        <v>0.27</v>
      </c>
      <c r="I975" t="s">
        <v>36</v>
      </c>
      <c r="J975">
        <v>75323</v>
      </c>
      <c r="K975" t="s">
        <v>2019</v>
      </c>
      <c r="L975" t="s">
        <v>29</v>
      </c>
      <c r="M975">
        <v>-1</v>
      </c>
      <c r="N975">
        <v>57</v>
      </c>
      <c r="O975" t="s">
        <v>46</v>
      </c>
      <c r="P975" t="s">
        <v>29</v>
      </c>
      <c r="Q975">
        <v>3.25</v>
      </c>
      <c r="R975" t="s">
        <v>36</v>
      </c>
      <c r="S975">
        <v>4.97</v>
      </c>
      <c r="T975" t="s">
        <v>47</v>
      </c>
    </row>
    <row r="976" spans="1:20" x14ac:dyDescent="0.3">
      <c r="A976" t="s">
        <v>2020</v>
      </c>
      <c r="B976" t="s">
        <v>71</v>
      </c>
      <c r="C976" t="s">
        <v>33</v>
      </c>
      <c r="D976" t="s">
        <v>34</v>
      </c>
      <c r="E976" t="s">
        <v>44</v>
      </c>
      <c r="F976">
        <v>1</v>
      </c>
      <c r="G976">
        <v>0.28999999999999998</v>
      </c>
      <c r="H976">
        <v>0.62</v>
      </c>
      <c r="I976" t="s">
        <v>36</v>
      </c>
      <c r="J976">
        <v>132095</v>
      </c>
      <c r="K976" t="s">
        <v>2021</v>
      </c>
      <c r="L976" t="s">
        <v>27</v>
      </c>
      <c r="M976">
        <v>26</v>
      </c>
      <c r="N976">
        <v>59</v>
      </c>
      <c r="O976" t="s">
        <v>28</v>
      </c>
      <c r="P976" t="s">
        <v>39</v>
      </c>
      <c r="Q976">
        <v>3.33</v>
      </c>
      <c r="R976" t="s">
        <v>36</v>
      </c>
      <c r="S976">
        <v>1.98</v>
      </c>
      <c r="T976" t="s">
        <v>47</v>
      </c>
    </row>
    <row r="977" spans="1:20" x14ac:dyDescent="0.3">
      <c r="A977" t="s">
        <v>2022</v>
      </c>
      <c r="B977" t="s">
        <v>91</v>
      </c>
      <c r="C977" t="s">
        <v>58</v>
      </c>
      <c r="D977" t="s">
        <v>34</v>
      </c>
      <c r="E977" t="s">
        <v>35</v>
      </c>
      <c r="F977">
        <v>9</v>
      </c>
      <c r="G977">
        <v>0.72</v>
      </c>
      <c r="H977">
        <v>0.81</v>
      </c>
      <c r="I977" t="s">
        <v>68</v>
      </c>
      <c r="J977">
        <v>61130</v>
      </c>
      <c r="K977" t="s">
        <v>2023</v>
      </c>
      <c r="L977" t="s">
        <v>27</v>
      </c>
      <c r="M977">
        <v>-3</v>
      </c>
      <c r="N977">
        <v>49</v>
      </c>
      <c r="O977" t="s">
        <v>38</v>
      </c>
      <c r="P977" t="s">
        <v>29</v>
      </c>
      <c r="Q977">
        <v>4.79</v>
      </c>
      <c r="R977" t="s">
        <v>25</v>
      </c>
      <c r="S977">
        <v>1.72</v>
      </c>
      <c r="T977" t="s">
        <v>52</v>
      </c>
    </row>
    <row r="978" spans="1:20" x14ac:dyDescent="0.3">
      <c r="A978" t="s">
        <v>2024</v>
      </c>
      <c r="B978" t="s">
        <v>134</v>
      </c>
      <c r="C978" t="s">
        <v>22</v>
      </c>
      <c r="D978" t="s">
        <v>76</v>
      </c>
      <c r="E978" t="s">
        <v>24</v>
      </c>
      <c r="F978">
        <v>16</v>
      </c>
      <c r="G978">
        <v>0.31</v>
      </c>
      <c r="H978">
        <v>0.68</v>
      </c>
      <c r="I978" t="s">
        <v>68</v>
      </c>
      <c r="J978">
        <v>169433</v>
      </c>
      <c r="K978" t="s">
        <v>2025</v>
      </c>
      <c r="L978" t="s">
        <v>29</v>
      </c>
      <c r="M978">
        <v>45</v>
      </c>
      <c r="N978">
        <v>33</v>
      </c>
      <c r="O978" t="s">
        <v>38</v>
      </c>
      <c r="P978" t="s">
        <v>39</v>
      </c>
      <c r="Q978">
        <v>4.59</v>
      </c>
      <c r="R978" t="s">
        <v>36</v>
      </c>
      <c r="S978">
        <v>1.61</v>
      </c>
      <c r="T978" t="s">
        <v>47</v>
      </c>
    </row>
    <row r="979" spans="1:20" x14ac:dyDescent="0.3">
      <c r="A979" t="s">
        <v>2026</v>
      </c>
      <c r="B979" t="s">
        <v>86</v>
      </c>
      <c r="C979" t="s">
        <v>42</v>
      </c>
      <c r="D979" t="s">
        <v>80</v>
      </c>
      <c r="E979" t="s">
        <v>24</v>
      </c>
      <c r="F979">
        <v>13</v>
      </c>
      <c r="G979">
        <v>0.23</v>
      </c>
      <c r="H979">
        <v>0.78</v>
      </c>
      <c r="I979" t="s">
        <v>25</v>
      </c>
      <c r="J979">
        <v>35217</v>
      </c>
      <c r="K979" t="s">
        <v>2027</v>
      </c>
      <c r="L979" t="s">
        <v>29</v>
      </c>
      <c r="M979">
        <v>34</v>
      </c>
      <c r="N979">
        <v>53</v>
      </c>
      <c r="O979" t="s">
        <v>38</v>
      </c>
      <c r="P979" t="s">
        <v>29</v>
      </c>
      <c r="Q979">
        <v>2.0099999999999998</v>
      </c>
      <c r="R979" t="s">
        <v>25</v>
      </c>
      <c r="S979">
        <v>2.39</v>
      </c>
      <c r="T979" t="s">
        <v>52</v>
      </c>
    </row>
    <row r="980" spans="1:20" x14ac:dyDescent="0.3">
      <c r="A980" t="s">
        <v>2028</v>
      </c>
      <c r="B980" t="s">
        <v>32</v>
      </c>
      <c r="C980" t="s">
        <v>66</v>
      </c>
      <c r="D980" t="s">
        <v>72</v>
      </c>
      <c r="E980" t="s">
        <v>35</v>
      </c>
      <c r="F980">
        <v>8</v>
      </c>
      <c r="G980">
        <v>0.41</v>
      </c>
      <c r="H980">
        <v>0.89</v>
      </c>
      <c r="I980" t="s">
        <v>25</v>
      </c>
      <c r="J980">
        <v>31008</v>
      </c>
      <c r="K980" t="s">
        <v>2029</v>
      </c>
      <c r="L980" t="s">
        <v>29</v>
      </c>
      <c r="M980">
        <v>5</v>
      </c>
      <c r="N980">
        <v>47</v>
      </c>
      <c r="O980" t="s">
        <v>28</v>
      </c>
      <c r="P980" t="s">
        <v>27</v>
      </c>
      <c r="Q980">
        <v>4.8099999999999996</v>
      </c>
      <c r="R980" t="s">
        <v>25</v>
      </c>
      <c r="S980">
        <v>4.7</v>
      </c>
      <c r="T980" t="s">
        <v>30</v>
      </c>
    </row>
    <row r="981" spans="1:20" x14ac:dyDescent="0.3">
      <c r="A981" t="s">
        <v>2030</v>
      </c>
      <c r="B981" t="s">
        <v>120</v>
      </c>
      <c r="C981" t="s">
        <v>42</v>
      </c>
      <c r="D981" t="s">
        <v>67</v>
      </c>
      <c r="E981" t="s">
        <v>35</v>
      </c>
      <c r="F981">
        <v>17</v>
      </c>
      <c r="G981">
        <v>0.53</v>
      </c>
      <c r="H981">
        <v>0.54</v>
      </c>
      <c r="I981" t="s">
        <v>25</v>
      </c>
      <c r="J981">
        <v>149901</v>
      </c>
      <c r="K981" t="s">
        <v>2031</v>
      </c>
      <c r="L981" t="s">
        <v>29</v>
      </c>
      <c r="M981">
        <v>29</v>
      </c>
      <c r="N981">
        <v>58</v>
      </c>
      <c r="O981" t="s">
        <v>46</v>
      </c>
      <c r="P981" t="s">
        <v>29</v>
      </c>
      <c r="Q981">
        <v>4.37</v>
      </c>
      <c r="R981" t="s">
        <v>25</v>
      </c>
      <c r="S981">
        <v>1.86</v>
      </c>
      <c r="T981" t="s">
        <v>47</v>
      </c>
    </row>
    <row r="982" spans="1:20" x14ac:dyDescent="0.3">
      <c r="A982" t="s">
        <v>2032</v>
      </c>
      <c r="B982" t="s">
        <v>57</v>
      </c>
      <c r="C982" t="s">
        <v>58</v>
      </c>
      <c r="D982" t="s">
        <v>54</v>
      </c>
      <c r="E982" t="s">
        <v>44</v>
      </c>
      <c r="F982">
        <v>7</v>
      </c>
      <c r="G982">
        <v>0.92</v>
      </c>
      <c r="H982">
        <v>0.92</v>
      </c>
      <c r="I982" t="s">
        <v>36</v>
      </c>
      <c r="J982">
        <v>135510</v>
      </c>
      <c r="K982" t="s">
        <v>2033</v>
      </c>
      <c r="L982" t="s">
        <v>29</v>
      </c>
      <c r="M982">
        <v>9</v>
      </c>
      <c r="N982">
        <v>60</v>
      </c>
      <c r="O982" t="s">
        <v>38</v>
      </c>
      <c r="P982" t="s">
        <v>27</v>
      </c>
      <c r="Q982">
        <v>4.92</v>
      </c>
      <c r="R982" t="s">
        <v>25</v>
      </c>
      <c r="S982">
        <v>1.62</v>
      </c>
      <c r="T982" t="s">
        <v>30</v>
      </c>
    </row>
    <row r="983" spans="1:20" x14ac:dyDescent="0.3">
      <c r="A983" t="s">
        <v>2034</v>
      </c>
      <c r="B983" t="s">
        <v>221</v>
      </c>
      <c r="C983" t="s">
        <v>99</v>
      </c>
      <c r="D983" t="s">
        <v>54</v>
      </c>
      <c r="E983" t="s">
        <v>44</v>
      </c>
      <c r="F983">
        <v>16</v>
      </c>
      <c r="G983">
        <v>0.66</v>
      </c>
      <c r="H983">
        <v>0.87</v>
      </c>
      <c r="I983" t="s">
        <v>36</v>
      </c>
      <c r="J983">
        <v>88669</v>
      </c>
      <c r="K983" t="s">
        <v>2035</v>
      </c>
      <c r="L983" t="s">
        <v>46</v>
      </c>
      <c r="M983">
        <v>35</v>
      </c>
      <c r="N983">
        <v>60</v>
      </c>
      <c r="O983" t="s">
        <v>28</v>
      </c>
      <c r="P983" t="s">
        <v>29</v>
      </c>
      <c r="Q983">
        <v>2.06</v>
      </c>
      <c r="R983" t="s">
        <v>36</v>
      </c>
      <c r="S983">
        <v>2.97</v>
      </c>
      <c r="T983" t="s">
        <v>52</v>
      </c>
    </row>
    <row r="984" spans="1:20" x14ac:dyDescent="0.3">
      <c r="A984" t="s">
        <v>2036</v>
      </c>
      <c r="B984" t="s">
        <v>75</v>
      </c>
      <c r="C984" t="s">
        <v>22</v>
      </c>
      <c r="D984" t="s">
        <v>76</v>
      </c>
      <c r="E984" t="s">
        <v>35</v>
      </c>
      <c r="F984">
        <v>24</v>
      </c>
      <c r="G984">
        <v>0.06</v>
      </c>
      <c r="H984">
        <v>0.91</v>
      </c>
      <c r="I984" t="s">
        <v>25</v>
      </c>
      <c r="J984">
        <v>171092</v>
      </c>
      <c r="K984" t="s">
        <v>2037</v>
      </c>
      <c r="L984" t="s">
        <v>29</v>
      </c>
      <c r="M984">
        <v>-2</v>
      </c>
      <c r="N984">
        <v>44</v>
      </c>
      <c r="O984" t="s">
        <v>28</v>
      </c>
      <c r="P984" t="s">
        <v>39</v>
      </c>
      <c r="Q984">
        <v>4.87</v>
      </c>
      <c r="R984" t="s">
        <v>25</v>
      </c>
      <c r="S984">
        <v>2.84</v>
      </c>
      <c r="T984" t="s">
        <v>30</v>
      </c>
    </row>
    <row r="985" spans="1:20" x14ac:dyDescent="0.3">
      <c r="A985" t="s">
        <v>2038</v>
      </c>
      <c r="B985" t="s">
        <v>112</v>
      </c>
      <c r="C985" t="s">
        <v>99</v>
      </c>
      <c r="D985" t="s">
        <v>88</v>
      </c>
      <c r="E985" t="s">
        <v>35</v>
      </c>
      <c r="F985">
        <v>22</v>
      </c>
      <c r="G985">
        <v>0.54</v>
      </c>
      <c r="H985">
        <v>0.44</v>
      </c>
      <c r="I985" t="s">
        <v>36</v>
      </c>
      <c r="J985">
        <v>203209</v>
      </c>
      <c r="K985" t="s">
        <v>2039</v>
      </c>
      <c r="L985" t="s">
        <v>46</v>
      </c>
      <c r="M985">
        <v>13</v>
      </c>
      <c r="N985">
        <v>52</v>
      </c>
      <c r="O985" t="s">
        <v>46</v>
      </c>
      <c r="P985" t="s">
        <v>29</v>
      </c>
      <c r="Q985">
        <v>3.15</v>
      </c>
      <c r="R985" t="s">
        <v>25</v>
      </c>
      <c r="S985">
        <v>3.45</v>
      </c>
      <c r="T985" t="s">
        <v>47</v>
      </c>
    </row>
    <row r="986" spans="1:20" x14ac:dyDescent="0.3">
      <c r="A986" t="s">
        <v>2040</v>
      </c>
      <c r="B986" t="s">
        <v>41</v>
      </c>
      <c r="C986" t="s">
        <v>99</v>
      </c>
      <c r="D986" t="s">
        <v>72</v>
      </c>
      <c r="E986" t="s">
        <v>81</v>
      </c>
      <c r="F986">
        <v>7</v>
      </c>
      <c r="G986">
        <v>0.23</v>
      </c>
      <c r="H986">
        <v>0.69</v>
      </c>
      <c r="I986" t="s">
        <v>68</v>
      </c>
      <c r="J986">
        <v>185497</v>
      </c>
      <c r="K986" t="s">
        <v>2041</v>
      </c>
      <c r="L986" t="s">
        <v>46</v>
      </c>
      <c r="M986">
        <v>32</v>
      </c>
      <c r="N986">
        <v>43</v>
      </c>
      <c r="O986" t="s">
        <v>28</v>
      </c>
      <c r="P986" t="s">
        <v>29</v>
      </c>
      <c r="Q986">
        <v>2.0299999999999998</v>
      </c>
      <c r="R986" t="s">
        <v>36</v>
      </c>
      <c r="S986">
        <v>3.95</v>
      </c>
      <c r="T986" t="s">
        <v>52</v>
      </c>
    </row>
    <row r="987" spans="1:20" x14ac:dyDescent="0.3">
      <c r="A987" t="s">
        <v>2042</v>
      </c>
      <c r="B987" t="s">
        <v>41</v>
      </c>
      <c r="C987" t="s">
        <v>33</v>
      </c>
      <c r="D987" t="s">
        <v>43</v>
      </c>
      <c r="E987" t="s">
        <v>24</v>
      </c>
      <c r="F987">
        <v>18</v>
      </c>
      <c r="G987">
        <v>0.18</v>
      </c>
      <c r="H987">
        <v>0.69</v>
      </c>
      <c r="I987" t="s">
        <v>68</v>
      </c>
      <c r="J987">
        <v>140900</v>
      </c>
      <c r="K987" t="s">
        <v>2043</v>
      </c>
      <c r="L987" t="s">
        <v>46</v>
      </c>
      <c r="M987">
        <v>21</v>
      </c>
      <c r="N987">
        <v>30</v>
      </c>
      <c r="O987" t="s">
        <v>28</v>
      </c>
      <c r="P987" t="s">
        <v>27</v>
      </c>
      <c r="Q987">
        <v>3.66</v>
      </c>
      <c r="R987" t="s">
        <v>36</v>
      </c>
      <c r="S987">
        <v>2.23</v>
      </c>
      <c r="T987" t="s">
        <v>30</v>
      </c>
    </row>
    <row r="988" spans="1:20" x14ac:dyDescent="0.3">
      <c r="A988" t="s">
        <v>2044</v>
      </c>
      <c r="B988" t="s">
        <v>75</v>
      </c>
      <c r="C988" t="s">
        <v>33</v>
      </c>
      <c r="D988" t="s">
        <v>43</v>
      </c>
      <c r="E988" t="s">
        <v>24</v>
      </c>
      <c r="F988">
        <v>14</v>
      </c>
      <c r="G988">
        <v>0.91</v>
      </c>
      <c r="H988">
        <v>0.35</v>
      </c>
      <c r="I988" t="s">
        <v>25</v>
      </c>
      <c r="J988">
        <v>189452</v>
      </c>
      <c r="K988" t="s">
        <v>2045</v>
      </c>
      <c r="L988" t="s">
        <v>46</v>
      </c>
      <c r="M988">
        <v>43</v>
      </c>
      <c r="N988">
        <v>44</v>
      </c>
      <c r="O988" t="s">
        <v>28</v>
      </c>
      <c r="P988" t="s">
        <v>29</v>
      </c>
      <c r="Q988">
        <v>3.03</v>
      </c>
      <c r="R988" t="s">
        <v>36</v>
      </c>
      <c r="S988">
        <v>3.93</v>
      </c>
      <c r="T988" t="s">
        <v>30</v>
      </c>
    </row>
    <row r="989" spans="1:20" x14ac:dyDescent="0.3">
      <c r="A989" t="s">
        <v>2046</v>
      </c>
      <c r="B989" t="s">
        <v>57</v>
      </c>
      <c r="C989" t="s">
        <v>62</v>
      </c>
      <c r="D989" t="s">
        <v>80</v>
      </c>
      <c r="E989" t="s">
        <v>44</v>
      </c>
      <c r="F989">
        <v>10</v>
      </c>
      <c r="G989">
        <v>0.28999999999999998</v>
      </c>
      <c r="H989">
        <v>0.45</v>
      </c>
      <c r="I989" t="s">
        <v>25</v>
      </c>
      <c r="J989">
        <v>188578</v>
      </c>
      <c r="K989" t="s">
        <v>2047</v>
      </c>
      <c r="L989" t="s">
        <v>27</v>
      </c>
      <c r="M989">
        <v>43</v>
      </c>
      <c r="N989">
        <v>58</v>
      </c>
      <c r="O989" t="s">
        <v>38</v>
      </c>
      <c r="P989" t="s">
        <v>27</v>
      </c>
      <c r="Q989">
        <v>3.2</v>
      </c>
      <c r="R989" t="s">
        <v>36</v>
      </c>
      <c r="S989">
        <v>1.1599999999999999</v>
      </c>
      <c r="T989" t="s">
        <v>47</v>
      </c>
    </row>
    <row r="990" spans="1:20" x14ac:dyDescent="0.3">
      <c r="A990" t="s">
        <v>2048</v>
      </c>
      <c r="B990" t="s">
        <v>221</v>
      </c>
      <c r="C990" t="s">
        <v>62</v>
      </c>
      <c r="D990" t="s">
        <v>43</v>
      </c>
      <c r="E990" t="s">
        <v>35</v>
      </c>
      <c r="F990">
        <v>0</v>
      </c>
      <c r="G990">
        <v>0.21</v>
      </c>
      <c r="H990">
        <v>0.62</v>
      </c>
      <c r="I990" t="s">
        <v>68</v>
      </c>
      <c r="J990">
        <v>96234</v>
      </c>
      <c r="K990" t="s">
        <v>2049</v>
      </c>
      <c r="L990" t="s">
        <v>29</v>
      </c>
      <c r="M990">
        <v>26</v>
      </c>
      <c r="N990">
        <v>47</v>
      </c>
      <c r="O990" t="s">
        <v>38</v>
      </c>
      <c r="P990" t="s">
        <v>29</v>
      </c>
      <c r="Q990">
        <v>4.41</v>
      </c>
      <c r="R990" t="s">
        <v>36</v>
      </c>
      <c r="S990">
        <v>2.93</v>
      </c>
      <c r="T990" t="s">
        <v>30</v>
      </c>
    </row>
    <row r="991" spans="1:20" x14ac:dyDescent="0.3">
      <c r="A991" t="s">
        <v>2050</v>
      </c>
      <c r="B991" t="s">
        <v>238</v>
      </c>
      <c r="C991" t="s">
        <v>99</v>
      </c>
      <c r="D991" t="s">
        <v>54</v>
      </c>
      <c r="E991" t="s">
        <v>81</v>
      </c>
      <c r="F991">
        <v>0</v>
      </c>
      <c r="G991">
        <v>0.36</v>
      </c>
      <c r="H991">
        <v>0.98</v>
      </c>
      <c r="I991" t="s">
        <v>25</v>
      </c>
      <c r="J991">
        <v>92013</v>
      </c>
      <c r="K991" t="s">
        <v>2051</v>
      </c>
      <c r="L991" t="s">
        <v>27</v>
      </c>
      <c r="M991">
        <v>3</v>
      </c>
      <c r="N991">
        <v>31</v>
      </c>
      <c r="O991" t="s">
        <v>28</v>
      </c>
      <c r="P991" t="s">
        <v>39</v>
      </c>
      <c r="Q991">
        <v>4.16</v>
      </c>
      <c r="R991" t="s">
        <v>36</v>
      </c>
      <c r="S991">
        <v>1.41</v>
      </c>
      <c r="T991" t="s">
        <v>30</v>
      </c>
    </row>
    <row r="992" spans="1:20" x14ac:dyDescent="0.3">
      <c r="A992" t="s">
        <v>2052</v>
      </c>
      <c r="B992" t="s">
        <v>134</v>
      </c>
      <c r="C992" t="s">
        <v>142</v>
      </c>
      <c r="D992" t="s">
        <v>96</v>
      </c>
      <c r="E992" t="s">
        <v>81</v>
      </c>
      <c r="F992">
        <v>13</v>
      </c>
      <c r="G992">
        <v>0.14000000000000001</v>
      </c>
      <c r="H992">
        <v>0.41</v>
      </c>
      <c r="I992" t="s">
        <v>36</v>
      </c>
      <c r="J992">
        <v>178198</v>
      </c>
      <c r="K992" t="s">
        <v>2053</v>
      </c>
      <c r="L992" t="s">
        <v>29</v>
      </c>
      <c r="M992">
        <v>-7</v>
      </c>
      <c r="N992">
        <v>46</v>
      </c>
      <c r="O992" t="s">
        <v>46</v>
      </c>
      <c r="P992" t="s">
        <v>29</v>
      </c>
      <c r="Q992">
        <v>4.74</v>
      </c>
      <c r="R992" t="s">
        <v>25</v>
      </c>
      <c r="S992">
        <v>3.12</v>
      </c>
      <c r="T992" t="s">
        <v>52</v>
      </c>
    </row>
    <row r="993" spans="1:20" x14ac:dyDescent="0.3">
      <c r="A993" t="s">
        <v>2054</v>
      </c>
      <c r="B993" t="s">
        <v>86</v>
      </c>
      <c r="C993" t="s">
        <v>42</v>
      </c>
      <c r="D993" t="s">
        <v>76</v>
      </c>
      <c r="E993" t="s">
        <v>81</v>
      </c>
      <c r="F993">
        <v>9</v>
      </c>
      <c r="G993">
        <v>0.43</v>
      </c>
      <c r="H993">
        <v>0.9</v>
      </c>
      <c r="I993" t="s">
        <v>36</v>
      </c>
      <c r="J993">
        <v>62211</v>
      </c>
      <c r="K993" t="s">
        <v>2055</v>
      </c>
      <c r="L993" t="s">
        <v>27</v>
      </c>
      <c r="M993">
        <v>28</v>
      </c>
      <c r="N993">
        <v>49</v>
      </c>
      <c r="O993" t="s">
        <v>38</v>
      </c>
      <c r="P993" t="s">
        <v>39</v>
      </c>
      <c r="Q993">
        <v>3.45</v>
      </c>
      <c r="R993" t="s">
        <v>36</v>
      </c>
      <c r="S993">
        <v>4.82</v>
      </c>
      <c r="T993" t="s">
        <v>30</v>
      </c>
    </row>
    <row r="994" spans="1:20" x14ac:dyDescent="0.3">
      <c r="A994" t="s">
        <v>2056</v>
      </c>
      <c r="B994" t="s">
        <v>221</v>
      </c>
      <c r="C994" t="s">
        <v>50</v>
      </c>
      <c r="D994" t="s">
        <v>23</v>
      </c>
      <c r="E994" t="s">
        <v>24</v>
      </c>
      <c r="F994">
        <v>15</v>
      </c>
      <c r="G994">
        <v>0.76</v>
      </c>
      <c r="H994">
        <v>0.3</v>
      </c>
      <c r="I994" t="s">
        <v>25</v>
      </c>
      <c r="J994">
        <v>114831</v>
      </c>
      <c r="K994" t="s">
        <v>2057</v>
      </c>
      <c r="L994" t="s">
        <v>46</v>
      </c>
      <c r="M994">
        <v>17</v>
      </c>
      <c r="N994">
        <v>54</v>
      </c>
      <c r="O994" t="s">
        <v>38</v>
      </c>
      <c r="P994" t="s">
        <v>27</v>
      </c>
      <c r="Q994">
        <v>4.82</v>
      </c>
      <c r="R994" t="s">
        <v>25</v>
      </c>
      <c r="S994">
        <v>1.5</v>
      </c>
      <c r="T994" t="s">
        <v>52</v>
      </c>
    </row>
    <row r="995" spans="1:20" x14ac:dyDescent="0.3">
      <c r="A995" t="s">
        <v>2058</v>
      </c>
      <c r="B995" t="s">
        <v>123</v>
      </c>
      <c r="C995" t="s">
        <v>33</v>
      </c>
      <c r="D995" t="s">
        <v>96</v>
      </c>
      <c r="E995" t="s">
        <v>81</v>
      </c>
      <c r="F995">
        <v>21</v>
      </c>
      <c r="G995">
        <v>0.08</v>
      </c>
      <c r="H995">
        <v>0.59</v>
      </c>
      <c r="I995" t="s">
        <v>36</v>
      </c>
      <c r="J995">
        <v>155934</v>
      </c>
      <c r="K995" t="s">
        <v>2059</v>
      </c>
      <c r="L995" t="s">
        <v>46</v>
      </c>
      <c r="M995">
        <v>28</v>
      </c>
      <c r="N995">
        <v>37</v>
      </c>
      <c r="O995" t="s">
        <v>28</v>
      </c>
      <c r="P995" t="s">
        <v>39</v>
      </c>
      <c r="Q995">
        <v>2.98</v>
      </c>
      <c r="R995" t="s">
        <v>25</v>
      </c>
      <c r="S995">
        <v>4.3899999999999997</v>
      </c>
      <c r="T995" t="s">
        <v>52</v>
      </c>
    </row>
    <row r="996" spans="1:20" x14ac:dyDescent="0.3">
      <c r="A996" t="s">
        <v>2060</v>
      </c>
      <c r="B996" t="s">
        <v>221</v>
      </c>
      <c r="C996" t="s">
        <v>42</v>
      </c>
      <c r="D996" t="s">
        <v>43</v>
      </c>
      <c r="E996" t="s">
        <v>35</v>
      </c>
      <c r="F996">
        <v>22</v>
      </c>
      <c r="G996">
        <v>0.12</v>
      </c>
      <c r="H996">
        <v>0.31</v>
      </c>
      <c r="I996" t="s">
        <v>68</v>
      </c>
      <c r="J996">
        <v>117298</v>
      </c>
      <c r="K996" t="s">
        <v>2061</v>
      </c>
      <c r="L996" t="s">
        <v>27</v>
      </c>
      <c r="M996">
        <v>-10</v>
      </c>
      <c r="N996">
        <v>53</v>
      </c>
      <c r="O996" t="s">
        <v>38</v>
      </c>
      <c r="P996" t="s">
        <v>39</v>
      </c>
      <c r="Q996">
        <v>2.38</v>
      </c>
      <c r="R996" t="s">
        <v>25</v>
      </c>
      <c r="S996">
        <v>4.79</v>
      </c>
      <c r="T996" t="s">
        <v>52</v>
      </c>
    </row>
    <row r="997" spans="1:20" x14ac:dyDescent="0.3">
      <c r="A997" t="s">
        <v>2062</v>
      </c>
      <c r="B997" t="s">
        <v>65</v>
      </c>
      <c r="C997" t="s">
        <v>50</v>
      </c>
      <c r="D997" t="s">
        <v>72</v>
      </c>
      <c r="E997" t="s">
        <v>81</v>
      </c>
      <c r="F997">
        <v>22</v>
      </c>
      <c r="G997">
        <v>0.75</v>
      </c>
      <c r="H997">
        <v>0.62</v>
      </c>
      <c r="I997" t="s">
        <v>68</v>
      </c>
      <c r="J997">
        <v>173019</v>
      </c>
      <c r="K997" t="s">
        <v>2063</v>
      </c>
      <c r="L997" t="s">
        <v>46</v>
      </c>
      <c r="M997">
        <v>25</v>
      </c>
      <c r="N997">
        <v>40</v>
      </c>
      <c r="O997" t="s">
        <v>38</v>
      </c>
      <c r="P997" t="s">
        <v>27</v>
      </c>
      <c r="Q997">
        <v>3.75</v>
      </c>
      <c r="R997" t="s">
        <v>36</v>
      </c>
      <c r="S997">
        <v>1.68</v>
      </c>
      <c r="T997" t="s">
        <v>47</v>
      </c>
    </row>
    <row r="998" spans="1:20" x14ac:dyDescent="0.3">
      <c r="A998" t="s">
        <v>2064</v>
      </c>
      <c r="B998" t="s">
        <v>91</v>
      </c>
      <c r="C998" t="s">
        <v>22</v>
      </c>
      <c r="D998" t="s">
        <v>54</v>
      </c>
      <c r="E998" t="s">
        <v>44</v>
      </c>
      <c r="F998">
        <v>1</v>
      </c>
      <c r="G998">
        <v>0.93</v>
      </c>
      <c r="H998">
        <v>0.46</v>
      </c>
      <c r="I998" t="s">
        <v>36</v>
      </c>
      <c r="J998">
        <v>126532</v>
      </c>
      <c r="K998" t="s">
        <v>2065</v>
      </c>
      <c r="L998" t="s">
        <v>27</v>
      </c>
      <c r="M998">
        <v>23</v>
      </c>
      <c r="N998">
        <v>57</v>
      </c>
      <c r="O998" t="s">
        <v>28</v>
      </c>
      <c r="P998" t="s">
        <v>27</v>
      </c>
      <c r="Q998">
        <v>3.09</v>
      </c>
      <c r="R998" t="s">
        <v>25</v>
      </c>
      <c r="S998">
        <v>2.0299999999999998</v>
      </c>
      <c r="T998" t="s">
        <v>47</v>
      </c>
    </row>
    <row r="999" spans="1:20" x14ac:dyDescent="0.3">
      <c r="A999" t="s">
        <v>2066</v>
      </c>
      <c r="B999" t="s">
        <v>71</v>
      </c>
      <c r="C999" t="s">
        <v>142</v>
      </c>
      <c r="D999" t="s">
        <v>96</v>
      </c>
      <c r="E999" t="s">
        <v>81</v>
      </c>
      <c r="F999">
        <v>3</v>
      </c>
      <c r="G999">
        <v>0.62</v>
      </c>
      <c r="H999">
        <v>0.48</v>
      </c>
      <c r="I999" t="s">
        <v>36</v>
      </c>
      <c r="J999">
        <v>67000</v>
      </c>
      <c r="K999" t="s">
        <v>2067</v>
      </c>
      <c r="L999" t="s">
        <v>27</v>
      </c>
      <c r="M999">
        <v>12</v>
      </c>
      <c r="N999">
        <v>48</v>
      </c>
      <c r="O999" t="s">
        <v>46</v>
      </c>
      <c r="P999" t="s">
        <v>29</v>
      </c>
      <c r="Q999">
        <v>4.42</v>
      </c>
      <c r="R999" t="s">
        <v>36</v>
      </c>
      <c r="S999">
        <v>1.8</v>
      </c>
      <c r="T999" t="s">
        <v>47</v>
      </c>
    </row>
    <row r="1000" spans="1:20" x14ac:dyDescent="0.3">
      <c r="A1000" t="s">
        <v>2068</v>
      </c>
      <c r="B1000" t="s">
        <v>79</v>
      </c>
      <c r="C1000" t="s">
        <v>62</v>
      </c>
      <c r="D1000" t="s">
        <v>67</v>
      </c>
      <c r="E1000" t="s">
        <v>24</v>
      </c>
      <c r="F1000">
        <v>2</v>
      </c>
      <c r="G1000">
        <v>0.51</v>
      </c>
      <c r="H1000">
        <v>0.22</v>
      </c>
      <c r="I1000" t="s">
        <v>25</v>
      </c>
      <c r="J1000">
        <v>81179</v>
      </c>
      <c r="K1000" t="s">
        <v>2069</v>
      </c>
      <c r="L1000" t="s">
        <v>29</v>
      </c>
      <c r="M1000">
        <v>2</v>
      </c>
      <c r="N1000">
        <v>37</v>
      </c>
      <c r="O1000" t="s">
        <v>28</v>
      </c>
      <c r="P1000" t="s">
        <v>29</v>
      </c>
      <c r="Q1000">
        <v>4.76</v>
      </c>
      <c r="R1000" t="s">
        <v>25</v>
      </c>
      <c r="S1000">
        <v>2.71</v>
      </c>
      <c r="T1000" t="s">
        <v>52</v>
      </c>
    </row>
    <row r="1001" spans="1:20" x14ac:dyDescent="0.3">
      <c r="A1001" t="s">
        <v>2070</v>
      </c>
      <c r="B1001" t="s">
        <v>71</v>
      </c>
      <c r="C1001" t="s">
        <v>62</v>
      </c>
      <c r="D1001" t="s">
        <v>80</v>
      </c>
      <c r="E1001" t="s">
        <v>35</v>
      </c>
      <c r="F1001">
        <v>10</v>
      </c>
      <c r="G1001">
        <v>0.48</v>
      </c>
      <c r="H1001">
        <v>0.57999999999999996</v>
      </c>
      <c r="I1001" t="s">
        <v>68</v>
      </c>
      <c r="J1001">
        <v>32527</v>
      </c>
      <c r="K1001" t="s">
        <v>2071</v>
      </c>
      <c r="L1001" t="s">
        <v>27</v>
      </c>
      <c r="M1001">
        <v>10</v>
      </c>
      <c r="N1001">
        <v>35</v>
      </c>
      <c r="O1001" t="s">
        <v>38</v>
      </c>
      <c r="P1001" t="s">
        <v>39</v>
      </c>
      <c r="Q1001">
        <v>4.07</v>
      </c>
      <c r="R1001" t="s">
        <v>36</v>
      </c>
      <c r="S1001">
        <v>2.31</v>
      </c>
      <c r="T1001" t="s">
        <v>30</v>
      </c>
    </row>
    <row r="1002" spans="1:20" x14ac:dyDescent="0.3">
      <c r="A1002" t="s">
        <v>2072</v>
      </c>
      <c r="B1002" t="s">
        <v>75</v>
      </c>
      <c r="C1002" t="s">
        <v>50</v>
      </c>
      <c r="D1002" t="s">
        <v>43</v>
      </c>
      <c r="E1002" t="s">
        <v>81</v>
      </c>
      <c r="F1002">
        <v>13</v>
      </c>
      <c r="G1002">
        <v>0.78</v>
      </c>
      <c r="H1002">
        <v>0.6</v>
      </c>
      <c r="I1002" t="s">
        <v>68</v>
      </c>
      <c r="J1002">
        <v>56614</v>
      </c>
      <c r="K1002" t="s">
        <v>2073</v>
      </c>
      <c r="L1002" t="s">
        <v>46</v>
      </c>
      <c r="M1002">
        <v>2</v>
      </c>
      <c r="N1002">
        <v>39</v>
      </c>
      <c r="O1002" t="s">
        <v>46</v>
      </c>
      <c r="P1002" t="s">
        <v>39</v>
      </c>
      <c r="Q1002">
        <v>3.49</v>
      </c>
      <c r="R1002" t="s">
        <v>36</v>
      </c>
      <c r="S1002">
        <v>2.77</v>
      </c>
      <c r="T1002" t="s">
        <v>47</v>
      </c>
    </row>
    <row r="1003" spans="1:20" x14ac:dyDescent="0.3">
      <c r="A1003" t="s">
        <v>2074</v>
      </c>
      <c r="B1003" t="s">
        <v>91</v>
      </c>
      <c r="C1003" t="s">
        <v>50</v>
      </c>
      <c r="D1003" t="s">
        <v>76</v>
      </c>
      <c r="E1003" t="s">
        <v>24</v>
      </c>
      <c r="F1003">
        <v>20</v>
      </c>
      <c r="G1003">
        <v>0.24</v>
      </c>
      <c r="H1003">
        <v>0.51</v>
      </c>
      <c r="I1003" t="s">
        <v>36</v>
      </c>
      <c r="J1003">
        <v>184051</v>
      </c>
      <c r="K1003" t="s">
        <v>2075</v>
      </c>
      <c r="L1003" t="s">
        <v>46</v>
      </c>
      <c r="M1003">
        <v>11</v>
      </c>
      <c r="N1003">
        <v>31</v>
      </c>
      <c r="O1003" t="s">
        <v>28</v>
      </c>
      <c r="P1003" t="s">
        <v>29</v>
      </c>
      <c r="Q1003">
        <v>3.73</v>
      </c>
      <c r="R1003" t="s">
        <v>25</v>
      </c>
      <c r="S1003">
        <v>3.76</v>
      </c>
      <c r="T1003" t="s">
        <v>52</v>
      </c>
    </row>
    <row r="1004" spans="1:20" x14ac:dyDescent="0.3">
      <c r="A1004" t="s">
        <v>2076</v>
      </c>
      <c r="B1004" t="s">
        <v>32</v>
      </c>
      <c r="C1004" t="s">
        <v>99</v>
      </c>
      <c r="D1004" t="s">
        <v>43</v>
      </c>
      <c r="E1004" t="s">
        <v>44</v>
      </c>
      <c r="F1004">
        <v>17</v>
      </c>
      <c r="G1004">
        <v>0.26</v>
      </c>
      <c r="H1004">
        <v>0.21</v>
      </c>
      <c r="I1004" t="s">
        <v>68</v>
      </c>
      <c r="J1004">
        <v>91329</v>
      </c>
      <c r="K1004" t="s">
        <v>2077</v>
      </c>
      <c r="L1004" t="s">
        <v>46</v>
      </c>
      <c r="M1004">
        <v>32</v>
      </c>
      <c r="N1004">
        <v>46</v>
      </c>
      <c r="O1004" t="s">
        <v>46</v>
      </c>
      <c r="P1004" t="s">
        <v>39</v>
      </c>
      <c r="Q1004">
        <v>2.5099999999999998</v>
      </c>
      <c r="R1004" t="s">
        <v>36</v>
      </c>
      <c r="S1004">
        <v>2.56</v>
      </c>
      <c r="T1004" t="s">
        <v>30</v>
      </c>
    </row>
    <row r="1005" spans="1:20" x14ac:dyDescent="0.3">
      <c r="A1005" t="s">
        <v>2078</v>
      </c>
      <c r="B1005" t="s">
        <v>32</v>
      </c>
      <c r="C1005" t="s">
        <v>50</v>
      </c>
      <c r="D1005" t="s">
        <v>72</v>
      </c>
      <c r="E1005" t="s">
        <v>35</v>
      </c>
      <c r="F1005">
        <v>16</v>
      </c>
      <c r="G1005">
        <v>0.87</v>
      </c>
      <c r="H1005">
        <v>0.49</v>
      </c>
      <c r="I1005" t="s">
        <v>68</v>
      </c>
      <c r="J1005">
        <v>158523</v>
      </c>
      <c r="K1005" t="s">
        <v>2079</v>
      </c>
      <c r="L1005" t="s">
        <v>27</v>
      </c>
      <c r="M1005">
        <v>43</v>
      </c>
      <c r="N1005">
        <v>48</v>
      </c>
      <c r="O1005" t="s">
        <v>38</v>
      </c>
      <c r="P1005" t="s">
        <v>27</v>
      </c>
      <c r="Q1005">
        <v>2.4300000000000002</v>
      </c>
      <c r="R1005" t="s">
        <v>36</v>
      </c>
      <c r="S1005">
        <v>3.98</v>
      </c>
      <c r="T1005" t="s">
        <v>47</v>
      </c>
    </row>
    <row r="1006" spans="1:20" x14ac:dyDescent="0.3">
      <c r="A1006" t="s">
        <v>2080</v>
      </c>
      <c r="B1006" t="s">
        <v>49</v>
      </c>
      <c r="C1006" t="s">
        <v>142</v>
      </c>
      <c r="D1006" t="s">
        <v>88</v>
      </c>
      <c r="E1006" t="s">
        <v>81</v>
      </c>
      <c r="F1006">
        <v>24</v>
      </c>
      <c r="G1006">
        <v>0.63</v>
      </c>
      <c r="H1006">
        <v>0.92</v>
      </c>
      <c r="I1006" t="s">
        <v>68</v>
      </c>
      <c r="J1006">
        <v>148450</v>
      </c>
      <c r="K1006" t="s">
        <v>2081</v>
      </c>
      <c r="L1006" t="s">
        <v>29</v>
      </c>
      <c r="M1006">
        <v>9</v>
      </c>
      <c r="N1006">
        <v>59</v>
      </c>
      <c r="O1006" t="s">
        <v>46</v>
      </c>
      <c r="P1006" t="s">
        <v>39</v>
      </c>
      <c r="Q1006">
        <v>4.43</v>
      </c>
      <c r="R1006" t="s">
        <v>36</v>
      </c>
      <c r="S1006">
        <v>4.18</v>
      </c>
      <c r="T1006" t="s">
        <v>52</v>
      </c>
    </row>
    <row r="1007" spans="1:20" x14ac:dyDescent="0.3">
      <c r="A1007" t="s">
        <v>2082</v>
      </c>
      <c r="B1007" t="s">
        <v>134</v>
      </c>
      <c r="C1007" t="s">
        <v>62</v>
      </c>
      <c r="D1007" t="s">
        <v>96</v>
      </c>
      <c r="E1007" t="s">
        <v>81</v>
      </c>
      <c r="F1007">
        <v>24</v>
      </c>
      <c r="G1007">
        <v>0.21</v>
      </c>
      <c r="H1007">
        <v>0.37</v>
      </c>
      <c r="I1007" t="s">
        <v>36</v>
      </c>
      <c r="J1007">
        <v>37781</v>
      </c>
      <c r="K1007" t="s">
        <v>2083</v>
      </c>
      <c r="L1007" t="s">
        <v>29</v>
      </c>
      <c r="M1007">
        <v>-3</v>
      </c>
      <c r="N1007">
        <v>54</v>
      </c>
      <c r="O1007" t="s">
        <v>38</v>
      </c>
      <c r="P1007" t="s">
        <v>29</v>
      </c>
      <c r="Q1007">
        <v>2.74</v>
      </c>
      <c r="R1007" t="s">
        <v>36</v>
      </c>
      <c r="S1007">
        <v>4.34</v>
      </c>
      <c r="T1007" t="s">
        <v>52</v>
      </c>
    </row>
    <row r="1008" spans="1:20" x14ac:dyDescent="0.3">
      <c r="A1008" t="s">
        <v>2084</v>
      </c>
      <c r="B1008" t="s">
        <v>41</v>
      </c>
      <c r="C1008" t="s">
        <v>99</v>
      </c>
      <c r="D1008" t="s">
        <v>43</v>
      </c>
      <c r="E1008" t="s">
        <v>24</v>
      </c>
      <c r="F1008">
        <v>14</v>
      </c>
      <c r="G1008">
        <v>0.61</v>
      </c>
      <c r="H1008">
        <v>0.92</v>
      </c>
      <c r="I1008" t="s">
        <v>68</v>
      </c>
      <c r="J1008">
        <v>218779</v>
      </c>
      <c r="K1008" t="s">
        <v>2085</v>
      </c>
      <c r="L1008" t="s">
        <v>27</v>
      </c>
      <c r="M1008">
        <v>13</v>
      </c>
      <c r="N1008">
        <v>40</v>
      </c>
      <c r="O1008" t="s">
        <v>38</v>
      </c>
      <c r="P1008" t="s">
        <v>29</v>
      </c>
      <c r="Q1008">
        <v>4.58</v>
      </c>
      <c r="R1008" t="s">
        <v>36</v>
      </c>
      <c r="S1008">
        <v>3.34</v>
      </c>
      <c r="T1008" t="s">
        <v>52</v>
      </c>
    </row>
    <row r="1009" spans="1:20" x14ac:dyDescent="0.3">
      <c r="A1009" t="s">
        <v>2086</v>
      </c>
      <c r="B1009" t="s">
        <v>32</v>
      </c>
      <c r="C1009" t="s">
        <v>42</v>
      </c>
      <c r="D1009" t="s">
        <v>34</v>
      </c>
      <c r="E1009" t="s">
        <v>24</v>
      </c>
      <c r="F1009">
        <v>0</v>
      </c>
      <c r="G1009">
        <v>0.47</v>
      </c>
      <c r="H1009">
        <v>0.79</v>
      </c>
      <c r="I1009" t="s">
        <v>68</v>
      </c>
      <c r="J1009">
        <v>205357</v>
      </c>
      <c r="K1009" t="s">
        <v>2087</v>
      </c>
      <c r="L1009" t="s">
        <v>29</v>
      </c>
      <c r="M1009">
        <v>-3</v>
      </c>
      <c r="N1009">
        <v>33</v>
      </c>
      <c r="O1009" t="s">
        <v>28</v>
      </c>
      <c r="P1009" t="s">
        <v>27</v>
      </c>
      <c r="Q1009">
        <v>4.3600000000000003</v>
      </c>
      <c r="R1009" t="s">
        <v>25</v>
      </c>
      <c r="S1009">
        <v>1.04</v>
      </c>
      <c r="T1009" t="s">
        <v>30</v>
      </c>
    </row>
    <row r="1010" spans="1:20" x14ac:dyDescent="0.3">
      <c r="A1010" t="s">
        <v>2088</v>
      </c>
      <c r="B1010" t="s">
        <v>120</v>
      </c>
      <c r="C1010" t="s">
        <v>66</v>
      </c>
      <c r="D1010" t="s">
        <v>23</v>
      </c>
      <c r="E1010" t="s">
        <v>44</v>
      </c>
      <c r="F1010">
        <v>22</v>
      </c>
      <c r="G1010">
        <v>0.83</v>
      </c>
      <c r="H1010">
        <v>0.48</v>
      </c>
      <c r="I1010" t="s">
        <v>68</v>
      </c>
      <c r="J1010">
        <v>93792</v>
      </c>
      <c r="K1010" t="s">
        <v>2089</v>
      </c>
      <c r="L1010" t="s">
        <v>46</v>
      </c>
      <c r="M1010">
        <v>42</v>
      </c>
      <c r="N1010">
        <v>47</v>
      </c>
      <c r="O1010" t="s">
        <v>38</v>
      </c>
      <c r="P1010" t="s">
        <v>29</v>
      </c>
      <c r="Q1010">
        <v>4.1500000000000004</v>
      </c>
      <c r="R1010" t="s">
        <v>25</v>
      </c>
      <c r="S1010">
        <v>2.13</v>
      </c>
      <c r="T1010" t="s">
        <v>52</v>
      </c>
    </row>
    <row r="1011" spans="1:20" x14ac:dyDescent="0.3">
      <c r="A1011" t="s">
        <v>2090</v>
      </c>
      <c r="B1011" t="s">
        <v>75</v>
      </c>
      <c r="C1011" t="s">
        <v>142</v>
      </c>
      <c r="D1011" t="s">
        <v>67</v>
      </c>
      <c r="E1011" t="s">
        <v>24</v>
      </c>
      <c r="F1011">
        <v>24</v>
      </c>
      <c r="G1011">
        <v>0.41</v>
      </c>
      <c r="H1011">
        <v>0.92</v>
      </c>
      <c r="I1011" t="s">
        <v>36</v>
      </c>
      <c r="J1011">
        <v>212756</v>
      </c>
      <c r="K1011" t="s">
        <v>2091</v>
      </c>
      <c r="L1011" t="s">
        <v>27</v>
      </c>
      <c r="M1011">
        <v>18</v>
      </c>
      <c r="N1011">
        <v>32</v>
      </c>
      <c r="O1011" t="s">
        <v>38</v>
      </c>
      <c r="P1011" t="s">
        <v>29</v>
      </c>
      <c r="Q1011">
        <v>3.05</v>
      </c>
      <c r="R1011" t="s">
        <v>36</v>
      </c>
      <c r="S1011">
        <v>3.27</v>
      </c>
      <c r="T1011" t="s">
        <v>52</v>
      </c>
    </row>
    <row r="1012" spans="1:20" x14ac:dyDescent="0.3">
      <c r="A1012" t="s">
        <v>2092</v>
      </c>
      <c r="B1012" t="s">
        <v>49</v>
      </c>
      <c r="C1012" t="s">
        <v>87</v>
      </c>
      <c r="D1012" t="s">
        <v>76</v>
      </c>
      <c r="E1012" t="s">
        <v>24</v>
      </c>
      <c r="F1012">
        <v>21</v>
      </c>
      <c r="G1012">
        <v>0.54</v>
      </c>
      <c r="H1012">
        <v>0.97</v>
      </c>
      <c r="I1012" t="s">
        <v>25</v>
      </c>
      <c r="J1012">
        <v>142774</v>
      </c>
      <c r="K1012" t="s">
        <v>2093</v>
      </c>
      <c r="L1012" t="s">
        <v>27</v>
      </c>
      <c r="M1012">
        <v>31</v>
      </c>
      <c r="N1012">
        <v>40</v>
      </c>
      <c r="O1012" t="s">
        <v>46</v>
      </c>
      <c r="P1012" t="s">
        <v>39</v>
      </c>
      <c r="Q1012">
        <v>2.72</v>
      </c>
      <c r="R1012" t="s">
        <v>36</v>
      </c>
      <c r="S1012">
        <v>3.27</v>
      </c>
      <c r="T1012" t="s">
        <v>47</v>
      </c>
    </row>
    <row r="1013" spans="1:20" x14ac:dyDescent="0.3">
      <c r="A1013" t="s">
        <v>2094</v>
      </c>
      <c r="B1013" t="s">
        <v>141</v>
      </c>
      <c r="C1013" t="s">
        <v>62</v>
      </c>
      <c r="D1013" t="s">
        <v>67</v>
      </c>
      <c r="E1013" t="s">
        <v>24</v>
      </c>
      <c r="F1013">
        <v>15</v>
      </c>
      <c r="G1013">
        <v>0.4</v>
      </c>
      <c r="H1013">
        <v>0.74</v>
      </c>
      <c r="I1013" t="s">
        <v>25</v>
      </c>
      <c r="J1013">
        <v>41164</v>
      </c>
      <c r="K1013" t="s">
        <v>2095</v>
      </c>
      <c r="L1013" t="s">
        <v>46</v>
      </c>
      <c r="M1013">
        <v>-9</v>
      </c>
      <c r="N1013">
        <v>57</v>
      </c>
      <c r="O1013" t="s">
        <v>38</v>
      </c>
      <c r="P1013" t="s">
        <v>29</v>
      </c>
      <c r="Q1013">
        <v>3.78</v>
      </c>
      <c r="R1013" t="s">
        <v>36</v>
      </c>
      <c r="S1013">
        <v>2.64</v>
      </c>
      <c r="T1013" t="s">
        <v>47</v>
      </c>
    </row>
    <row r="1014" spans="1:20" x14ac:dyDescent="0.3">
      <c r="A1014" t="s">
        <v>2096</v>
      </c>
      <c r="B1014" t="s">
        <v>120</v>
      </c>
      <c r="C1014" t="s">
        <v>22</v>
      </c>
      <c r="D1014" t="s">
        <v>88</v>
      </c>
      <c r="E1014" t="s">
        <v>44</v>
      </c>
      <c r="F1014">
        <v>19</v>
      </c>
      <c r="G1014">
        <v>0.78</v>
      </c>
      <c r="H1014">
        <v>0.4</v>
      </c>
      <c r="I1014" t="s">
        <v>68</v>
      </c>
      <c r="J1014">
        <v>214757</v>
      </c>
      <c r="K1014" t="s">
        <v>2097</v>
      </c>
      <c r="L1014" t="s">
        <v>46</v>
      </c>
      <c r="M1014">
        <v>10</v>
      </c>
      <c r="N1014">
        <v>50</v>
      </c>
      <c r="O1014" t="s">
        <v>38</v>
      </c>
      <c r="P1014" t="s">
        <v>39</v>
      </c>
      <c r="Q1014">
        <v>3.61</v>
      </c>
      <c r="R1014" t="s">
        <v>36</v>
      </c>
      <c r="S1014">
        <v>2.64</v>
      </c>
      <c r="T1014" t="s">
        <v>47</v>
      </c>
    </row>
    <row r="1015" spans="1:20" x14ac:dyDescent="0.3">
      <c r="A1015" t="s">
        <v>2098</v>
      </c>
      <c r="B1015" t="s">
        <v>141</v>
      </c>
      <c r="C1015" t="s">
        <v>142</v>
      </c>
      <c r="D1015" t="s">
        <v>67</v>
      </c>
      <c r="E1015" t="s">
        <v>44</v>
      </c>
      <c r="F1015">
        <v>8</v>
      </c>
      <c r="G1015">
        <v>0.22</v>
      </c>
      <c r="H1015">
        <v>0.64</v>
      </c>
      <c r="I1015" t="s">
        <v>25</v>
      </c>
      <c r="J1015">
        <v>30320</v>
      </c>
      <c r="K1015" t="s">
        <v>2099</v>
      </c>
      <c r="L1015" t="s">
        <v>46</v>
      </c>
      <c r="M1015">
        <v>16</v>
      </c>
      <c r="N1015">
        <v>36</v>
      </c>
      <c r="O1015" t="s">
        <v>46</v>
      </c>
      <c r="P1015" t="s">
        <v>27</v>
      </c>
      <c r="Q1015">
        <v>4.8</v>
      </c>
      <c r="R1015" t="s">
        <v>25</v>
      </c>
      <c r="S1015">
        <v>2.0499999999999998</v>
      </c>
      <c r="T1015" t="s">
        <v>47</v>
      </c>
    </row>
    <row r="1016" spans="1:20" x14ac:dyDescent="0.3">
      <c r="A1016" t="s">
        <v>2100</v>
      </c>
      <c r="B1016" t="s">
        <v>120</v>
      </c>
      <c r="C1016" t="s">
        <v>50</v>
      </c>
      <c r="D1016" t="s">
        <v>88</v>
      </c>
      <c r="E1016" t="s">
        <v>24</v>
      </c>
      <c r="F1016">
        <v>15</v>
      </c>
      <c r="G1016">
        <v>0.76</v>
      </c>
      <c r="H1016">
        <v>0.93</v>
      </c>
      <c r="I1016" t="s">
        <v>36</v>
      </c>
      <c r="J1016">
        <v>180823</v>
      </c>
      <c r="K1016" t="s">
        <v>2101</v>
      </c>
      <c r="L1016" t="s">
        <v>46</v>
      </c>
      <c r="M1016">
        <v>34</v>
      </c>
      <c r="N1016">
        <v>54</v>
      </c>
      <c r="O1016" t="s">
        <v>28</v>
      </c>
      <c r="P1016" t="s">
        <v>29</v>
      </c>
      <c r="Q1016">
        <v>3.88</v>
      </c>
      <c r="R1016" t="s">
        <v>25</v>
      </c>
      <c r="S1016">
        <v>3.28</v>
      </c>
      <c r="T1016" t="s">
        <v>52</v>
      </c>
    </row>
    <row r="1017" spans="1:20" x14ac:dyDescent="0.3">
      <c r="A1017" t="s">
        <v>2102</v>
      </c>
      <c r="B1017" t="s">
        <v>65</v>
      </c>
      <c r="C1017" t="s">
        <v>87</v>
      </c>
      <c r="D1017" t="s">
        <v>96</v>
      </c>
      <c r="E1017" t="s">
        <v>24</v>
      </c>
      <c r="F1017">
        <v>4</v>
      </c>
      <c r="G1017">
        <v>0.73</v>
      </c>
      <c r="H1017">
        <v>0.48</v>
      </c>
      <c r="I1017" t="s">
        <v>36</v>
      </c>
      <c r="J1017">
        <v>215312</v>
      </c>
      <c r="K1017" t="s">
        <v>2103</v>
      </c>
      <c r="L1017" t="s">
        <v>27</v>
      </c>
      <c r="M1017">
        <v>19</v>
      </c>
      <c r="N1017">
        <v>38</v>
      </c>
      <c r="O1017" t="s">
        <v>38</v>
      </c>
      <c r="P1017" t="s">
        <v>27</v>
      </c>
      <c r="Q1017">
        <v>3.93</v>
      </c>
      <c r="R1017" t="s">
        <v>36</v>
      </c>
      <c r="S1017">
        <v>4.22</v>
      </c>
      <c r="T1017" t="s">
        <v>30</v>
      </c>
    </row>
    <row r="1018" spans="1:20" x14ac:dyDescent="0.3">
      <c r="A1018" t="s">
        <v>2104</v>
      </c>
      <c r="B1018" t="s">
        <v>134</v>
      </c>
      <c r="C1018" t="s">
        <v>33</v>
      </c>
      <c r="D1018" t="s">
        <v>67</v>
      </c>
      <c r="E1018" t="s">
        <v>44</v>
      </c>
      <c r="F1018">
        <v>16</v>
      </c>
      <c r="G1018">
        <v>0.75</v>
      </c>
      <c r="H1018">
        <v>0.8</v>
      </c>
      <c r="I1018" t="s">
        <v>36</v>
      </c>
      <c r="J1018">
        <v>39205</v>
      </c>
      <c r="K1018" t="s">
        <v>2105</v>
      </c>
      <c r="L1018" t="s">
        <v>27</v>
      </c>
      <c r="M1018">
        <v>25</v>
      </c>
      <c r="N1018">
        <v>45</v>
      </c>
      <c r="O1018" t="s">
        <v>46</v>
      </c>
      <c r="P1018" t="s">
        <v>29</v>
      </c>
      <c r="Q1018">
        <v>4.24</v>
      </c>
      <c r="R1018" t="s">
        <v>25</v>
      </c>
      <c r="S1018">
        <v>3.93</v>
      </c>
      <c r="T1018" t="s">
        <v>52</v>
      </c>
    </row>
    <row r="1019" spans="1:20" x14ac:dyDescent="0.3">
      <c r="A1019" t="s">
        <v>2106</v>
      </c>
      <c r="B1019" t="s">
        <v>238</v>
      </c>
      <c r="C1019" t="s">
        <v>50</v>
      </c>
      <c r="D1019" t="s">
        <v>43</v>
      </c>
      <c r="E1019" t="s">
        <v>81</v>
      </c>
      <c r="F1019">
        <v>6</v>
      </c>
      <c r="G1019">
        <v>0.13</v>
      </c>
      <c r="H1019">
        <v>0.77</v>
      </c>
      <c r="I1019" t="s">
        <v>68</v>
      </c>
      <c r="J1019">
        <v>188608</v>
      </c>
      <c r="K1019" t="s">
        <v>2107</v>
      </c>
      <c r="L1019" t="s">
        <v>29</v>
      </c>
      <c r="M1019">
        <v>45</v>
      </c>
      <c r="N1019">
        <v>43</v>
      </c>
      <c r="O1019" t="s">
        <v>38</v>
      </c>
      <c r="P1019" t="s">
        <v>27</v>
      </c>
      <c r="Q1019">
        <v>3.63</v>
      </c>
      <c r="R1019" t="s">
        <v>36</v>
      </c>
      <c r="S1019">
        <v>1.53</v>
      </c>
      <c r="T1019" t="s">
        <v>47</v>
      </c>
    </row>
    <row r="1020" spans="1:20" x14ac:dyDescent="0.3">
      <c r="A1020" t="s">
        <v>2108</v>
      </c>
      <c r="B1020" t="s">
        <v>49</v>
      </c>
      <c r="C1020" t="s">
        <v>50</v>
      </c>
      <c r="D1020" t="s">
        <v>88</v>
      </c>
      <c r="E1020" t="s">
        <v>81</v>
      </c>
      <c r="F1020">
        <v>14</v>
      </c>
      <c r="G1020">
        <v>0.81</v>
      </c>
      <c r="H1020">
        <v>0.88</v>
      </c>
      <c r="I1020" t="s">
        <v>36</v>
      </c>
      <c r="J1020">
        <v>90986</v>
      </c>
      <c r="K1020" t="s">
        <v>2109</v>
      </c>
      <c r="L1020" t="s">
        <v>27</v>
      </c>
      <c r="M1020">
        <v>-10</v>
      </c>
      <c r="N1020">
        <v>38</v>
      </c>
      <c r="O1020" t="s">
        <v>46</v>
      </c>
      <c r="P1020" t="s">
        <v>27</v>
      </c>
      <c r="Q1020">
        <v>2.06</v>
      </c>
      <c r="R1020" t="s">
        <v>36</v>
      </c>
      <c r="S1020">
        <v>3.76</v>
      </c>
      <c r="T1020" t="s">
        <v>30</v>
      </c>
    </row>
    <row r="1021" spans="1:20" x14ac:dyDescent="0.3">
      <c r="A1021" t="s">
        <v>2110</v>
      </c>
      <c r="B1021" t="s">
        <v>49</v>
      </c>
      <c r="C1021" t="s">
        <v>66</v>
      </c>
      <c r="D1021" t="s">
        <v>23</v>
      </c>
      <c r="E1021" t="s">
        <v>24</v>
      </c>
      <c r="F1021">
        <v>22</v>
      </c>
      <c r="G1021">
        <v>0.95</v>
      </c>
      <c r="H1021">
        <v>0.39</v>
      </c>
      <c r="I1021" t="s">
        <v>68</v>
      </c>
      <c r="J1021">
        <v>174398</v>
      </c>
      <c r="K1021" t="s">
        <v>2111</v>
      </c>
      <c r="L1021" t="s">
        <v>46</v>
      </c>
      <c r="M1021">
        <v>-4</v>
      </c>
      <c r="N1021">
        <v>60</v>
      </c>
      <c r="O1021" t="s">
        <v>28</v>
      </c>
      <c r="P1021" t="s">
        <v>27</v>
      </c>
      <c r="Q1021">
        <v>2.4300000000000002</v>
      </c>
      <c r="R1021" t="s">
        <v>36</v>
      </c>
      <c r="S1021">
        <v>3.18</v>
      </c>
      <c r="T1021" t="s">
        <v>47</v>
      </c>
    </row>
    <row r="1022" spans="1:20" x14ac:dyDescent="0.3">
      <c r="A1022" t="s">
        <v>2112</v>
      </c>
      <c r="B1022" t="s">
        <v>120</v>
      </c>
      <c r="C1022" t="s">
        <v>42</v>
      </c>
      <c r="D1022" t="s">
        <v>34</v>
      </c>
      <c r="E1022" t="s">
        <v>35</v>
      </c>
      <c r="F1022">
        <v>11</v>
      </c>
      <c r="G1022">
        <v>0.72</v>
      </c>
      <c r="H1022">
        <v>0.98</v>
      </c>
      <c r="I1022" t="s">
        <v>25</v>
      </c>
      <c r="J1022">
        <v>180558</v>
      </c>
      <c r="K1022" t="s">
        <v>2113</v>
      </c>
      <c r="L1022" t="s">
        <v>46</v>
      </c>
      <c r="M1022">
        <v>43</v>
      </c>
      <c r="N1022">
        <v>39</v>
      </c>
      <c r="O1022" t="s">
        <v>38</v>
      </c>
      <c r="P1022" t="s">
        <v>27</v>
      </c>
      <c r="Q1022">
        <v>2.87</v>
      </c>
      <c r="R1022" t="s">
        <v>36</v>
      </c>
      <c r="S1022">
        <v>4.33</v>
      </c>
      <c r="T1022" t="s">
        <v>30</v>
      </c>
    </row>
    <row r="1023" spans="1:20" x14ac:dyDescent="0.3">
      <c r="A1023" t="s">
        <v>2114</v>
      </c>
      <c r="B1023" t="s">
        <v>134</v>
      </c>
      <c r="C1023" t="s">
        <v>33</v>
      </c>
      <c r="D1023" t="s">
        <v>80</v>
      </c>
      <c r="E1023" t="s">
        <v>24</v>
      </c>
      <c r="F1023">
        <v>3</v>
      </c>
      <c r="G1023">
        <v>0.53</v>
      </c>
      <c r="H1023">
        <v>0.69</v>
      </c>
      <c r="I1023" t="s">
        <v>68</v>
      </c>
      <c r="J1023">
        <v>39291</v>
      </c>
      <c r="K1023" t="s">
        <v>2115</v>
      </c>
      <c r="L1023" t="s">
        <v>46</v>
      </c>
      <c r="M1023">
        <v>3</v>
      </c>
      <c r="N1023">
        <v>31</v>
      </c>
      <c r="O1023" t="s">
        <v>46</v>
      </c>
      <c r="P1023" t="s">
        <v>27</v>
      </c>
      <c r="Q1023">
        <v>2.4500000000000002</v>
      </c>
      <c r="R1023" t="s">
        <v>36</v>
      </c>
      <c r="S1023">
        <v>2.79</v>
      </c>
      <c r="T1023" t="s">
        <v>30</v>
      </c>
    </row>
    <row r="1024" spans="1:20" x14ac:dyDescent="0.3">
      <c r="A1024" t="s">
        <v>2116</v>
      </c>
      <c r="B1024" t="s">
        <v>123</v>
      </c>
      <c r="C1024" t="s">
        <v>58</v>
      </c>
      <c r="D1024" t="s">
        <v>34</v>
      </c>
      <c r="E1024" t="s">
        <v>44</v>
      </c>
      <c r="F1024">
        <v>18</v>
      </c>
      <c r="G1024">
        <v>0.59</v>
      </c>
      <c r="H1024">
        <v>0.82</v>
      </c>
      <c r="I1024" t="s">
        <v>36</v>
      </c>
      <c r="J1024">
        <v>91982</v>
      </c>
      <c r="K1024" t="s">
        <v>2117</v>
      </c>
      <c r="L1024" t="s">
        <v>27</v>
      </c>
      <c r="M1024">
        <v>16</v>
      </c>
      <c r="N1024">
        <v>60</v>
      </c>
      <c r="O1024" t="s">
        <v>28</v>
      </c>
      <c r="P1024" t="s">
        <v>29</v>
      </c>
      <c r="Q1024">
        <v>2.09</v>
      </c>
      <c r="R1024" t="s">
        <v>36</v>
      </c>
      <c r="S1024">
        <v>2.86</v>
      </c>
      <c r="T1024" t="s">
        <v>30</v>
      </c>
    </row>
    <row r="1025" spans="1:20" x14ac:dyDescent="0.3">
      <c r="A1025" t="s">
        <v>2118</v>
      </c>
      <c r="B1025" t="s">
        <v>238</v>
      </c>
      <c r="C1025" t="s">
        <v>66</v>
      </c>
      <c r="D1025" t="s">
        <v>54</v>
      </c>
      <c r="E1025" t="s">
        <v>35</v>
      </c>
      <c r="F1025">
        <v>19</v>
      </c>
      <c r="G1025">
        <v>0.17</v>
      </c>
      <c r="H1025">
        <v>0.95</v>
      </c>
      <c r="I1025" t="s">
        <v>36</v>
      </c>
      <c r="J1025">
        <v>177609</v>
      </c>
      <c r="K1025" t="s">
        <v>2119</v>
      </c>
      <c r="L1025" t="s">
        <v>27</v>
      </c>
      <c r="M1025">
        <v>2</v>
      </c>
      <c r="N1025">
        <v>54</v>
      </c>
      <c r="O1025" t="s">
        <v>38</v>
      </c>
      <c r="P1025" t="s">
        <v>29</v>
      </c>
      <c r="Q1025">
        <v>3.35</v>
      </c>
      <c r="R1025" t="s">
        <v>25</v>
      </c>
      <c r="S1025">
        <v>1.37</v>
      </c>
      <c r="T1025" t="s">
        <v>52</v>
      </c>
    </row>
    <row r="1026" spans="1:20" x14ac:dyDescent="0.3">
      <c r="A1026" t="s">
        <v>2120</v>
      </c>
      <c r="B1026" t="s">
        <v>238</v>
      </c>
      <c r="C1026" t="s">
        <v>33</v>
      </c>
      <c r="D1026" t="s">
        <v>72</v>
      </c>
      <c r="E1026" t="s">
        <v>81</v>
      </c>
      <c r="F1026">
        <v>23</v>
      </c>
      <c r="G1026">
        <v>0.4</v>
      </c>
      <c r="H1026">
        <v>0.31</v>
      </c>
      <c r="I1026" t="s">
        <v>36</v>
      </c>
      <c r="J1026">
        <v>61444</v>
      </c>
      <c r="K1026" t="s">
        <v>2121</v>
      </c>
      <c r="L1026" t="s">
        <v>27</v>
      </c>
      <c r="M1026">
        <v>21</v>
      </c>
      <c r="N1026">
        <v>33</v>
      </c>
      <c r="O1026" t="s">
        <v>28</v>
      </c>
      <c r="P1026" t="s">
        <v>27</v>
      </c>
      <c r="Q1026">
        <v>3.64</v>
      </c>
      <c r="R1026" t="s">
        <v>25</v>
      </c>
      <c r="S1026">
        <v>2.9</v>
      </c>
      <c r="T1026" t="s">
        <v>52</v>
      </c>
    </row>
    <row r="1027" spans="1:20" x14ac:dyDescent="0.3">
      <c r="A1027" t="s">
        <v>2122</v>
      </c>
      <c r="B1027" t="s">
        <v>141</v>
      </c>
      <c r="C1027" t="s">
        <v>99</v>
      </c>
      <c r="D1027" t="s">
        <v>72</v>
      </c>
      <c r="E1027" t="s">
        <v>35</v>
      </c>
      <c r="F1027">
        <v>2</v>
      </c>
      <c r="G1027">
        <v>0.79</v>
      </c>
      <c r="H1027">
        <v>0.8</v>
      </c>
      <c r="I1027" t="s">
        <v>68</v>
      </c>
      <c r="J1027">
        <v>106843</v>
      </c>
      <c r="K1027" t="s">
        <v>2123</v>
      </c>
      <c r="L1027" t="s">
        <v>46</v>
      </c>
      <c r="M1027">
        <v>-10</v>
      </c>
      <c r="N1027">
        <v>34</v>
      </c>
      <c r="O1027" t="s">
        <v>46</v>
      </c>
      <c r="P1027" t="s">
        <v>27</v>
      </c>
      <c r="Q1027">
        <v>2.64</v>
      </c>
      <c r="R1027" t="s">
        <v>36</v>
      </c>
      <c r="S1027">
        <v>4.0199999999999996</v>
      </c>
      <c r="T1027" t="s">
        <v>52</v>
      </c>
    </row>
    <row r="1028" spans="1:20" x14ac:dyDescent="0.3">
      <c r="A1028" t="s">
        <v>2124</v>
      </c>
      <c r="B1028" t="s">
        <v>123</v>
      </c>
      <c r="C1028" t="s">
        <v>50</v>
      </c>
      <c r="D1028" t="s">
        <v>88</v>
      </c>
      <c r="E1028" t="s">
        <v>35</v>
      </c>
      <c r="F1028">
        <v>21</v>
      </c>
      <c r="G1028">
        <v>0.77</v>
      </c>
      <c r="H1028">
        <v>0.56999999999999995</v>
      </c>
      <c r="I1028" t="s">
        <v>25</v>
      </c>
      <c r="J1028">
        <v>77263</v>
      </c>
      <c r="K1028" t="s">
        <v>2125</v>
      </c>
      <c r="L1028" t="s">
        <v>46</v>
      </c>
      <c r="M1028">
        <v>31</v>
      </c>
      <c r="N1028">
        <v>50</v>
      </c>
      <c r="O1028" t="s">
        <v>46</v>
      </c>
      <c r="P1028" t="s">
        <v>39</v>
      </c>
      <c r="Q1028">
        <v>2.2799999999999998</v>
      </c>
      <c r="R1028" t="s">
        <v>25</v>
      </c>
      <c r="S1028">
        <v>2.88</v>
      </c>
      <c r="T1028" t="s">
        <v>52</v>
      </c>
    </row>
    <row r="1029" spans="1:20" x14ac:dyDescent="0.3">
      <c r="A1029" t="s">
        <v>2126</v>
      </c>
      <c r="B1029" t="s">
        <v>123</v>
      </c>
      <c r="C1029" t="s">
        <v>66</v>
      </c>
      <c r="D1029" t="s">
        <v>34</v>
      </c>
      <c r="E1029" t="s">
        <v>44</v>
      </c>
      <c r="F1029">
        <v>3</v>
      </c>
      <c r="G1029">
        <v>0.37</v>
      </c>
      <c r="H1029">
        <v>0.63</v>
      </c>
      <c r="I1029" t="s">
        <v>68</v>
      </c>
      <c r="J1029">
        <v>59346</v>
      </c>
      <c r="K1029" t="s">
        <v>2127</v>
      </c>
      <c r="L1029" t="s">
        <v>29</v>
      </c>
      <c r="M1029">
        <v>-3</v>
      </c>
      <c r="N1029">
        <v>40</v>
      </c>
      <c r="O1029" t="s">
        <v>28</v>
      </c>
      <c r="P1029" t="s">
        <v>29</v>
      </c>
      <c r="Q1029">
        <v>4.7699999999999996</v>
      </c>
      <c r="R1029" t="s">
        <v>25</v>
      </c>
      <c r="S1029">
        <v>1.68</v>
      </c>
      <c r="T1029" t="s">
        <v>47</v>
      </c>
    </row>
    <row r="1030" spans="1:20" x14ac:dyDescent="0.3">
      <c r="A1030" t="s">
        <v>2128</v>
      </c>
      <c r="B1030" t="s">
        <v>120</v>
      </c>
      <c r="C1030" t="s">
        <v>99</v>
      </c>
      <c r="D1030" t="s">
        <v>67</v>
      </c>
      <c r="E1030" t="s">
        <v>24</v>
      </c>
      <c r="F1030">
        <v>12</v>
      </c>
      <c r="G1030">
        <v>0.76</v>
      </c>
      <c r="H1030">
        <v>0.92</v>
      </c>
      <c r="I1030" t="s">
        <v>25</v>
      </c>
      <c r="J1030">
        <v>164662</v>
      </c>
      <c r="K1030" t="s">
        <v>2129</v>
      </c>
      <c r="L1030" t="s">
        <v>27</v>
      </c>
      <c r="M1030">
        <v>22</v>
      </c>
      <c r="N1030">
        <v>46</v>
      </c>
      <c r="O1030" t="s">
        <v>46</v>
      </c>
      <c r="P1030" t="s">
        <v>39</v>
      </c>
      <c r="Q1030">
        <v>3.37</v>
      </c>
      <c r="R1030" t="s">
        <v>25</v>
      </c>
      <c r="S1030">
        <v>3.04</v>
      </c>
      <c r="T1030" t="s">
        <v>52</v>
      </c>
    </row>
    <row r="1031" spans="1:20" x14ac:dyDescent="0.3">
      <c r="A1031" t="s">
        <v>2130</v>
      </c>
      <c r="B1031" t="s">
        <v>49</v>
      </c>
      <c r="C1031" t="s">
        <v>58</v>
      </c>
      <c r="D1031" t="s">
        <v>76</v>
      </c>
      <c r="E1031" t="s">
        <v>44</v>
      </c>
      <c r="F1031">
        <v>1</v>
      </c>
      <c r="G1031">
        <v>0.31</v>
      </c>
      <c r="H1031">
        <v>0.87</v>
      </c>
      <c r="I1031" t="s">
        <v>36</v>
      </c>
      <c r="J1031">
        <v>64243</v>
      </c>
      <c r="K1031" t="s">
        <v>2131</v>
      </c>
      <c r="L1031" t="s">
        <v>29</v>
      </c>
      <c r="M1031">
        <v>37</v>
      </c>
      <c r="N1031">
        <v>53</v>
      </c>
      <c r="O1031" t="s">
        <v>28</v>
      </c>
      <c r="P1031" t="s">
        <v>27</v>
      </c>
      <c r="Q1031">
        <v>3.18</v>
      </c>
      <c r="R1031" t="s">
        <v>25</v>
      </c>
      <c r="S1031">
        <v>4.33</v>
      </c>
      <c r="T1031" t="s">
        <v>47</v>
      </c>
    </row>
    <row r="1032" spans="1:20" x14ac:dyDescent="0.3">
      <c r="A1032" t="s">
        <v>2132</v>
      </c>
      <c r="B1032" t="s">
        <v>57</v>
      </c>
      <c r="C1032" t="s">
        <v>22</v>
      </c>
      <c r="D1032" t="s">
        <v>67</v>
      </c>
      <c r="E1032" t="s">
        <v>24</v>
      </c>
      <c r="F1032">
        <v>10</v>
      </c>
      <c r="G1032">
        <v>0.45</v>
      </c>
      <c r="H1032">
        <v>0.95</v>
      </c>
      <c r="I1032" t="s">
        <v>36</v>
      </c>
      <c r="J1032">
        <v>162165</v>
      </c>
      <c r="K1032" t="s">
        <v>2133</v>
      </c>
      <c r="L1032" t="s">
        <v>46</v>
      </c>
      <c r="M1032">
        <v>1</v>
      </c>
      <c r="N1032">
        <v>34</v>
      </c>
      <c r="O1032" t="s">
        <v>28</v>
      </c>
      <c r="P1032" t="s">
        <v>27</v>
      </c>
      <c r="Q1032">
        <v>2.5</v>
      </c>
      <c r="R1032" t="s">
        <v>25</v>
      </c>
      <c r="S1032">
        <v>1.8</v>
      </c>
      <c r="T1032" t="s">
        <v>30</v>
      </c>
    </row>
    <row r="1033" spans="1:20" x14ac:dyDescent="0.3">
      <c r="A1033" t="s">
        <v>2134</v>
      </c>
      <c r="B1033" t="s">
        <v>86</v>
      </c>
      <c r="C1033" t="s">
        <v>66</v>
      </c>
      <c r="D1033" t="s">
        <v>88</v>
      </c>
      <c r="E1033" t="s">
        <v>24</v>
      </c>
      <c r="F1033">
        <v>7</v>
      </c>
      <c r="G1033">
        <v>0.84</v>
      </c>
      <c r="H1033">
        <v>0.8</v>
      </c>
      <c r="I1033" t="s">
        <v>36</v>
      </c>
      <c r="J1033">
        <v>30518</v>
      </c>
      <c r="K1033" t="s">
        <v>2135</v>
      </c>
      <c r="L1033" t="s">
        <v>29</v>
      </c>
      <c r="M1033">
        <v>35</v>
      </c>
      <c r="N1033">
        <v>42</v>
      </c>
      <c r="O1033" t="s">
        <v>46</v>
      </c>
      <c r="P1033" t="s">
        <v>27</v>
      </c>
      <c r="Q1033">
        <v>3.78</v>
      </c>
      <c r="R1033" t="s">
        <v>25</v>
      </c>
      <c r="S1033">
        <v>1.01</v>
      </c>
      <c r="T1033" t="s">
        <v>30</v>
      </c>
    </row>
    <row r="1034" spans="1:20" x14ac:dyDescent="0.3">
      <c r="A1034" t="s">
        <v>2136</v>
      </c>
      <c r="B1034" t="s">
        <v>49</v>
      </c>
      <c r="C1034" t="s">
        <v>58</v>
      </c>
      <c r="D1034" t="s">
        <v>23</v>
      </c>
      <c r="E1034" t="s">
        <v>35</v>
      </c>
      <c r="F1034">
        <v>7</v>
      </c>
      <c r="G1034">
        <v>0.42</v>
      </c>
      <c r="H1034">
        <v>0.2</v>
      </c>
      <c r="I1034" t="s">
        <v>25</v>
      </c>
      <c r="J1034">
        <v>181950</v>
      </c>
      <c r="K1034" t="s">
        <v>2137</v>
      </c>
      <c r="L1034" t="s">
        <v>29</v>
      </c>
      <c r="M1034">
        <v>21</v>
      </c>
      <c r="N1034">
        <v>36</v>
      </c>
      <c r="O1034" t="s">
        <v>46</v>
      </c>
      <c r="P1034" t="s">
        <v>29</v>
      </c>
      <c r="Q1034">
        <v>4.5</v>
      </c>
      <c r="R1034" t="s">
        <v>36</v>
      </c>
      <c r="S1034">
        <v>3.96</v>
      </c>
      <c r="T1034" t="s">
        <v>30</v>
      </c>
    </row>
    <row r="1035" spans="1:20" x14ac:dyDescent="0.3">
      <c r="A1035" t="s">
        <v>2138</v>
      </c>
      <c r="B1035" t="s">
        <v>21</v>
      </c>
      <c r="C1035" t="s">
        <v>58</v>
      </c>
      <c r="D1035" t="s">
        <v>54</v>
      </c>
      <c r="E1035" t="s">
        <v>81</v>
      </c>
      <c r="F1035">
        <v>12</v>
      </c>
      <c r="G1035">
        <v>0.32</v>
      </c>
      <c r="H1035">
        <v>0.98</v>
      </c>
      <c r="I1035" t="s">
        <v>25</v>
      </c>
      <c r="J1035">
        <v>51548</v>
      </c>
      <c r="K1035" t="s">
        <v>2139</v>
      </c>
      <c r="L1035" t="s">
        <v>27</v>
      </c>
      <c r="M1035">
        <v>-7</v>
      </c>
      <c r="N1035">
        <v>30</v>
      </c>
      <c r="O1035" t="s">
        <v>28</v>
      </c>
      <c r="P1035" t="s">
        <v>29</v>
      </c>
      <c r="Q1035">
        <v>3.55</v>
      </c>
      <c r="R1035" t="s">
        <v>25</v>
      </c>
      <c r="S1035">
        <v>2</v>
      </c>
      <c r="T1035" t="s">
        <v>52</v>
      </c>
    </row>
    <row r="1036" spans="1:20" x14ac:dyDescent="0.3">
      <c r="A1036" t="s">
        <v>2140</v>
      </c>
      <c r="B1036" t="s">
        <v>32</v>
      </c>
      <c r="C1036" t="s">
        <v>22</v>
      </c>
      <c r="D1036" t="s">
        <v>23</v>
      </c>
      <c r="E1036" t="s">
        <v>81</v>
      </c>
      <c r="F1036">
        <v>22</v>
      </c>
      <c r="G1036">
        <v>0.89</v>
      </c>
      <c r="H1036">
        <v>0.61</v>
      </c>
      <c r="I1036" t="s">
        <v>36</v>
      </c>
      <c r="J1036">
        <v>52324</v>
      </c>
      <c r="K1036" t="s">
        <v>2141</v>
      </c>
      <c r="L1036" t="s">
        <v>46</v>
      </c>
      <c r="M1036">
        <v>22</v>
      </c>
      <c r="N1036">
        <v>34</v>
      </c>
      <c r="O1036" t="s">
        <v>28</v>
      </c>
      <c r="P1036" t="s">
        <v>39</v>
      </c>
      <c r="Q1036">
        <v>2.4500000000000002</v>
      </c>
      <c r="R1036" t="s">
        <v>25</v>
      </c>
      <c r="S1036">
        <v>1.76</v>
      </c>
      <c r="T1036" t="s">
        <v>47</v>
      </c>
    </row>
    <row r="1037" spans="1:20" x14ac:dyDescent="0.3">
      <c r="A1037" t="s">
        <v>2142</v>
      </c>
      <c r="B1037" t="s">
        <v>120</v>
      </c>
      <c r="C1037" t="s">
        <v>66</v>
      </c>
      <c r="D1037" t="s">
        <v>54</v>
      </c>
      <c r="E1037" t="s">
        <v>81</v>
      </c>
      <c r="F1037">
        <v>12</v>
      </c>
      <c r="G1037">
        <v>0.34</v>
      </c>
      <c r="H1037">
        <v>0.39</v>
      </c>
      <c r="I1037" t="s">
        <v>68</v>
      </c>
      <c r="J1037">
        <v>138232</v>
      </c>
      <c r="K1037" t="s">
        <v>2143</v>
      </c>
      <c r="L1037" t="s">
        <v>29</v>
      </c>
      <c r="M1037">
        <v>28</v>
      </c>
      <c r="N1037">
        <v>38</v>
      </c>
      <c r="O1037" t="s">
        <v>46</v>
      </c>
      <c r="P1037" t="s">
        <v>29</v>
      </c>
      <c r="Q1037">
        <v>4.67</v>
      </c>
      <c r="R1037" t="s">
        <v>36</v>
      </c>
      <c r="S1037">
        <v>4.45</v>
      </c>
      <c r="T1037" t="s">
        <v>47</v>
      </c>
    </row>
    <row r="1038" spans="1:20" x14ac:dyDescent="0.3">
      <c r="A1038" t="s">
        <v>2144</v>
      </c>
      <c r="B1038" t="s">
        <v>141</v>
      </c>
      <c r="C1038" t="s">
        <v>62</v>
      </c>
      <c r="D1038" t="s">
        <v>43</v>
      </c>
      <c r="E1038" t="s">
        <v>35</v>
      </c>
      <c r="F1038">
        <v>4</v>
      </c>
      <c r="G1038">
        <v>0.28999999999999998</v>
      </c>
      <c r="H1038">
        <v>0.71</v>
      </c>
      <c r="I1038" t="s">
        <v>68</v>
      </c>
      <c r="J1038">
        <v>34202</v>
      </c>
      <c r="K1038" t="s">
        <v>2145</v>
      </c>
      <c r="L1038" t="s">
        <v>27</v>
      </c>
      <c r="M1038">
        <v>22</v>
      </c>
      <c r="N1038">
        <v>44</v>
      </c>
      <c r="O1038" t="s">
        <v>28</v>
      </c>
      <c r="P1038" t="s">
        <v>39</v>
      </c>
      <c r="Q1038">
        <v>4.9000000000000004</v>
      </c>
      <c r="R1038" t="s">
        <v>25</v>
      </c>
      <c r="S1038">
        <v>4.84</v>
      </c>
      <c r="T1038" t="s">
        <v>47</v>
      </c>
    </row>
    <row r="1039" spans="1:20" x14ac:dyDescent="0.3">
      <c r="A1039" t="s">
        <v>2146</v>
      </c>
      <c r="B1039" t="s">
        <v>32</v>
      </c>
      <c r="C1039" t="s">
        <v>99</v>
      </c>
      <c r="D1039" t="s">
        <v>54</v>
      </c>
      <c r="E1039" t="s">
        <v>35</v>
      </c>
      <c r="F1039">
        <v>25</v>
      </c>
      <c r="G1039">
        <v>0.85</v>
      </c>
      <c r="H1039">
        <v>0.59</v>
      </c>
      <c r="I1039" t="s">
        <v>36</v>
      </c>
      <c r="J1039">
        <v>210571</v>
      </c>
      <c r="K1039" t="s">
        <v>2147</v>
      </c>
      <c r="L1039" t="s">
        <v>29</v>
      </c>
      <c r="M1039">
        <v>2</v>
      </c>
      <c r="N1039">
        <v>43</v>
      </c>
      <c r="O1039" t="s">
        <v>46</v>
      </c>
      <c r="P1039" t="s">
        <v>27</v>
      </c>
      <c r="Q1039">
        <v>4.8499999999999996</v>
      </c>
      <c r="R1039" t="s">
        <v>25</v>
      </c>
      <c r="S1039">
        <v>2.38</v>
      </c>
      <c r="T1039" t="s">
        <v>47</v>
      </c>
    </row>
    <row r="1040" spans="1:20" x14ac:dyDescent="0.3">
      <c r="A1040" t="s">
        <v>2148</v>
      </c>
      <c r="B1040" t="s">
        <v>141</v>
      </c>
      <c r="C1040" t="s">
        <v>62</v>
      </c>
      <c r="D1040" t="s">
        <v>72</v>
      </c>
      <c r="E1040" t="s">
        <v>44</v>
      </c>
      <c r="F1040">
        <v>17</v>
      </c>
      <c r="G1040">
        <v>0.19</v>
      </c>
      <c r="H1040">
        <v>0.27</v>
      </c>
      <c r="I1040" t="s">
        <v>25</v>
      </c>
      <c r="J1040">
        <v>176804</v>
      </c>
      <c r="K1040" t="s">
        <v>2149</v>
      </c>
      <c r="L1040" t="s">
        <v>29</v>
      </c>
      <c r="M1040">
        <v>16</v>
      </c>
      <c r="N1040">
        <v>60</v>
      </c>
      <c r="O1040" t="s">
        <v>38</v>
      </c>
      <c r="P1040" t="s">
        <v>29</v>
      </c>
      <c r="Q1040">
        <v>2.5299999999999998</v>
      </c>
      <c r="R1040" t="s">
        <v>36</v>
      </c>
      <c r="S1040">
        <v>2.38</v>
      </c>
      <c r="T1040" t="s">
        <v>52</v>
      </c>
    </row>
    <row r="1041" spans="1:20" x14ac:dyDescent="0.3">
      <c r="A1041" t="s">
        <v>2150</v>
      </c>
      <c r="B1041" t="s">
        <v>120</v>
      </c>
      <c r="C1041" t="s">
        <v>58</v>
      </c>
      <c r="D1041" t="s">
        <v>88</v>
      </c>
      <c r="E1041" t="s">
        <v>44</v>
      </c>
      <c r="F1041">
        <v>2</v>
      </c>
      <c r="G1041">
        <v>0.59</v>
      </c>
      <c r="H1041">
        <v>0.37</v>
      </c>
      <c r="I1041" t="s">
        <v>25</v>
      </c>
      <c r="J1041">
        <v>99337</v>
      </c>
      <c r="K1041" t="s">
        <v>2151</v>
      </c>
      <c r="L1041" t="s">
        <v>29</v>
      </c>
      <c r="M1041">
        <v>5</v>
      </c>
      <c r="N1041">
        <v>46</v>
      </c>
      <c r="O1041" t="s">
        <v>38</v>
      </c>
      <c r="P1041" t="s">
        <v>39</v>
      </c>
      <c r="Q1041">
        <v>2.2599999999999998</v>
      </c>
      <c r="R1041" t="s">
        <v>25</v>
      </c>
      <c r="S1041">
        <v>3.89</v>
      </c>
      <c r="T1041" t="s">
        <v>30</v>
      </c>
    </row>
    <row r="1042" spans="1:20" x14ac:dyDescent="0.3">
      <c r="A1042" t="s">
        <v>2152</v>
      </c>
      <c r="B1042" t="s">
        <v>61</v>
      </c>
      <c r="C1042" t="s">
        <v>62</v>
      </c>
      <c r="D1042" t="s">
        <v>72</v>
      </c>
      <c r="E1042" t="s">
        <v>44</v>
      </c>
      <c r="F1042">
        <v>15</v>
      </c>
      <c r="G1042">
        <v>0.37</v>
      </c>
      <c r="H1042">
        <v>0.3</v>
      </c>
      <c r="I1042" t="s">
        <v>68</v>
      </c>
      <c r="J1042">
        <v>201668</v>
      </c>
      <c r="K1042" t="s">
        <v>2153</v>
      </c>
      <c r="L1042" t="s">
        <v>46</v>
      </c>
      <c r="M1042">
        <v>17</v>
      </c>
      <c r="N1042">
        <v>54</v>
      </c>
      <c r="O1042" t="s">
        <v>46</v>
      </c>
      <c r="P1042" t="s">
        <v>27</v>
      </c>
      <c r="Q1042">
        <v>4.87</v>
      </c>
      <c r="R1042" t="s">
        <v>36</v>
      </c>
      <c r="S1042">
        <v>2.25</v>
      </c>
      <c r="T1042" t="s">
        <v>30</v>
      </c>
    </row>
    <row r="1043" spans="1:20" x14ac:dyDescent="0.3">
      <c r="A1043" t="s">
        <v>2154</v>
      </c>
      <c r="B1043" t="s">
        <v>71</v>
      </c>
      <c r="C1043" t="s">
        <v>58</v>
      </c>
      <c r="D1043" t="s">
        <v>88</v>
      </c>
      <c r="E1043" t="s">
        <v>44</v>
      </c>
      <c r="F1043">
        <v>19</v>
      </c>
      <c r="G1043">
        <v>0.93</v>
      </c>
      <c r="H1043">
        <v>0.53</v>
      </c>
      <c r="I1043" t="s">
        <v>25</v>
      </c>
      <c r="J1043">
        <v>87347</v>
      </c>
      <c r="K1043" t="s">
        <v>2155</v>
      </c>
      <c r="L1043" t="s">
        <v>46</v>
      </c>
      <c r="M1043">
        <v>5</v>
      </c>
      <c r="N1043">
        <v>30</v>
      </c>
      <c r="O1043" t="s">
        <v>46</v>
      </c>
      <c r="P1043" t="s">
        <v>39</v>
      </c>
      <c r="Q1043">
        <v>4.16</v>
      </c>
      <c r="R1043" t="s">
        <v>25</v>
      </c>
      <c r="S1043">
        <v>4.8600000000000003</v>
      </c>
      <c r="T1043" t="s">
        <v>47</v>
      </c>
    </row>
    <row r="1044" spans="1:20" x14ac:dyDescent="0.3">
      <c r="A1044" t="s">
        <v>2156</v>
      </c>
      <c r="B1044" t="s">
        <v>57</v>
      </c>
      <c r="C1044" t="s">
        <v>99</v>
      </c>
      <c r="D1044" t="s">
        <v>72</v>
      </c>
      <c r="E1044" t="s">
        <v>44</v>
      </c>
      <c r="F1044">
        <v>23</v>
      </c>
      <c r="G1044">
        <v>0.12</v>
      </c>
      <c r="H1044">
        <v>0.99</v>
      </c>
      <c r="I1044" t="s">
        <v>68</v>
      </c>
      <c r="J1044">
        <v>170183</v>
      </c>
      <c r="K1044" t="s">
        <v>2157</v>
      </c>
      <c r="L1044" t="s">
        <v>27</v>
      </c>
      <c r="M1044">
        <v>42</v>
      </c>
      <c r="N1044">
        <v>44</v>
      </c>
      <c r="O1044" t="s">
        <v>28</v>
      </c>
      <c r="P1044" t="s">
        <v>27</v>
      </c>
      <c r="Q1044">
        <v>3.18</v>
      </c>
      <c r="R1044" t="s">
        <v>25</v>
      </c>
      <c r="S1044">
        <v>3.04</v>
      </c>
      <c r="T1044" t="s">
        <v>47</v>
      </c>
    </row>
    <row r="1045" spans="1:20" x14ac:dyDescent="0.3">
      <c r="A1045" t="s">
        <v>2158</v>
      </c>
      <c r="B1045" t="s">
        <v>115</v>
      </c>
      <c r="C1045" t="s">
        <v>58</v>
      </c>
      <c r="D1045" t="s">
        <v>96</v>
      </c>
      <c r="E1045" t="s">
        <v>24</v>
      </c>
      <c r="F1045">
        <v>16</v>
      </c>
      <c r="G1045">
        <v>0.94</v>
      </c>
      <c r="H1045">
        <v>0.96</v>
      </c>
      <c r="I1045" t="s">
        <v>36</v>
      </c>
      <c r="J1045">
        <v>192896</v>
      </c>
      <c r="K1045" t="s">
        <v>2159</v>
      </c>
      <c r="L1045" t="s">
        <v>29</v>
      </c>
      <c r="M1045">
        <v>8</v>
      </c>
      <c r="N1045">
        <v>45</v>
      </c>
      <c r="O1045" t="s">
        <v>46</v>
      </c>
      <c r="P1045" t="s">
        <v>27</v>
      </c>
      <c r="Q1045">
        <v>3.99</v>
      </c>
      <c r="R1045" t="s">
        <v>25</v>
      </c>
      <c r="S1045">
        <v>3.56</v>
      </c>
      <c r="T1045" t="s">
        <v>47</v>
      </c>
    </row>
    <row r="1046" spans="1:20" x14ac:dyDescent="0.3">
      <c r="A1046" t="s">
        <v>2160</v>
      </c>
      <c r="B1046" t="s">
        <v>112</v>
      </c>
      <c r="C1046" t="s">
        <v>33</v>
      </c>
      <c r="D1046" t="s">
        <v>34</v>
      </c>
      <c r="E1046" t="s">
        <v>35</v>
      </c>
      <c r="F1046">
        <v>7</v>
      </c>
      <c r="G1046">
        <v>0.78</v>
      </c>
      <c r="H1046">
        <v>0.44</v>
      </c>
      <c r="I1046" t="s">
        <v>36</v>
      </c>
      <c r="J1046">
        <v>178275</v>
      </c>
      <c r="K1046" t="s">
        <v>2161</v>
      </c>
      <c r="L1046" t="s">
        <v>46</v>
      </c>
      <c r="M1046">
        <v>41</v>
      </c>
      <c r="N1046">
        <v>36</v>
      </c>
      <c r="O1046" t="s">
        <v>46</v>
      </c>
      <c r="P1046" t="s">
        <v>27</v>
      </c>
      <c r="Q1046">
        <v>2.92</v>
      </c>
      <c r="R1046" t="s">
        <v>36</v>
      </c>
      <c r="S1046">
        <v>4.51</v>
      </c>
      <c r="T1046" t="s">
        <v>47</v>
      </c>
    </row>
    <row r="1047" spans="1:20" x14ac:dyDescent="0.3">
      <c r="A1047" t="s">
        <v>2162</v>
      </c>
      <c r="B1047" t="s">
        <v>91</v>
      </c>
      <c r="C1047" t="s">
        <v>87</v>
      </c>
      <c r="D1047" t="s">
        <v>34</v>
      </c>
      <c r="E1047" t="s">
        <v>81</v>
      </c>
      <c r="F1047">
        <v>8</v>
      </c>
      <c r="G1047">
        <v>0.76</v>
      </c>
      <c r="H1047">
        <v>0.54</v>
      </c>
      <c r="I1047" t="s">
        <v>68</v>
      </c>
      <c r="J1047">
        <v>96264</v>
      </c>
      <c r="K1047" t="s">
        <v>2163</v>
      </c>
      <c r="L1047" t="s">
        <v>27</v>
      </c>
      <c r="M1047">
        <v>-9</v>
      </c>
      <c r="N1047">
        <v>42</v>
      </c>
      <c r="O1047" t="s">
        <v>28</v>
      </c>
      <c r="P1047" t="s">
        <v>29</v>
      </c>
      <c r="Q1047">
        <v>2.83</v>
      </c>
      <c r="R1047" t="s">
        <v>36</v>
      </c>
      <c r="S1047">
        <v>3.57</v>
      </c>
      <c r="T1047" t="s">
        <v>52</v>
      </c>
    </row>
    <row r="1048" spans="1:20" x14ac:dyDescent="0.3">
      <c r="A1048" t="s">
        <v>2164</v>
      </c>
      <c r="B1048" t="s">
        <v>115</v>
      </c>
      <c r="C1048" t="s">
        <v>42</v>
      </c>
      <c r="D1048" t="s">
        <v>88</v>
      </c>
      <c r="E1048" t="s">
        <v>24</v>
      </c>
      <c r="F1048">
        <v>7</v>
      </c>
      <c r="G1048">
        <v>0.54</v>
      </c>
      <c r="H1048">
        <v>0.26</v>
      </c>
      <c r="I1048" t="s">
        <v>36</v>
      </c>
      <c r="J1048">
        <v>68470</v>
      </c>
      <c r="K1048" t="s">
        <v>2165</v>
      </c>
      <c r="L1048" t="s">
        <v>27</v>
      </c>
      <c r="M1048">
        <v>11</v>
      </c>
      <c r="N1048">
        <v>51</v>
      </c>
      <c r="O1048" t="s">
        <v>28</v>
      </c>
      <c r="P1048" t="s">
        <v>39</v>
      </c>
      <c r="Q1048">
        <v>3.5</v>
      </c>
      <c r="R1048" t="s">
        <v>25</v>
      </c>
      <c r="S1048">
        <v>3.9</v>
      </c>
      <c r="T1048" t="s">
        <v>30</v>
      </c>
    </row>
    <row r="1049" spans="1:20" x14ac:dyDescent="0.3">
      <c r="A1049" t="s">
        <v>2166</v>
      </c>
      <c r="B1049" t="s">
        <v>79</v>
      </c>
      <c r="C1049" t="s">
        <v>66</v>
      </c>
      <c r="D1049" t="s">
        <v>34</v>
      </c>
      <c r="E1049" t="s">
        <v>44</v>
      </c>
      <c r="F1049">
        <v>5</v>
      </c>
      <c r="G1049">
        <v>0.83</v>
      </c>
      <c r="H1049">
        <v>0.21</v>
      </c>
      <c r="I1049" t="s">
        <v>36</v>
      </c>
      <c r="J1049">
        <v>55779</v>
      </c>
      <c r="K1049" t="s">
        <v>2167</v>
      </c>
      <c r="L1049" t="s">
        <v>46</v>
      </c>
      <c r="M1049">
        <v>2</v>
      </c>
      <c r="N1049">
        <v>51</v>
      </c>
      <c r="O1049" t="s">
        <v>28</v>
      </c>
      <c r="P1049" t="s">
        <v>39</v>
      </c>
      <c r="Q1049">
        <v>2.25</v>
      </c>
      <c r="R1049" t="s">
        <v>25</v>
      </c>
      <c r="S1049">
        <v>1.99</v>
      </c>
      <c r="T1049" t="s">
        <v>52</v>
      </c>
    </row>
    <row r="1050" spans="1:20" x14ac:dyDescent="0.3">
      <c r="A1050" t="s">
        <v>2168</v>
      </c>
      <c r="B1050" t="s">
        <v>238</v>
      </c>
      <c r="C1050" t="s">
        <v>42</v>
      </c>
      <c r="D1050" t="s">
        <v>54</v>
      </c>
      <c r="E1050" t="s">
        <v>35</v>
      </c>
      <c r="F1050">
        <v>3</v>
      </c>
      <c r="G1050">
        <v>0.6</v>
      </c>
      <c r="H1050">
        <v>0.95</v>
      </c>
      <c r="I1050" t="s">
        <v>68</v>
      </c>
      <c r="J1050">
        <v>141118</v>
      </c>
      <c r="K1050" t="s">
        <v>2169</v>
      </c>
      <c r="L1050" t="s">
        <v>29</v>
      </c>
      <c r="M1050">
        <v>31</v>
      </c>
      <c r="N1050">
        <v>57</v>
      </c>
      <c r="O1050" t="s">
        <v>28</v>
      </c>
      <c r="P1050" t="s">
        <v>39</v>
      </c>
      <c r="Q1050">
        <v>2.16</v>
      </c>
      <c r="R1050" t="s">
        <v>25</v>
      </c>
      <c r="S1050">
        <v>1.81</v>
      </c>
      <c r="T1050" t="s">
        <v>52</v>
      </c>
    </row>
    <row r="1051" spans="1:20" x14ac:dyDescent="0.3">
      <c r="A1051" t="s">
        <v>2170</v>
      </c>
      <c r="B1051" t="s">
        <v>134</v>
      </c>
      <c r="C1051" t="s">
        <v>33</v>
      </c>
      <c r="D1051" t="s">
        <v>54</v>
      </c>
      <c r="E1051" t="s">
        <v>44</v>
      </c>
      <c r="F1051">
        <v>7</v>
      </c>
      <c r="G1051">
        <v>0.13</v>
      </c>
      <c r="H1051">
        <v>0.42</v>
      </c>
      <c r="I1051" t="s">
        <v>25</v>
      </c>
      <c r="J1051">
        <v>33461</v>
      </c>
      <c r="K1051" t="s">
        <v>2171</v>
      </c>
      <c r="L1051" t="s">
        <v>29</v>
      </c>
      <c r="M1051">
        <v>21</v>
      </c>
      <c r="N1051">
        <v>53</v>
      </c>
      <c r="O1051" t="s">
        <v>38</v>
      </c>
      <c r="P1051" t="s">
        <v>29</v>
      </c>
      <c r="Q1051">
        <v>4.47</v>
      </c>
      <c r="R1051" t="s">
        <v>36</v>
      </c>
      <c r="S1051">
        <v>1.18</v>
      </c>
      <c r="T1051" t="s">
        <v>30</v>
      </c>
    </row>
    <row r="1052" spans="1:20" x14ac:dyDescent="0.3">
      <c r="A1052" t="s">
        <v>2172</v>
      </c>
      <c r="B1052" t="s">
        <v>75</v>
      </c>
      <c r="C1052" t="s">
        <v>33</v>
      </c>
      <c r="D1052" t="s">
        <v>43</v>
      </c>
      <c r="E1052" t="s">
        <v>81</v>
      </c>
      <c r="F1052">
        <v>20</v>
      </c>
      <c r="G1052">
        <v>0.67</v>
      </c>
      <c r="H1052">
        <v>0.69</v>
      </c>
      <c r="I1052" t="s">
        <v>36</v>
      </c>
      <c r="J1052">
        <v>43350</v>
      </c>
      <c r="K1052" t="s">
        <v>2173</v>
      </c>
      <c r="L1052" t="s">
        <v>29</v>
      </c>
      <c r="M1052">
        <v>11</v>
      </c>
      <c r="N1052">
        <v>57</v>
      </c>
      <c r="O1052" t="s">
        <v>46</v>
      </c>
      <c r="P1052" t="s">
        <v>27</v>
      </c>
      <c r="Q1052">
        <v>3.89</v>
      </c>
      <c r="R1052" t="s">
        <v>25</v>
      </c>
      <c r="S1052">
        <v>1.82</v>
      </c>
      <c r="T1052" t="s">
        <v>47</v>
      </c>
    </row>
    <row r="1053" spans="1:20" x14ac:dyDescent="0.3">
      <c r="A1053" t="s">
        <v>2174</v>
      </c>
      <c r="B1053" t="s">
        <v>75</v>
      </c>
      <c r="C1053" t="s">
        <v>142</v>
      </c>
      <c r="D1053" t="s">
        <v>96</v>
      </c>
      <c r="E1053" t="s">
        <v>44</v>
      </c>
      <c r="F1053">
        <v>15</v>
      </c>
      <c r="G1053">
        <v>7.0000000000000007E-2</v>
      </c>
      <c r="H1053">
        <v>0.93</v>
      </c>
      <c r="I1053" t="s">
        <v>25</v>
      </c>
      <c r="J1053">
        <v>176305</v>
      </c>
      <c r="K1053" t="s">
        <v>2175</v>
      </c>
      <c r="L1053" t="s">
        <v>46</v>
      </c>
      <c r="M1053">
        <v>28</v>
      </c>
      <c r="N1053">
        <v>54</v>
      </c>
      <c r="O1053" t="s">
        <v>38</v>
      </c>
      <c r="P1053" t="s">
        <v>29</v>
      </c>
      <c r="Q1053">
        <v>2.68</v>
      </c>
      <c r="R1053" t="s">
        <v>25</v>
      </c>
      <c r="S1053">
        <v>4.78</v>
      </c>
      <c r="T1053" t="s">
        <v>52</v>
      </c>
    </row>
    <row r="1054" spans="1:20" x14ac:dyDescent="0.3">
      <c r="A1054" t="s">
        <v>2176</v>
      </c>
      <c r="B1054" t="s">
        <v>91</v>
      </c>
      <c r="C1054" t="s">
        <v>50</v>
      </c>
      <c r="D1054" t="s">
        <v>80</v>
      </c>
      <c r="E1054" t="s">
        <v>81</v>
      </c>
      <c r="F1054">
        <v>15</v>
      </c>
      <c r="G1054">
        <v>0.93</v>
      </c>
      <c r="H1054">
        <v>0.32</v>
      </c>
      <c r="I1054" t="s">
        <v>36</v>
      </c>
      <c r="J1054">
        <v>83163</v>
      </c>
      <c r="K1054" t="s">
        <v>2177</v>
      </c>
      <c r="L1054" t="s">
        <v>27</v>
      </c>
      <c r="M1054">
        <v>24</v>
      </c>
      <c r="N1054">
        <v>36</v>
      </c>
      <c r="O1054" t="s">
        <v>46</v>
      </c>
      <c r="P1054" t="s">
        <v>39</v>
      </c>
      <c r="Q1054">
        <v>4.51</v>
      </c>
      <c r="R1054" t="s">
        <v>25</v>
      </c>
      <c r="S1054">
        <v>2.79</v>
      </c>
      <c r="T1054" t="s">
        <v>47</v>
      </c>
    </row>
    <row r="1055" spans="1:20" x14ac:dyDescent="0.3">
      <c r="A1055" t="s">
        <v>2178</v>
      </c>
      <c r="B1055" t="s">
        <v>21</v>
      </c>
      <c r="C1055" t="s">
        <v>87</v>
      </c>
      <c r="D1055" t="s">
        <v>72</v>
      </c>
      <c r="E1055" t="s">
        <v>24</v>
      </c>
      <c r="F1055">
        <v>16</v>
      </c>
      <c r="G1055">
        <v>0.54</v>
      </c>
      <c r="H1055">
        <v>0.73</v>
      </c>
      <c r="I1055" t="s">
        <v>25</v>
      </c>
      <c r="J1055">
        <v>217778</v>
      </c>
      <c r="K1055" t="s">
        <v>2179</v>
      </c>
      <c r="L1055" t="s">
        <v>27</v>
      </c>
      <c r="M1055">
        <v>0</v>
      </c>
      <c r="N1055">
        <v>50</v>
      </c>
      <c r="O1055" t="s">
        <v>46</v>
      </c>
      <c r="P1055" t="s">
        <v>29</v>
      </c>
      <c r="Q1055">
        <v>4.5999999999999996</v>
      </c>
      <c r="R1055" t="s">
        <v>25</v>
      </c>
      <c r="S1055">
        <v>4.1900000000000004</v>
      </c>
      <c r="T1055" t="s">
        <v>52</v>
      </c>
    </row>
    <row r="1056" spans="1:20" x14ac:dyDescent="0.3">
      <c r="A1056" t="s">
        <v>2180</v>
      </c>
      <c r="B1056" t="s">
        <v>91</v>
      </c>
      <c r="C1056" t="s">
        <v>58</v>
      </c>
      <c r="D1056" t="s">
        <v>96</v>
      </c>
      <c r="E1056" t="s">
        <v>81</v>
      </c>
      <c r="F1056">
        <v>14</v>
      </c>
      <c r="G1056">
        <v>0.16</v>
      </c>
      <c r="H1056">
        <v>0.66</v>
      </c>
      <c r="I1056" t="s">
        <v>36</v>
      </c>
      <c r="J1056">
        <v>130781</v>
      </c>
      <c r="K1056" t="s">
        <v>2181</v>
      </c>
      <c r="L1056" t="s">
        <v>46</v>
      </c>
      <c r="M1056">
        <v>32</v>
      </c>
      <c r="N1056">
        <v>45</v>
      </c>
      <c r="O1056" t="s">
        <v>38</v>
      </c>
      <c r="P1056" t="s">
        <v>39</v>
      </c>
      <c r="Q1056">
        <v>4.4000000000000004</v>
      </c>
      <c r="R1056" t="s">
        <v>36</v>
      </c>
      <c r="S1056">
        <v>1.27</v>
      </c>
      <c r="T1056" t="s">
        <v>30</v>
      </c>
    </row>
    <row r="1057" spans="1:20" x14ac:dyDescent="0.3">
      <c r="A1057" t="s">
        <v>2182</v>
      </c>
      <c r="B1057" t="s">
        <v>120</v>
      </c>
      <c r="C1057" t="s">
        <v>33</v>
      </c>
      <c r="D1057" t="s">
        <v>34</v>
      </c>
      <c r="E1057" t="s">
        <v>24</v>
      </c>
      <c r="F1057">
        <v>2</v>
      </c>
      <c r="G1057">
        <v>0.13</v>
      </c>
      <c r="H1057">
        <v>0.24</v>
      </c>
      <c r="I1057" t="s">
        <v>25</v>
      </c>
      <c r="J1057">
        <v>60261</v>
      </c>
      <c r="K1057" t="s">
        <v>2183</v>
      </c>
      <c r="L1057" t="s">
        <v>46</v>
      </c>
      <c r="M1057">
        <v>-10</v>
      </c>
      <c r="N1057">
        <v>36</v>
      </c>
      <c r="O1057" t="s">
        <v>38</v>
      </c>
      <c r="P1057" t="s">
        <v>39</v>
      </c>
      <c r="Q1057">
        <v>2.14</v>
      </c>
      <c r="R1057" t="s">
        <v>36</v>
      </c>
      <c r="S1057">
        <v>4.57</v>
      </c>
      <c r="T1057" t="s">
        <v>52</v>
      </c>
    </row>
    <row r="1058" spans="1:20" x14ac:dyDescent="0.3">
      <c r="A1058" t="s">
        <v>2184</v>
      </c>
      <c r="B1058" t="s">
        <v>49</v>
      </c>
      <c r="C1058" t="s">
        <v>42</v>
      </c>
      <c r="D1058" t="s">
        <v>88</v>
      </c>
      <c r="E1058" t="s">
        <v>44</v>
      </c>
      <c r="F1058">
        <v>9</v>
      </c>
      <c r="G1058">
        <v>0.31</v>
      </c>
      <c r="H1058">
        <v>0.88</v>
      </c>
      <c r="I1058" t="s">
        <v>25</v>
      </c>
      <c r="J1058">
        <v>161960</v>
      </c>
      <c r="K1058" t="s">
        <v>2185</v>
      </c>
      <c r="L1058" t="s">
        <v>29</v>
      </c>
      <c r="M1058">
        <v>17</v>
      </c>
      <c r="N1058">
        <v>49</v>
      </c>
      <c r="O1058" t="s">
        <v>38</v>
      </c>
      <c r="P1058" t="s">
        <v>27</v>
      </c>
      <c r="Q1058">
        <v>2.95</v>
      </c>
      <c r="R1058" t="s">
        <v>25</v>
      </c>
      <c r="S1058">
        <v>1.19</v>
      </c>
      <c r="T1058" t="s">
        <v>52</v>
      </c>
    </row>
    <row r="1059" spans="1:20" x14ac:dyDescent="0.3">
      <c r="A1059" t="s">
        <v>2186</v>
      </c>
      <c r="B1059" t="s">
        <v>71</v>
      </c>
      <c r="C1059" t="s">
        <v>58</v>
      </c>
      <c r="D1059" t="s">
        <v>67</v>
      </c>
      <c r="E1059" t="s">
        <v>35</v>
      </c>
      <c r="F1059">
        <v>21</v>
      </c>
      <c r="G1059">
        <v>0.74</v>
      </c>
      <c r="H1059">
        <v>0.76</v>
      </c>
      <c r="I1059" t="s">
        <v>68</v>
      </c>
      <c r="J1059">
        <v>131747</v>
      </c>
      <c r="K1059" t="s">
        <v>2187</v>
      </c>
      <c r="L1059" t="s">
        <v>46</v>
      </c>
      <c r="M1059">
        <v>4</v>
      </c>
      <c r="N1059">
        <v>39</v>
      </c>
      <c r="O1059" t="s">
        <v>28</v>
      </c>
      <c r="P1059" t="s">
        <v>27</v>
      </c>
      <c r="Q1059">
        <v>2.2799999999999998</v>
      </c>
      <c r="R1059" t="s">
        <v>36</v>
      </c>
      <c r="S1059">
        <v>1.07</v>
      </c>
      <c r="T1059" t="s">
        <v>52</v>
      </c>
    </row>
    <row r="1060" spans="1:20" x14ac:dyDescent="0.3">
      <c r="A1060" t="s">
        <v>2188</v>
      </c>
      <c r="B1060" t="s">
        <v>120</v>
      </c>
      <c r="C1060" t="s">
        <v>22</v>
      </c>
      <c r="D1060" t="s">
        <v>72</v>
      </c>
      <c r="E1060" t="s">
        <v>24</v>
      </c>
      <c r="F1060">
        <v>7</v>
      </c>
      <c r="G1060">
        <v>0.49</v>
      </c>
      <c r="H1060">
        <v>0.85</v>
      </c>
      <c r="I1060" t="s">
        <v>68</v>
      </c>
      <c r="J1060">
        <v>183408</v>
      </c>
      <c r="K1060" t="s">
        <v>2189</v>
      </c>
      <c r="L1060" t="s">
        <v>46</v>
      </c>
      <c r="M1060">
        <v>10</v>
      </c>
      <c r="N1060">
        <v>53</v>
      </c>
      <c r="O1060" t="s">
        <v>38</v>
      </c>
      <c r="P1060" t="s">
        <v>27</v>
      </c>
      <c r="Q1060">
        <v>3.64</v>
      </c>
      <c r="R1060" t="s">
        <v>25</v>
      </c>
      <c r="S1060">
        <v>4.62</v>
      </c>
      <c r="T1060" t="s">
        <v>47</v>
      </c>
    </row>
    <row r="1061" spans="1:20" x14ac:dyDescent="0.3">
      <c r="A1061" t="s">
        <v>2190</v>
      </c>
      <c r="B1061" t="s">
        <v>32</v>
      </c>
      <c r="C1061" t="s">
        <v>87</v>
      </c>
      <c r="D1061" t="s">
        <v>76</v>
      </c>
      <c r="E1061" t="s">
        <v>35</v>
      </c>
      <c r="F1061">
        <v>12</v>
      </c>
      <c r="G1061">
        <v>0.74</v>
      </c>
      <c r="H1061">
        <v>0.59</v>
      </c>
      <c r="I1061" t="s">
        <v>68</v>
      </c>
      <c r="J1061">
        <v>55811</v>
      </c>
      <c r="K1061" t="s">
        <v>2191</v>
      </c>
      <c r="L1061" t="s">
        <v>27</v>
      </c>
      <c r="M1061">
        <v>38</v>
      </c>
      <c r="N1061">
        <v>51</v>
      </c>
      <c r="O1061" t="s">
        <v>28</v>
      </c>
      <c r="P1061" t="s">
        <v>39</v>
      </c>
      <c r="Q1061">
        <v>2.48</v>
      </c>
      <c r="R1061" t="s">
        <v>36</v>
      </c>
      <c r="S1061">
        <v>1.08</v>
      </c>
      <c r="T1061" t="s">
        <v>47</v>
      </c>
    </row>
    <row r="1062" spans="1:20" x14ac:dyDescent="0.3">
      <c r="A1062" t="s">
        <v>2192</v>
      </c>
      <c r="B1062" t="s">
        <v>49</v>
      </c>
      <c r="C1062" t="s">
        <v>142</v>
      </c>
      <c r="D1062" t="s">
        <v>43</v>
      </c>
      <c r="E1062" t="s">
        <v>44</v>
      </c>
      <c r="F1062">
        <v>14</v>
      </c>
      <c r="G1062">
        <v>0.47</v>
      </c>
      <c r="H1062">
        <v>0.31</v>
      </c>
      <c r="I1062" t="s">
        <v>25</v>
      </c>
      <c r="J1062">
        <v>123874</v>
      </c>
      <c r="K1062" t="s">
        <v>2193</v>
      </c>
      <c r="L1062" t="s">
        <v>27</v>
      </c>
      <c r="M1062">
        <v>42</v>
      </c>
      <c r="N1062">
        <v>46</v>
      </c>
      <c r="O1062" t="s">
        <v>46</v>
      </c>
      <c r="P1062" t="s">
        <v>27</v>
      </c>
      <c r="Q1062">
        <v>3.08</v>
      </c>
      <c r="R1062" t="s">
        <v>36</v>
      </c>
      <c r="S1062">
        <v>4.0199999999999996</v>
      </c>
      <c r="T1062" t="s">
        <v>47</v>
      </c>
    </row>
    <row r="1063" spans="1:20" x14ac:dyDescent="0.3">
      <c r="A1063" t="s">
        <v>2194</v>
      </c>
      <c r="B1063" t="s">
        <v>75</v>
      </c>
      <c r="C1063" t="s">
        <v>66</v>
      </c>
      <c r="D1063" t="s">
        <v>34</v>
      </c>
      <c r="E1063" t="s">
        <v>24</v>
      </c>
      <c r="F1063">
        <v>9</v>
      </c>
      <c r="G1063">
        <v>0.49</v>
      </c>
      <c r="H1063">
        <v>0.44</v>
      </c>
      <c r="I1063" t="s">
        <v>25</v>
      </c>
      <c r="J1063">
        <v>89839</v>
      </c>
      <c r="K1063" t="s">
        <v>2195</v>
      </c>
      <c r="L1063" t="s">
        <v>46</v>
      </c>
      <c r="M1063">
        <v>22</v>
      </c>
      <c r="N1063">
        <v>57</v>
      </c>
      <c r="O1063" t="s">
        <v>46</v>
      </c>
      <c r="P1063" t="s">
        <v>29</v>
      </c>
      <c r="Q1063">
        <v>3.38</v>
      </c>
      <c r="R1063" t="s">
        <v>25</v>
      </c>
      <c r="S1063">
        <v>2.5299999999999998</v>
      </c>
      <c r="T1063" t="s">
        <v>52</v>
      </c>
    </row>
    <row r="1064" spans="1:20" x14ac:dyDescent="0.3">
      <c r="A1064" t="s">
        <v>2196</v>
      </c>
      <c r="B1064" t="s">
        <v>57</v>
      </c>
      <c r="C1064" t="s">
        <v>62</v>
      </c>
      <c r="D1064" t="s">
        <v>96</v>
      </c>
      <c r="E1064" t="s">
        <v>81</v>
      </c>
      <c r="F1064">
        <v>1</v>
      </c>
      <c r="G1064">
        <v>0.53</v>
      </c>
      <c r="H1064">
        <v>0.98</v>
      </c>
      <c r="I1064" t="s">
        <v>36</v>
      </c>
      <c r="J1064">
        <v>148192</v>
      </c>
      <c r="K1064" t="s">
        <v>2197</v>
      </c>
      <c r="L1064" t="s">
        <v>46</v>
      </c>
      <c r="M1064">
        <v>17</v>
      </c>
      <c r="N1064">
        <v>38</v>
      </c>
      <c r="O1064" t="s">
        <v>38</v>
      </c>
      <c r="P1064" t="s">
        <v>27</v>
      </c>
      <c r="Q1064">
        <v>3.34</v>
      </c>
      <c r="R1064" t="s">
        <v>36</v>
      </c>
      <c r="S1064">
        <v>3.73</v>
      </c>
      <c r="T1064" t="s">
        <v>52</v>
      </c>
    </row>
    <row r="1065" spans="1:20" x14ac:dyDescent="0.3">
      <c r="A1065" t="s">
        <v>2198</v>
      </c>
      <c r="B1065" t="s">
        <v>141</v>
      </c>
      <c r="C1065" t="s">
        <v>87</v>
      </c>
      <c r="D1065" t="s">
        <v>23</v>
      </c>
      <c r="E1065" t="s">
        <v>35</v>
      </c>
      <c r="F1065">
        <v>6</v>
      </c>
      <c r="G1065">
        <v>0.92</v>
      </c>
      <c r="H1065">
        <v>0.52</v>
      </c>
      <c r="I1065" t="s">
        <v>68</v>
      </c>
      <c r="J1065">
        <v>139463</v>
      </c>
      <c r="K1065" t="s">
        <v>2199</v>
      </c>
      <c r="L1065" t="s">
        <v>46</v>
      </c>
      <c r="M1065">
        <v>36</v>
      </c>
      <c r="N1065">
        <v>46</v>
      </c>
      <c r="O1065" t="s">
        <v>46</v>
      </c>
      <c r="P1065" t="s">
        <v>29</v>
      </c>
      <c r="Q1065">
        <v>2.16</v>
      </c>
      <c r="R1065" t="s">
        <v>25</v>
      </c>
      <c r="S1065">
        <v>4.1900000000000004</v>
      </c>
      <c r="T1065" t="s">
        <v>30</v>
      </c>
    </row>
    <row r="1066" spans="1:20" x14ac:dyDescent="0.3">
      <c r="A1066" t="s">
        <v>2200</v>
      </c>
      <c r="B1066" t="s">
        <v>221</v>
      </c>
      <c r="C1066" t="s">
        <v>66</v>
      </c>
      <c r="D1066" t="s">
        <v>96</v>
      </c>
      <c r="E1066" t="s">
        <v>35</v>
      </c>
      <c r="F1066">
        <v>15</v>
      </c>
      <c r="G1066">
        <v>0.38</v>
      </c>
      <c r="H1066">
        <v>0.39</v>
      </c>
      <c r="I1066" t="s">
        <v>25</v>
      </c>
      <c r="J1066">
        <v>31579</v>
      </c>
      <c r="K1066" t="s">
        <v>2201</v>
      </c>
      <c r="L1066" t="s">
        <v>29</v>
      </c>
      <c r="M1066">
        <v>16</v>
      </c>
      <c r="N1066">
        <v>53</v>
      </c>
      <c r="O1066" t="s">
        <v>38</v>
      </c>
      <c r="P1066" t="s">
        <v>39</v>
      </c>
      <c r="Q1066">
        <v>3.79</v>
      </c>
      <c r="R1066" t="s">
        <v>36</v>
      </c>
      <c r="S1066">
        <v>2.72</v>
      </c>
      <c r="T1066" t="s">
        <v>47</v>
      </c>
    </row>
    <row r="1067" spans="1:20" x14ac:dyDescent="0.3">
      <c r="A1067" t="s">
        <v>2202</v>
      </c>
      <c r="B1067" t="s">
        <v>75</v>
      </c>
      <c r="C1067" t="s">
        <v>50</v>
      </c>
      <c r="D1067" t="s">
        <v>54</v>
      </c>
      <c r="E1067" t="s">
        <v>24</v>
      </c>
      <c r="F1067">
        <v>22</v>
      </c>
      <c r="G1067">
        <v>0.42</v>
      </c>
      <c r="H1067">
        <v>0.25</v>
      </c>
      <c r="I1067" t="s">
        <v>36</v>
      </c>
      <c r="J1067">
        <v>154174</v>
      </c>
      <c r="K1067" t="s">
        <v>2203</v>
      </c>
      <c r="L1067" t="s">
        <v>46</v>
      </c>
      <c r="M1067">
        <v>6</v>
      </c>
      <c r="N1067">
        <v>35</v>
      </c>
      <c r="O1067" t="s">
        <v>46</v>
      </c>
      <c r="P1067" t="s">
        <v>27</v>
      </c>
      <c r="Q1067">
        <v>3.76</v>
      </c>
      <c r="R1067" t="s">
        <v>25</v>
      </c>
      <c r="S1067">
        <v>1.96</v>
      </c>
      <c r="T1067" t="s">
        <v>30</v>
      </c>
    </row>
    <row r="1068" spans="1:20" x14ac:dyDescent="0.3">
      <c r="A1068" t="s">
        <v>2204</v>
      </c>
      <c r="B1068" t="s">
        <v>134</v>
      </c>
      <c r="C1068" t="s">
        <v>99</v>
      </c>
      <c r="D1068" t="s">
        <v>88</v>
      </c>
      <c r="E1068" t="s">
        <v>35</v>
      </c>
      <c r="F1068">
        <v>5</v>
      </c>
      <c r="G1068">
        <v>0.41</v>
      </c>
      <c r="H1068">
        <v>0.86</v>
      </c>
      <c r="I1068" t="s">
        <v>68</v>
      </c>
      <c r="J1068">
        <v>149391</v>
      </c>
      <c r="K1068" t="s">
        <v>2205</v>
      </c>
      <c r="L1068" t="s">
        <v>27</v>
      </c>
      <c r="M1068">
        <v>20</v>
      </c>
      <c r="N1068">
        <v>33</v>
      </c>
      <c r="O1068" t="s">
        <v>38</v>
      </c>
      <c r="P1068" t="s">
        <v>27</v>
      </c>
      <c r="Q1068">
        <v>4.51</v>
      </c>
      <c r="R1068" t="s">
        <v>36</v>
      </c>
      <c r="S1068">
        <v>3.6</v>
      </c>
      <c r="T1068" t="s">
        <v>47</v>
      </c>
    </row>
    <row r="1069" spans="1:20" x14ac:dyDescent="0.3">
      <c r="A1069" t="s">
        <v>2206</v>
      </c>
      <c r="B1069" t="s">
        <v>221</v>
      </c>
      <c r="C1069" t="s">
        <v>22</v>
      </c>
      <c r="D1069" t="s">
        <v>76</v>
      </c>
      <c r="E1069" t="s">
        <v>81</v>
      </c>
      <c r="F1069">
        <v>17</v>
      </c>
      <c r="G1069">
        <v>0.75</v>
      </c>
      <c r="H1069">
        <v>0.32</v>
      </c>
      <c r="I1069" t="s">
        <v>36</v>
      </c>
      <c r="J1069">
        <v>172395</v>
      </c>
      <c r="K1069" t="s">
        <v>2207</v>
      </c>
      <c r="L1069" t="s">
        <v>29</v>
      </c>
      <c r="M1069">
        <v>25</v>
      </c>
      <c r="N1069">
        <v>37</v>
      </c>
      <c r="O1069" t="s">
        <v>38</v>
      </c>
      <c r="P1069" t="s">
        <v>39</v>
      </c>
      <c r="Q1069">
        <v>2.5299999999999998</v>
      </c>
      <c r="R1069" t="s">
        <v>25</v>
      </c>
      <c r="S1069">
        <v>4.34</v>
      </c>
      <c r="T1069" t="s">
        <v>30</v>
      </c>
    </row>
    <row r="1070" spans="1:20" x14ac:dyDescent="0.3">
      <c r="A1070" t="s">
        <v>2208</v>
      </c>
      <c r="B1070" t="s">
        <v>41</v>
      </c>
      <c r="C1070" t="s">
        <v>62</v>
      </c>
      <c r="D1070" t="s">
        <v>88</v>
      </c>
      <c r="E1070" t="s">
        <v>44</v>
      </c>
      <c r="F1070">
        <v>8</v>
      </c>
      <c r="G1070">
        <v>0.08</v>
      </c>
      <c r="H1070">
        <v>0.34</v>
      </c>
      <c r="I1070" t="s">
        <v>25</v>
      </c>
      <c r="J1070">
        <v>138320</v>
      </c>
      <c r="K1070" t="s">
        <v>2209</v>
      </c>
      <c r="L1070" t="s">
        <v>29</v>
      </c>
      <c r="M1070">
        <v>15</v>
      </c>
      <c r="N1070">
        <v>38</v>
      </c>
      <c r="O1070" t="s">
        <v>46</v>
      </c>
      <c r="P1070" t="s">
        <v>27</v>
      </c>
      <c r="Q1070">
        <v>2.1800000000000002</v>
      </c>
      <c r="R1070" t="s">
        <v>25</v>
      </c>
      <c r="S1070">
        <v>4.47</v>
      </c>
      <c r="T1070" t="s">
        <v>47</v>
      </c>
    </row>
    <row r="1071" spans="1:20" x14ac:dyDescent="0.3">
      <c r="A1071" t="s">
        <v>2210</v>
      </c>
      <c r="B1071" t="s">
        <v>238</v>
      </c>
      <c r="C1071" t="s">
        <v>66</v>
      </c>
      <c r="D1071" t="s">
        <v>76</v>
      </c>
      <c r="E1071" t="s">
        <v>35</v>
      </c>
      <c r="F1071">
        <v>6</v>
      </c>
      <c r="G1071">
        <v>0.85</v>
      </c>
      <c r="H1071">
        <v>0.23</v>
      </c>
      <c r="I1071" t="s">
        <v>25</v>
      </c>
      <c r="J1071">
        <v>119766</v>
      </c>
      <c r="K1071" t="s">
        <v>2211</v>
      </c>
      <c r="L1071" t="s">
        <v>46</v>
      </c>
      <c r="M1071">
        <v>43</v>
      </c>
      <c r="N1071">
        <v>44</v>
      </c>
      <c r="O1071" t="s">
        <v>38</v>
      </c>
      <c r="P1071" t="s">
        <v>39</v>
      </c>
      <c r="Q1071">
        <v>4.75</v>
      </c>
      <c r="R1071" t="s">
        <v>36</v>
      </c>
      <c r="S1071">
        <v>3.31</v>
      </c>
      <c r="T1071" t="s">
        <v>52</v>
      </c>
    </row>
    <row r="1072" spans="1:20" x14ac:dyDescent="0.3">
      <c r="A1072" t="s">
        <v>2212</v>
      </c>
      <c r="B1072" t="s">
        <v>86</v>
      </c>
      <c r="C1072" t="s">
        <v>58</v>
      </c>
      <c r="D1072" t="s">
        <v>72</v>
      </c>
      <c r="E1072" t="s">
        <v>81</v>
      </c>
      <c r="F1072">
        <v>1</v>
      </c>
      <c r="G1072">
        <v>0.05</v>
      </c>
      <c r="H1072">
        <v>0.38</v>
      </c>
      <c r="I1072" t="s">
        <v>25</v>
      </c>
      <c r="J1072">
        <v>177540</v>
      </c>
      <c r="K1072" t="s">
        <v>2213</v>
      </c>
      <c r="L1072" t="s">
        <v>46</v>
      </c>
      <c r="M1072">
        <v>29</v>
      </c>
      <c r="N1072">
        <v>53</v>
      </c>
      <c r="O1072" t="s">
        <v>28</v>
      </c>
      <c r="P1072" t="s">
        <v>29</v>
      </c>
      <c r="Q1072">
        <v>2.98</v>
      </c>
      <c r="R1072" t="s">
        <v>25</v>
      </c>
      <c r="S1072">
        <v>3.95</v>
      </c>
      <c r="T1072" t="s">
        <v>52</v>
      </c>
    </row>
    <row r="1073" spans="1:20" x14ac:dyDescent="0.3">
      <c r="A1073" t="s">
        <v>2214</v>
      </c>
      <c r="B1073" t="s">
        <v>79</v>
      </c>
      <c r="C1073" t="s">
        <v>58</v>
      </c>
      <c r="D1073" t="s">
        <v>67</v>
      </c>
      <c r="E1073" t="s">
        <v>81</v>
      </c>
      <c r="F1073">
        <v>20</v>
      </c>
      <c r="G1073">
        <v>0.54</v>
      </c>
      <c r="H1073">
        <v>0.27</v>
      </c>
      <c r="I1073" t="s">
        <v>25</v>
      </c>
      <c r="J1073">
        <v>180101</v>
      </c>
      <c r="K1073" t="s">
        <v>2215</v>
      </c>
      <c r="L1073" t="s">
        <v>46</v>
      </c>
      <c r="M1073">
        <v>39</v>
      </c>
      <c r="N1073">
        <v>48</v>
      </c>
      <c r="O1073" t="s">
        <v>46</v>
      </c>
      <c r="P1073" t="s">
        <v>27</v>
      </c>
      <c r="Q1073">
        <v>2.38</v>
      </c>
      <c r="R1073" t="s">
        <v>36</v>
      </c>
      <c r="S1073">
        <v>3.87</v>
      </c>
      <c r="T1073" t="s">
        <v>47</v>
      </c>
    </row>
    <row r="1074" spans="1:20" x14ac:dyDescent="0.3">
      <c r="A1074" t="s">
        <v>2216</v>
      </c>
      <c r="B1074" t="s">
        <v>41</v>
      </c>
      <c r="C1074" t="s">
        <v>142</v>
      </c>
      <c r="D1074" t="s">
        <v>76</v>
      </c>
      <c r="E1074" t="s">
        <v>81</v>
      </c>
      <c r="F1074">
        <v>0</v>
      </c>
      <c r="G1074">
        <v>0.63</v>
      </c>
      <c r="H1074">
        <v>0.48</v>
      </c>
      <c r="I1074" t="s">
        <v>36</v>
      </c>
      <c r="J1074">
        <v>83846</v>
      </c>
      <c r="K1074" t="s">
        <v>2217</v>
      </c>
      <c r="L1074" t="s">
        <v>29</v>
      </c>
      <c r="M1074">
        <v>-10</v>
      </c>
      <c r="N1074">
        <v>46</v>
      </c>
      <c r="O1074" t="s">
        <v>28</v>
      </c>
      <c r="P1074" t="s">
        <v>39</v>
      </c>
      <c r="Q1074">
        <v>2.9</v>
      </c>
      <c r="R1074" t="s">
        <v>25</v>
      </c>
      <c r="S1074">
        <v>2.67</v>
      </c>
      <c r="T1074" t="s">
        <v>47</v>
      </c>
    </row>
    <row r="1075" spans="1:20" x14ac:dyDescent="0.3">
      <c r="A1075" t="s">
        <v>2218</v>
      </c>
      <c r="B1075" t="s">
        <v>41</v>
      </c>
      <c r="C1075" t="s">
        <v>99</v>
      </c>
      <c r="D1075" t="s">
        <v>23</v>
      </c>
      <c r="E1075" t="s">
        <v>44</v>
      </c>
      <c r="F1075">
        <v>5</v>
      </c>
      <c r="G1075">
        <v>0.06</v>
      </c>
      <c r="H1075">
        <v>0.76</v>
      </c>
      <c r="I1075" t="s">
        <v>25</v>
      </c>
      <c r="J1075">
        <v>57074</v>
      </c>
      <c r="K1075" t="s">
        <v>2219</v>
      </c>
      <c r="L1075" t="s">
        <v>27</v>
      </c>
      <c r="M1075">
        <v>13</v>
      </c>
      <c r="N1075">
        <v>54</v>
      </c>
      <c r="O1075" t="s">
        <v>46</v>
      </c>
      <c r="P1075" t="s">
        <v>27</v>
      </c>
      <c r="Q1075">
        <v>3.86</v>
      </c>
      <c r="R1075" t="s">
        <v>36</v>
      </c>
      <c r="S1075">
        <v>2.04</v>
      </c>
      <c r="T1075" t="s">
        <v>30</v>
      </c>
    </row>
    <row r="1076" spans="1:20" x14ac:dyDescent="0.3">
      <c r="A1076" t="s">
        <v>2220</v>
      </c>
      <c r="B1076" t="s">
        <v>57</v>
      </c>
      <c r="C1076" t="s">
        <v>66</v>
      </c>
      <c r="D1076" t="s">
        <v>34</v>
      </c>
      <c r="E1076" t="s">
        <v>35</v>
      </c>
      <c r="F1076">
        <v>11</v>
      </c>
      <c r="G1076">
        <v>0.36</v>
      </c>
      <c r="H1076">
        <v>0.35</v>
      </c>
      <c r="I1076" t="s">
        <v>25</v>
      </c>
      <c r="J1076">
        <v>84077</v>
      </c>
      <c r="K1076" t="s">
        <v>2221</v>
      </c>
      <c r="L1076" t="s">
        <v>27</v>
      </c>
      <c r="M1076">
        <v>-1</v>
      </c>
      <c r="N1076">
        <v>55</v>
      </c>
      <c r="O1076" t="s">
        <v>46</v>
      </c>
      <c r="P1076" t="s">
        <v>29</v>
      </c>
      <c r="Q1076">
        <v>4.42</v>
      </c>
      <c r="R1076" t="s">
        <v>36</v>
      </c>
      <c r="S1076">
        <v>4.41</v>
      </c>
      <c r="T1076" t="s">
        <v>52</v>
      </c>
    </row>
    <row r="1077" spans="1:20" x14ac:dyDescent="0.3">
      <c r="A1077" t="s">
        <v>2222</v>
      </c>
      <c r="B1077" t="s">
        <v>65</v>
      </c>
      <c r="C1077" t="s">
        <v>58</v>
      </c>
      <c r="D1077" t="s">
        <v>23</v>
      </c>
      <c r="E1077" t="s">
        <v>81</v>
      </c>
      <c r="F1077">
        <v>22</v>
      </c>
      <c r="G1077">
        <v>0.35</v>
      </c>
      <c r="H1077">
        <v>0.77</v>
      </c>
      <c r="I1077" t="s">
        <v>25</v>
      </c>
      <c r="J1077">
        <v>38753</v>
      </c>
      <c r="K1077" t="s">
        <v>2223</v>
      </c>
      <c r="L1077" t="s">
        <v>29</v>
      </c>
      <c r="M1077">
        <v>2</v>
      </c>
      <c r="N1077">
        <v>54</v>
      </c>
      <c r="O1077" t="s">
        <v>38</v>
      </c>
      <c r="P1077" t="s">
        <v>27</v>
      </c>
      <c r="Q1077">
        <v>4.63</v>
      </c>
      <c r="R1077" t="s">
        <v>36</v>
      </c>
      <c r="S1077">
        <v>4.4000000000000004</v>
      </c>
      <c r="T1077" t="s">
        <v>47</v>
      </c>
    </row>
    <row r="1078" spans="1:20" x14ac:dyDescent="0.3">
      <c r="A1078" t="s">
        <v>2224</v>
      </c>
      <c r="B1078" t="s">
        <v>65</v>
      </c>
      <c r="C1078" t="s">
        <v>22</v>
      </c>
      <c r="D1078" t="s">
        <v>34</v>
      </c>
      <c r="E1078" t="s">
        <v>81</v>
      </c>
      <c r="F1078">
        <v>24</v>
      </c>
      <c r="G1078">
        <v>0.53</v>
      </c>
      <c r="H1078">
        <v>0.47</v>
      </c>
      <c r="I1078" t="s">
        <v>36</v>
      </c>
      <c r="J1078">
        <v>171129</v>
      </c>
      <c r="K1078" t="s">
        <v>2225</v>
      </c>
      <c r="L1078" t="s">
        <v>27</v>
      </c>
      <c r="M1078">
        <v>0</v>
      </c>
      <c r="N1078">
        <v>58</v>
      </c>
      <c r="O1078" t="s">
        <v>28</v>
      </c>
      <c r="P1078" t="s">
        <v>27</v>
      </c>
      <c r="Q1078">
        <v>3.33</v>
      </c>
      <c r="R1078" t="s">
        <v>36</v>
      </c>
      <c r="S1078">
        <v>4.01</v>
      </c>
      <c r="T1078" t="s">
        <v>47</v>
      </c>
    </row>
    <row r="1079" spans="1:20" x14ac:dyDescent="0.3">
      <c r="A1079" t="s">
        <v>2226</v>
      </c>
      <c r="B1079" t="s">
        <v>112</v>
      </c>
      <c r="C1079" t="s">
        <v>142</v>
      </c>
      <c r="D1079" t="s">
        <v>76</v>
      </c>
      <c r="E1079" t="s">
        <v>81</v>
      </c>
      <c r="F1079">
        <v>8</v>
      </c>
      <c r="G1079">
        <v>0.92</v>
      </c>
      <c r="H1079">
        <v>0.52</v>
      </c>
      <c r="I1079" t="s">
        <v>25</v>
      </c>
      <c r="J1079">
        <v>49727</v>
      </c>
      <c r="K1079" t="s">
        <v>2227</v>
      </c>
      <c r="L1079" t="s">
        <v>27</v>
      </c>
      <c r="M1079">
        <v>-10</v>
      </c>
      <c r="N1079">
        <v>42</v>
      </c>
      <c r="O1079" t="s">
        <v>38</v>
      </c>
      <c r="P1079" t="s">
        <v>29</v>
      </c>
      <c r="Q1079">
        <v>4.32</v>
      </c>
      <c r="R1079" t="s">
        <v>36</v>
      </c>
      <c r="S1079">
        <v>3.56</v>
      </c>
      <c r="T1079" t="s">
        <v>30</v>
      </c>
    </row>
    <row r="1080" spans="1:20" x14ac:dyDescent="0.3">
      <c r="A1080" t="s">
        <v>2228</v>
      </c>
      <c r="B1080" t="s">
        <v>65</v>
      </c>
      <c r="C1080" t="s">
        <v>22</v>
      </c>
      <c r="D1080" t="s">
        <v>54</v>
      </c>
      <c r="E1080" t="s">
        <v>81</v>
      </c>
      <c r="F1080">
        <v>7</v>
      </c>
      <c r="G1080">
        <v>0.17</v>
      </c>
      <c r="H1080">
        <v>0.51</v>
      </c>
      <c r="I1080" t="s">
        <v>68</v>
      </c>
      <c r="J1080">
        <v>49926</v>
      </c>
      <c r="K1080" t="s">
        <v>2229</v>
      </c>
      <c r="L1080" t="s">
        <v>46</v>
      </c>
      <c r="M1080">
        <v>-2</v>
      </c>
      <c r="N1080">
        <v>60</v>
      </c>
      <c r="O1080" t="s">
        <v>46</v>
      </c>
      <c r="P1080" t="s">
        <v>39</v>
      </c>
      <c r="Q1080">
        <v>3.42</v>
      </c>
      <c r="R1080" t="s">
        <v>25</v>
      </c>
      <c r="S1080">
        <v>3.67</v>
      </c>
      <c r="T1080" t="s">
        <v>30</v>
      </c>
    </row>
    <row r="1081" spans="1:20" x14ac:dyDescent="0.3">
      <c r="A1081" t="s">
        <v>2230</v>
      </c>
      <c r="B1081" t="s">
        <v>115</v>
      </c>
      <c r="C1081" t="s">
        <v>42</v>
      </c>
      <c r="D1081" t="s">
        <v>88</v>
      </c>
      <c r="E1081" t="s">
        <v>44</v>
      </c>
      <c r="F1081">
        <v>18</v>
      </c>
      <c r="G1081">
        <v>7.0000000000000007E-2</v>
      </c>
      <c r="H1081">
        <v>0.69</v>
      </c>
      <c r="I1081" t="s">
        <v>68</v>
      </c>
      <c r="J1081">
        <v>61579</v>
      </c>
      <c r="K1081" t="s">
        <v>2231</v>
      </c>
      <c r="L1081" t="s">
        <v>27</v>
      </c>
      <c r="M1081">
        <v>32</v>
      </c>
      <c r="N1081">
        <v>53</v>
      </c>
      <c r="O1081" t="s">
        <v>28</v>
      </c>
      <c r="P1081" t="s">
        <v>39</v>
      </c>
      <c r="Q1081">
        <v>2.95</v>
      </c>
      <c r="R1081" t="s">
        <v>25</v>
      </c>
      <c r="S1081">
        <v>2.08</v>
      </c>
      <c r="T1081" t="s">
        <v>52</v>
      </c>
    </row>
    <row r="1082" spans="1:20" x14ac:dyDescent="0.3">
      <c r="A1082" t="s">
        <v>2232</v>
      </c>
      <c r="B1082" t="s">
        <v>32</v>
      </c>
      <c r="C1082" t="s">
        <v>22</v>
      </c>
      <c r="D1082" t="s">
        <v>76</v>
      </c>
      <c r="E1082" t="s">
        <v>35</v>
      </c>
      <c r="F1082">
        <v>23</v>
      </c>
      <c r="G1082">
        <v>0.26</v>
      </c>
      <c r="H1082">
        <v>0.46</v>
      </c>
      <c r="I1082" t="s">
        <v>25</v>
      </c>
      <c r="J1082">
        <v>32603</v>
      </c>
      <c r="K1082" t="s">
        <v>2233</v>
      </c>
      <c r="L1082" t="s">
        <v>27</v>
      </c>
      <c r="M1082">
        <v>27</v>
      </c>
      <c r="N1082">
        <v>50</v>
      </c>
      <c r="O1082" t="s">
        <v>38</v>
      </c>
      <c r="P1082" t="s">
        <v>39</v>
      </c>
      <c r="Q1082">
        <v>2.71</v>
      </c>
      <c r="R1082" t="s">
        <v>25</v>
      </c>
      <c r="S1082">
        <v>3.07</v>
      </c>
      <c r="T1082" t="s">
        <v>47</v>
      </c>
    </row>
    <row r="1083" spans="1:20" x14ac:dyDescent="0.3">
      <c r="A1083" t="s">
        <v>2234</v>
      </c>
      <c r="B1083" t="s">
        <v>141</v>
      </c>
      <c r="C1083" t="s">
        <v>22</v>
      </c>
      <c r="D1083" t="s">
        <v>96</v>
      </c>
      <c r="E1083" t="s">
        <v>35</v>
      </c>
      <c r="F1083">
        <v>22</v>
      </c>
      <c r="G1083">
        <v>0.39</v>
      </c>
      <c r="H1083">
        <v>0.79</v>
      </c>
      <c r="I1083" t="s">
        <v>36</v>
      </c>
      <c r="J1083">
        <v>64417</v>
      </c>
      <c r="K1083" t="s">
        <v>2235</v>
      </c>
      <c r="L1083" t="s">
        <v>29</v>
      </c>
      <c r="M1083">
        <v>41</v>
      </c>
      <c r="N1083">
        <v>51</v>
      </c>
      <c r="O1083" t="s">
        <v>46</v>
      </c>
      <c r="P1083" t="s">
        <v>29</v>
      </c>
      <c r="Q1083">
        <v>4.8</v>
      </c>
      <c r="R1083" t="s">
        <v>25</v>
      </c>
      <c r="S1083">
        <v>3.36</v>
      </c>
      <c r="T1083" t="s">
        <v>30</v>
      </c>
    </row>
    <row r="1084" spans="1:20" x14ac:dyDescent="0.3">
      <c r="A1084" t="s">
        <v>2236</v>
      </c>
      <c r="B1084" t="s">
        <v>41</v>
      </c>
      <c r="C1084" t="s">
        <v>42</v>
      </c>
      <c r="D1084" t="s">
        <v>67</v>
      </c>
      <c r="E1084" t="s">
        <v>35</v>
      </c>
      <c r="F1084">
        <v>24</v>
      </c>
      <c r="G1084">
        <v>0.09</v>
      </c>
      <c r="H1084">
        <v>0.59</v>
      </c>
      <c r="I1084" t="s">
        <v>25</v>
      </c>
      <c r="J1084">
        <v>130192</v>
      </c>
      <c r="K1084" t="s">
        <v>2237</v>
      </c>
      <c r="L1084" t="s">
        <v>29</v>
      </c>
      <c r="M1084">
        <v>27</v>
      </c>
      <c r="N1084">
        <v>47</v>
      </c>
      <c r="O1084" t="s">
        <v>46</v>
      </c>
      <c r="P1084" t="s">
        <v>39</v>
      </c>
      <c r="Q1084">
        <v>2.29</v>
      </c>
      <c r="R1084" t="s">
        <v>25</v>
      </c>
      <c r="S1084">
        <v>1.66</v>
      </c>
      <c r="T1084" t="s">
        <v>47</v>
      </c>
    </row>
    <row r="1085" spans="1:20" x14ac:dyDescent="0.3">
      <c r="A1085" t="s">
        <v>2238</v>
      </c>
      <c r="B1085" t="s">
        <v>75</v>
      </c>
      <c r="C1085" t="s">
        <v>62</v>
      </c>
      <c r="D1085" t="s">
        <v>67</v>
      </c>
      <c r="E1085" t="s">
        <v>35</v>
      </c>
      <c r="F1085">
        <v>24</v>
      </c>
      <c r="G1085">
        <v>0.35</v>
      </c>
      <c r="H1085">
        <v>0.6</v>
      </c>
      <c r="I1085" t="s">
        <v>36</v>
      </c>
      <c r="J1085">
        <v>124182</v>
      </c>
      <c r="K1085" t="s">
        <v>2239</v>
      </c>
      <c r="L1085" t="s">
        <v>29</v>
      </c>
      <c r="M1085">
        <v>17</v>
      </c>
      <c r="N1085">
        <v>52</v>
      </c>
      <c r="O1085" t="s">
        <v>46</v>
      </c>
      <c r="P1085" t="s">
        <v>27</v>
      </c>
      <c r="Q1085">
        <v>3.21</v>
      </c>
      <c r="R1085" t="s">
        <v>25</v>
      </c>
      <c r="S1085">
        <v>1.07</v>
      </c>
      <c r="T1085" t="s">
        <v>30</v>
      </c>
    </row>
    <row r="1086" spans="1:20" x14ac:dyDescent="0.3">
      <c r="A1086" t="s">
        <v>2240</v>
      </c>
      <c r="B1086" t="s">
        <v>32</v>
      </c>
      <c r="C1086" t="s">
        <v>87</v>
      </c>
      <c r="D1086" t="s">
        <v>43</v>
      </c>
      <c r="E1086" t="s">
        <v>24</v>
      </c>
      <c r="F1086">
        <v>5</v>
      </c>
      <c r="G1086">
        <v>0.75</v>
      </c>
      <c r="H1086">
        <v>0.49</v>
      </c>
      <c r="I1086" t="s">
        <v>68</v>
      </c>
      <c r="J1086">
        <v>86808</v>
      </c>
      <c r="K1086" t="s">
        <v>2241</v>
      </c>
      <c r="L1086" t="s">
        <v>27</v>
      </c>
      <c r="M1086">
        <v>1</v>
      </c>
      <c r="N1086">
        <v>35</v>
      </c>
      <c r="O1086" t="s">
        <v>46</v>
      </c>
      <c r="P1086" t="s">
        <v>27</v>
      </c>
      <c r="Q1086">
        <v>4.26</v>
      </c>
      <c r="R1086" t="s">
        <v>25</v>
      </c>
      <c r="S1086">
        <v>2.41</v>
      </c>
      <c r="T1086" t="s">
        <v>30</v>
      </c>
    </row>
    <row r="1087" spans="1:20" x14ac:dyDescent="0.3">
      <c r="A1087" t="s">
        <v>2242</v>
      </c>
      <c r="B1087" t="s">
        <v>238</v>
      </c>
      <c r="C1087" t="s">
        <v>22</v>
      </c>
      <c r="D1087" t="s">
        <v>34</v>
      </c>
      <c r="E1087" t="s">
        <v>35</v>
      </c>
      <c r="F1087">
        <v>7</v>
      </c>
      <c r="G1087">
        <v>0.22</v>
      </c>
      <c r="H1087">
        <v>0.8</v>
      </c>
      <c r="I1087" t="s">
        <v>36</v>
      </c>
      <c r="J1087">
        <v>77259</v>
      </c>
      <c r="K1087" t="s">
        <v>2243</v>
      </c>
      <c r="L1087" t="s">
        <v>27</v>
      </c>
      <c r="M1087">
        <v>8</v>
      </c>
      <c r="N1087">
        <v>48</v>
      </c>
      <c r="O1087" t="s">
        <v>28</v>
      </c>
      <c r="P1087" t="s">
        <v>27</v>
      </c>
      <c r="Q1087">
        <v>3.78</v>
      </c>
      <c r="R1087" t="s">
        <v>25</v>
      </c>
      <c r="S1087">
        <v>3.42</v>
      </c>
      <c r="T1087" t="s">
        <v>30</v>
      </c>
    </row>
    <row r="1088" spans="1:20" x14ac:dyDescent="0.3">
      <c r="A1088" t="s">
        <v>2244</v>
      </c>
      <c r="B1088" t="s">
        <v>86</v>
      </c>
      <c r="C1088" t="s">
        <v>50</v>
      </c>
      <c r="D1088" t="s">
        <v>72</v>
      </c>
      <c r="E1088" t="s">
        <v>24</v>
      </c>
      <c r="F1088">
        <v>6</v>
      </c>
      <c r="G1088">
        <v>0.41</v>
      </c>
      <c r="H1088">
        <v>0.41</v>
      </c>
      <c r="I1088" t="s">
        <v>25</v>
      </c>
      <c r="J1088">
        <v>119834</v>
      </c>
      <c r="K1088" t="s">
        <v>2245</v>
      </c>
      <c r="L1088" t="s">
        <v>27</v>
      </c>
      <c r="M1088">
        <v>20</v>
      </c>
      <c r="N1088">
        <v>56</v>
      </c>
      <c r="O1088" t="s">
        <v>46</v>
      </c>
      <c r="P1088" t="s">
        <v>29</v>
      </c>
      <c r="Q1088">
        <v>2.12</v>
      </c>
      <c r="R1088" t="s">
        <v>25</v>
      </c>
      <c r="S1088">
        <v>3.46</v>
      </c>
      <c r="T1088" t="s">
        <v>52</v>
      </c>
    </row>
    <row r="1089" spans="1:20" x14ac:dyDescent="0.3">
      <c r="A1089" t="s">
        <v>2246</v>
      </c>
      <c r="B1089" t="s">
        <v>141</v>
      </c>
      <c r="C1089" t="s">
        <v>99</v>
      </c>
      <c r="D1089" t="s">
        <v>76</v>
      </c>
      <c r="E1089" t="s">
        <v>24</v>
      </c>
      <c r="F1089">
        <v>2</v>
      </c>
      <c r="G1089">
        <v>0.74</v>
      </c>
      <c r="H1089">
        <v>0.63</v>
      </c>
      <c r="I1089" t="s">
        <v>25</v>
      </c>
      <c r="J1089">
        <v>76566</v>
      </c>
      <c r="K1089" t="s">
        <v>2247</v>
      </c>
      <c r="L1089" t="s">
        <v>29</v>
      </c>
      <c r="M1089">
        <v>4</v>
      </c>
      <c r="N1089">
        <v>42</v>
      </c>
      <c r="O1089" t="s">
        <v>38</v>
      </c>
      <c r="P1089" t="s">
        <v>29</v>
      </c>
      <c r="Q1089">
        <v>2.14</v>
      </c>
      <c r="R1089" t="s">
        <v>25</v>
      </c>
      <c r="S1089">
        <v>4.7300000000000004</v>
      </c>
      <c r="T1089" t="s">
        <v>52</v>
      </c>
    </row>
    <row r="1090" spans="1:20" x14ac:dyDescent="0.3">
      <c r="A1090" t="s">
        <v>2248</v>
      </c>
      <c r="B1090" t="s">
        <v>86</v>
      </c>
      <c r="C1090" t="s">
        <v>142</v>
      </c>
      <c r="D1090" t="s">
        <v>80</v>
      </c>
      <c r="E1090" t="s">
        <v>35</v>
      </c>
      <c r="F1090">
        <v>12</v>
      </c>
      <c r="G1090">
        <v>0.15</v>
      </c>
      <c r="H1090">
        <v>0.74</v>
      </c>
      <c r="I1090" t="s">
        <v>36</v>
      </c>
      <c r="J1090">
        <v>139572</v>
      </c>
      <c r="K1090" t="s">
        <v>2249</v>
      </c>
      <c r="L1090" t="s">
        <v>27</v>
      </c>
      <c r="M1090">
        <v>35</v>
      </c>
      <c r="N1090">
        <v>46</v>
      </c>
      <c r="O1090" t="s">
        <v>28</v>
      </c>
      <c r="P1090" t="s">
        <v>39</v>
      </c>
      <c r="Q1090">
        <v>2.0299999999999998</v>
      </c>
      <c r="R1090" t="s">
        <v>36</v>
      </c>
      <c r="S1090">
        <v>1.91</v>
      </c>
      <c r="T1090" t="s">
        <v>52</v>
      </c>
    </row>
    <row r="1091" spans="1:20" x14ac:dyDescent="0.3">
      <c r="A1091" t="s">
        <v>2250</v>
      </c>
      <c r="B1091" t="s">
        <v>79</v>
      </c>
      <c r="C1091" t="s">
        <v>42</v>
      </c>
      <c r="D1091" t="s">
        <v>67</v>
      </c>
      <c r="E1091" t="s">
        <v>24</v>
      </c>
      <c r="F1091">
        <v>3</v>
      </c>
      <c r="G1091">
        <v>0.79</v>
      </c>
      <c r="H1091">
        <v>0.72</v>
      </c>
      <c r="I1091" t="s">
        <v>25</v>
      </c>
      <c r="J1091">
        <v>88440</v>
      </c>
      <c r="K1091" t="s">
        <v>2251</v>
      </c>
      <c r="L1091" t="s">
        <v>29</v>
      </c>
      <c r="M1091">
        <v>40</v>
      </c>
      <c r="N1091">
        <v>49</v>
      </c>
      <c r="O1091" t="s">
        <v>46</v>
      </c>
      <c r="P1091" t="s">
        <v>39</v>
      </c>
      <c r="Q1091">
        <v>4.1399999999999997</v>
      </c>
      <c r="R1091" t="s">
        <v>36</v>
      </c>
      <c r="S1091">
        <v>2.2000000000000002</v>
      </c>
      <c r="T1091" t="s">
        <v>52</v>
      </c>
    </row>
    <row r="1092" spans="1:20" x14ac:dyDescent="0.3">
      <c r="A1092" t="s">
        <v>2252</v>
      </c>
      <c r="B1092" t="s">
        <v>115</v>
      </c>
      <c r="C1092" t="s">
        <v>99</v>
      </c>
      <c r="D1092" t="s">
        <v>54</v>
      </c>
      <c r="E1092" t="s">
        <v>24</v>
      </c>
      <c r="F1092">
        <v>21</v>
      </c>
      <c r="G1092">
        <v>0.86</v>
      </c>
      <c r="H1092">
        <v>0.43</v>
      </c>
      <c r="I1092" t="s">
        <v>36</v>
      </c>
      <c r="J1092">
        <v>81544</v>
      </c>
      <c r="K1092" t="s">
        <v>228</v>
      </c>
      <c r="L1092" t="s">
        <v>29</v>
      </c>
      <c r="M1092">
        <v>13</v>
      </c>
      <c r="N1092">
        <v>45</v>
      </c>
      <c r="O1092" t="s">
        <v>46</v>
      </c>
      <c r="P1092" t="s">
        <v>27</v>
      </c>
      <c r="Q1092">
        <v>3.27</v>
      </c>
      <c r="R1092" t="s">
        <v>25</v>
      </c>
      <c r="S1092">
        <v>4.16</v>
      </c>
      <c r="T1092" t="s">
        <v>30</v>
      </c>
    </row>
    <row r="1093" spans="1:20" x14ac:dyDescent="0.3">
      <c r="A1093" t="s">
        <v>2253</v>
      </c>
      <c r="B1093" t="s">
        <v>79</v>
      </c>
      <c r="C1093" t="s">
        <v>62</v>
      </c>
      <c r="D1093" t="s">
        <v>96</v>
      </c>
      <c r="E1093" t="s">
        <v>24</v>
      </c>
      <c r="F1093">
        <v>0</v>
      </c>
      <c r="G1093">
        <v>0.78</v>
      </c>
      <c r="H1093">
        <v>0.56999999999999995</v>
      </c>
      <c r="I1093" t="s">
        <v>25</v>
      </c>
      <c r="J1093">
        <v>119176</v>
      </c>
      <c r="K1093" t="s">
        <v>2254</v>
      </c>
      <c r="L1093" t="s">
        <v>46</v>
      </c>
      <c r="M1093">
        <v>29</v>
      </c>
      <c r="N1093">
        <v>49</v>
      </c>
      <c r="O1093" t="s">
        <v>28</v>
      </c>
      <c r="P1093" t="s">
        <v>27</v>
      </c>
      <c r="Q1093">
        <v>2.52</v>
      </c>
      <c r="R1093" t="s">
        <v>25</v>
      </c>
      <c r="S1093">
        <v>1.1599999999999999</v>
      </c>
      <c r="T1093" t="s">
        <v>52</v>
      </c>
    </row>
    <row r="1094" spans="1:20" x14ac:dyDescent="0.3">
      <c r="A1094" t="s">
        <v>2255</v>
      </c>
      <c r="B1094" t="s">
        <v>57</v>
      </c>
      <c r="C1094" t="s">
        <v>42</v>
      </c>
      <c r="D1094" t="s">
        <v>76</v>
      </c>
      <c r="E1094" t="s">
        <v>81</v>
      </c>
      <c r="F1094">
        <v>13</v>
      </c>
      <c r="G1094">
        <v>0.74</v>
      </c>
      <c r="H1094">
        <v>0.26</v>
      </c>
      <c r="I1094" t="s">
        <v>36</v>
      </c>
      <c r="J1094">
        <v>160078</v>
      </c>
      <c r="K1094" t="s">
        <v>2256</v>
      </c>
      <c r="L1094" t="s">
        <v>27</v>
      </c>
      <c r="M1094">
        <v>22</v>
      </c>
      <c r="N1094">
        <v>56</v>
      </c>
      <c r="O1094" t="s">
        <v>46</v>
      </c>
      <c r="P1094" t="s">
        <v>29</v>
      </c>
      <c r="Q1094">
        <v>2.77</v>
      </c>
      <c r="R1094" t="s">
        <v>25</v>
      </c>
      <c r="S1094">
        <v>1.66</v>
      </c>
      <c r="T1094" t="s">
        <v>47</v>
      </c>
    </row>
    <row r="1095" spans="1:20" x14ac:dyDescent="0.3">
      <c r="A1095" t="s">
        <v>2257</v>
      </c>
      <c r="B1095" t="s">
        <v>57</v>
      </c>
      <c r="C1095" t="s">
        <v>42</v>
      </c>
      <c r="D1095" t="s">
        <v>96</v>
      </c>
      <c r="E1095" t="s">
        <v>24</v>
      </c>
      <c r="F1095">
        <v>23</v>
      </c>
      <c r="G1095">
        <v>0.56000000000000005</v>
      </c>
      <c r="H1095">
        <v>0.42</v>
      </c>
      <c r="I1095" t="s">
        <v>68</v>
      </c>
      <c r="J1095">
        <v>152581</v>
      </c>
      <c r="K1095" t="s">
        <v>2258</v>
      </c>
      <c r="L1095" t="s">
        <v>46</v>
      </c>
      <c r="M1095">
        <v>-6</v>
      </c>
      <c r="N1095">
        <v>50</v>
      </c>
      <c r="O1095" t="s">
        <v>38</v>
      </c>
      <c r="P1095" t="s">
        <v>27</v>
      </c>
      <c r="Q1095">
        <v>3.79</v>
      </c>
      <c r="R1095" t="s">
        <v>25</v>
      </c>
      <c r="S1095">
        <v>3</v>
      </c>
      <c r="T1095" t="s">
        <v>47</v>
      </c>
    </row>
    <row r="1096" spans="1:20" x14ac:dyDescent="0.3">
      <c r="A1096" t="s">
        <v>2259</v>
      </c>
      <c r="B1096" t="s">
        <v>91</v>
      </c>
      <c r="C1096" t="s">
        <v>66</v>
      </c>
      <c r="D1096" t="s">
        <v>88</v>
      </c>
      <c r="E1096" t="s">
        <v>35</v>
      </c>
      <c r="F1096">
        <v>15</v>
      </c>
      <c r="G1096">
        <v>0.7</v>
      </c>
      <c r="H1096">
        <v>0.39</v>
      </c>
      <c r="I1096" t="s">
        <v>68</v>
      </c>
      <c r="J1096">
        <v>184656</v>
      </c>
      <c r="K1096" t="s">
        <v>2260</v>
      </c>
      <c r="L1096" t="s">
        <v>27</v>
      </c>
      <c r="M1096">
        <v>6</v>
      </c>
      <c r="N1096">
        <v>51</v>
      </c>
      <c r="O1096" t="s">
        <v>46</v>
      </c>
      <c r="P1096" t="s">
        <v>27</v>
      </c>
      <c r="Q1096">
        <v>2.91</v>
      </c>
      <c r="R1096" t="s">
        <v>36</v>
      </c>
      <c r="S1096">
        <v>3.95</v>
      </c>
      <c r="T1096" t="s">
        <v>47</v>
      </c>
    </row>
    <row r="1097" spans="1:20" x14ac:dyDescent="0.3">
      <c r="A1097" t="s">
        <v>2261</v>
      </c>
      <c r="B1097" t="s">
        <v>49</v>
      </c>
      <c r="C1097" t="s">
        <v>62</v>
      </c>
      <c r="D1097" t="s">
        <v>54</v>
      </c>
      <c r="E1097" t="s">
        <v>81</v>
      </c>
      <c r="F1097">
        <v>13</v>
      </c>
      <c r="G1097">
        <v>0.24</v>
      </c>
      <c r="H1097">
        <v>0.24</v>
      </c>
      <c r="I1097" t="s">
        <v>36</v>
      </c>
      <c r="J1097">
        <v>128350</v>
      </c>
      <c r="K1097" t="s">
        <v>2262</v>
      </c>
      <c r="L1097" t="s">
        <v>46</v>
      </c>
      <c r="M1097">
        <v>44</v>
      </c>
      <c r="N1097">
        <v>44</v>
      </c>
      <c r="O1097" t="s">
        <v>38</v>
      </c>
      <c r="P1097" t="s">
        <v>29</v>
      </c>
      <c r="Q1097">
        <v>4.63</v>
      </c>
      <c r="R1097" t="s">
        <v>25</v>
      </c>
      <c r="S1097">
        <v>2.62</v>
      </c>
      <c r="T1097" t="s">
        <v>52</v>
      </c>
    </row>
    <row r="1098" spans="1:20" x14ac:dyDescent="0.3">
      <c r="A1098" t="s">
        <v>2263</v>
      </c>
      <c r="B1098" t="s">
        <v>141</v>
      </c>
      <c r="C1098" t="s">
        <v>142</v>
      </c>
      <c r="D1098" t="s">
        <v>54</v>
      </c>
      <c r="E1098" t="s">
        <v>35</v>
      </c>
      <c r="F1098">
        <v>18</v>
      </c>
      <c r="G1098">
        <v>0.72</v>
      </c>
      <c r="H1098">
        <v>0.65</v>
      </c>
      <c r="I1098" t="s">
        <v>25</v>
      </c>
      <c r="J1098">
        <v>45678</v>
      </c>
      <c r="K1098" t="s">
        <v>2264</v>
      </c>
      <c r="L1098" t="s">
        <v>27</v>
      </c>
      <c r="M1098">
        <v>39</v>
      </c>
      <c r="N1098">
        <v>46</v>
      </c>
      <c r="O1098" t="s">
        <v>46</v>
      </c>
      <c r="P1098" t="s">
        <v>39</v>
      </c>
      <c r="Q1098">
        <v>2.12</v>
      </c>
      <c r="R1098" t="s">
        <v>36</v>
      </c>
      <c r="S1098">
        <v>3.6</v>
      </c>
      <c r="T1098" t="s">
        <v>30</v>
      </c>
    </row>
    <row r="1099" spans="1:20" x14ac:dyDescent="0.3">
      <c r="A1099" t="s">
        <v>2265</v>
      </c>
      <c r="B1099" t="s">
        <v>65</v>
      </c>
      <c r="C1099" t="s">
        <v>42</v>
      </c>
      <c r="D1099" t="s">
        <v>54</v>
      </c>
      <c r="E1099" t="s">
        <v>81</v>
      </c>
      <c r="F1099">
        <v>13</v>
      </c>
      <c r="G1099">
        <v>0.84</v>
      </c>
      <c r="H1099">
        <v>0.23</v>
      </c>
      <c r="I1099" t="s">
        <v>68</v>
      </c>
      <c r="J1099">
        <v>39569</v>
      </c>
      <c r="K1099" t="s">
        <v>2266</v>
      </c>
      <c r="L1099" t="s">
        <v>29</v>
      </c>
      <c r="M1099">
        <v>5</v>
      </c>
      <c r="N1099">
        <v>36</v>
      </c>
      <c r="O1099" t="s">
        <v>38</v>
      </c>
      <c r="P1099" t="s">
        <v>39</v>
      </c>
      <c r="Q1099">
        <v>3.45</v>
      </c>
      <c r="R1099" t="s">
        <v>36</v>
      </c>
      <c r="S1099">
        <v>3.66</v>
      </c>
      <c r="T1099" t="s">
        <v>52</v>
      </c>
    </row>
    <row r="1100" spans="1:20" x14ac:dyDescent="0.3">
      <c r="A1100" t="s">
        <v>2267</v>
      </c>
      <c r="B1100" t="s">
        <v>41</v>
      </c>
      <c r="C1100" t="s">
        <v>33</v>
      </c>
      <c r="D1100" t="s">
        <v>43</v>
      </c>
      <c r="E1100" t="s">
        <v>44</v>
      </c>
      <c r="F1100">
        <v>24</v>
      </c>
      <c r="G1100">
        <v>0.43</v>
      </c>
      <c r="H1100">
        <v>0.9</v>
      </c>
      <c r="I1100" t="s">
        <v>68</v>
      </c>
      <c r="J1100">
        <v>154616</v>
      </c>
      <c r="K1100" t="s">
        <v>2268</v>
      </c>
      <c r="L1100" t="s">
        <v>46</v>
      </c>
      <c r="M1100">
        <v>22</v>
      </c>
      <c r="N1100">
        <v>50</v>
      </c>
      <c r="O1100" t="s">
        <v>28</v>
      </c>
      <c r="P1100" t="s">
        <v>39</v>
      </c>
      <c r="Q1100">
        <v>2.99</v>
      </c>
      <c r="R1100" t="s">
        <v>36</v>
      </c>
      <c r="S1100">
        <v>3.71</v>
      </c>
      <c r="T1100" t="s">
        <v>52</v>
      </c>
    </row>
    <row r="1101" spans="1:20" x14ac:dyDescent="0.3">
      <c r="A1101" t="s">
        <v>2269</v>
      </c>
      <c r="B1101" t="s">
        <v>91</v>
      </c>
      <c r="C1101" t="s">
        <v>62</v>
      </c>
      <c r="D1101" t="s">
        <v>54</v>
      </c>
      <c r="E1101" t="s">
        <v>24</v>
      </c>
      <c r="F1101">
        <v>0</v>
      </c>
      <c r="G1101">
        <v>0.78</v>
      </c>
      <c r="H1101">
        <v>0.75</v>
      </c>
      <c r="I1101" t="s">
        <v>68</v>
      </c>
      <c r="J1101">
        <v>211822</v>
      </c>
      <c r="K1101" t="s">
        <v>2270</v>
      </c>
      <c r="L1101" t="s">
        <v>46</v>
      </c>
      <c r="M1101">
        <v>41</v>
      </c>
      <c r="N1101">
        <v>50</v>
      </c>
      <c r="O1101" t="s">
        <v>46</v>
      </c>
      <c r="P1101" t="s">
        <v>27</v>
      </c>
      <c r="Q1101">
        <v>4.53</v>
      </c>
      <c r="R1101" t="s">
        <v>36</v>
      </c>
      <c r="S1101">
        <v>3.28</v>
      </c>
      <c r="T1101" t="s">
        <v>52</v>
      </c>
    </row>
    <row r="1102" spans="1:20" x14ac:dyDescent="0.3">
      <c r="A1102" t="s">
        <v>2271</v>
      </c>
      <c r="B1102" t="s">
        <v>49</v>
      </c>
      <c r="C1102" t="s">
        <v>62</v>
      </c>
      <c r="D1102" t="s">
        <v>80</v>
      </c>
      <c r="E1102" t="s">
        <v>24</v>
      </c>
      <c r="F1102">
        <v>0</v>
      </c>
      <c r="G1102">
        <v>0.63</v>
      </c>
      <c r="H1102">
        <v>0.64</v>
      </c>
      <c r="I1102" t="s">
        <v>36</v>
      </c>
      <c r="J1102">
        <v>213542</v>
      </c>
      <c r="K1102" t="s">
        <v>2272</v>
      </c>
      <c r="L1102" t="s">
        <v>46</v>
      </c>
      <c r="M1102">
        <v>3</v>
      </c>
      <c r="N1102">
        <v>35</v>
      </c>
      <c r="O1102" t="s">
        <v>38</v>
      </c>
      <c r="P1102" t="s">
        <v>27</v>
      </c>
      <c r="Q1102">
        <v>3.21</v>
      </c>
      <c r="R1102" t="s">
        <v>25</v>
      </c>
      <c r="S1102">
        <v>3.31</v>
      </c>
      <c r="T1102" t="s">
        <v>30</v>
      </c>
    </row>
    <row r="1103" spans="1:20" x14ac:dyDescent="0.3">
      <c r="A1103" t="s">
        <v>2273</v>
      </c>
      <c r="B1103" t="s">
        <v>49</v>
      </c>
      <c r="C1103" t="s">
        <v>50</v>
      </c>
      <c r="D1103" t="s">
        <v>96</v>
      </c>
      <c r="E1103" t="s">
        <v>35</v>
      </c>
      <c r="F1103">
        <v>15</v>
      </c>
      <c r="G1103">
        <v>0.74</v>
      </c>
      <c r="H1103">
        <v>0.6</v>
      </c>
      <c r="I1103" t="s">
        <v>25</v>
      </c>
      <c r="J1103">
        <v>191404</v>
      </c>
      <c r="K1103" t="s">
        <v>2274</v>
      </c>
      <c r="L1103" t="s">
        <v>29</v>
      </c>
      <c r="M1103">
        <v>-1</v>
      </c>
      <c r="N1103">
        <v>43</v>
      </c>
      <c r="O1103" t="s">
        <v>28</v>
      </c>
      <c r="P1103" t="s">
        <v>39</v>
      </c>
      <c r="Q1103">
        <v>4.9000000000000004</v>
      </c>
      <c r="R1103" t="s">
        <v>25</v>
      </c>
      <c r="S1103">
        <v>4.09</v>
      </c>
      <c r="T1103" t="s">
        <v>52</v>
      </c>
    </row>
    <row r="1104" spans="1:20" x14ac:dyDescent="0.3">
      <c r="A1104" t="s">
        <v>2275</v>
      </c>
      <c r="B1104" t="s">
        <v>71</v>
      </c>
      <c r="C1104" t="s">
        <v>99</v>
      </c>
      <c r="D1104" t="s">
        <v>88</v>
      </c>
      <c r="E1104" t="s">
        <v>35</v>
      </c>
      <c r="F1104">
        <v>22</v>
      </c>
      <c r="G1104">
        <v>0.6</v>
      </c>
      <c r="H1104">
        <v>0.34</v>
      </c>
      <c r="I1104" t="s">
        <v>68</v>
      </c>
      <c r="J1104">
        <v>183960</v>
      </c>
      <c r="K1104" t="s">
        <v>2276</v>
      </c>
      <c r="L1104" t="s">
        <v>29</v>
      </c>
      <c r="M1104">
        <v>24</v>
      </c>
      <c r="N1104">
        <v>51</v>
      </c>
      <c r="O1104" t="s">
        <v>28</v>
      </c>
      <c r="P1104" t="s">
        <v>27</v>
      </c>
      <c r="Q1104">
        <v>4.92</v>
      </c>
      <c r="R1104" t="s">
        <v>25</v>
      </c>
      <c r="S1104">
        <v>3.7</v>
      </c>
      <c r="T1104" t="s">
        <v>52</v>
      </c>
    </row>
    <row r="1105" spans="1:20" x14ac:dyDescent="0.3">
      <c r="A1105" t="s">
        <v>2277</v>
      </c>
      <c r="B1105" t="s">
        <v>115</v>
      </c>
      <c r="C1105" t="s">
        <v>66</v>
      </c>
      <c r="D1105" t="s">
        <v>80</v>
      </c>
      <c r="E1105" t="s">
        <v>35</v>
      </c>
      <c r="F1105">
        <v>2</v>
      </c>
      <c r="G1105">
        <v>0.75</v>
      </c>
      <c r="H1105">
        <v>0.68</v>
      </c>
      <c r="I1105" t="s">
        <v>68</v>
      </c>
      <c r="J1105">
        <v>139719</v>
      </c>
      <c r="K1105" t="s">
        <v>2278</v>
      </c>
      <c r="L1105" t="s">
        <v>46</v>
      </c>
      <c r="M1105">
        <v>42</v>
      </c>
      <c r="N1105">
        <v>47</v>
      </c>
      <c r="O1105" t="s">
        <v>46</v>
      </c>
      <c r="P1105" t="s">
        <v>27</v>
      </c>
      <c r="Q1105">
        <v>2.0099999999999998</v>
      </c>
      <c r="R1105" t="s">
        <v>36</v>
      </c>
      <c r="S1105">
        <v>4.9800000000000004</v>
      </c>
      <c r="T1105" t="s">
        <v>30</v>
      </c>
    </row>
    <row r="1106" spans="1:20" x14ac:dyDescent="0.3">
      <c r="A1106" t="s">
        <v>2279</v>
      </c>
      <c r="B1106" t="s">
        <v>141</v>
      </c>
      <c r="C1106" t="s">
        <v>22</v>
      </c>
      <c r="D1106" t="s">
        <v>54</v>
      </c>
      <c r="E1106" t="s">
        <v>44</v>
      </c>
      <c r="F1106">
        <v>13</v>
      </c>
      <c r="G1106">
        <v>0.76</v>
      </c>
      <c r="H1106">
        <v>0.84</v>
      </c>
      <c r="I1106" t="s">
        <v>36</v>
      </c>
      <c r="J1106">
        <v>212812</v>
      </c>
      <c r="K1106" t="s">
        <v>2280</v>
      </c>
      <c r="L1106" t="s">
        <v>29</v>
      </c>
      <c r="M1106">
        <v>45</v>
      </c>
      <c r="N1106">
        <v>59</v>
      </c>
      <c r="O1106" t="s">
        <v>38</v>
      </c>
      <c r="P1106" t="s">
        <v>39</v>
      </c>
      <c r="Q1106">
        <v>3.9</v>
      </c>
      <c r="R1106" t="s">
        <v>36</v>
      </c>
      <c r="S1106">
        <v>3.65</v>
      </c>
      <c r="T1106" t="s">
        <v>30</v>
      </c>
    </row>
    <row r="1107" spans="1:20" x14ac:dyDescent="0.3">
      <c r="A1107" t="s">
        <v>2281</v>
      </c>
      <c r="B1107" t="s">
        <v>41</v>
      </c>
      <c r="C1107" t="s">
        <v>99</v>
      </c>
      <c r="D1107" t="s">
        <v>96</v>
      </c>
      <c r="E1107" t="s">
        <v>44</v>
      </c>
      <c r="F1107">
        <v>10</v>
      </c>
      <c r="G1107">
        <v>0.14000000000000001</v>
      </c>
      <c r="H1107">
        <v>0.71</v>
      </c>
      <c r="I1107" t="s">
        <v>25</v>
      </c>
      <c r="J1107">
        <v>96216</v>
      </c>
      <c r="K1107" t="s">
        <v>2282</v>
      </c>
      <c r="L1107" t="s">
        <v>27</v>
      </c>
      <c r="M1107">
        <v>18</v>
      </c>
      <c r="N1107">
        <v>54</v>
      </c>
      <c r="O1107" t="s">
        <v>38</v>
      </c>
      <c r="P1107" t="s">
        <v>27</v>
      </c>
      <c r="Q1107">
        <v>3.43</v>
      </c>
      <c r="R1107" t="s">
        <v>25</v>
      </c>
      <c r="S1107">
        <v>2.65</v>
      </c>
      <c r="T1107" t="s">
        <v>47</v>
      </c>
    </row>
    <row r="1108" spans="1:20" x14ac:dyDescent="0.3">
      <c r="A1108" t="s">
        <v>2283</v>
      </c>
      <c r="B1108" t="s">
        <v>75</v>
      </c>
      <c r="C1108" t="s">
        <v>22</v>
      </c>
      <c r="D1108" t="s">
        <v>54</v>
      </c>
      <c r="E1108" t="s">
        <v>35</v>
      </c>
      <c r="F1108">
        <v>12</v>
      </c>
      <c r="G1108">
        <v>0.08</v>
      </c>
      <c r="H1108">
        <v>0.7</v>
      </c>
      <c r="I1108" t="s">
        <v>25</v>
      </c>
      <c r="J1108">
        <v>38243</v>
      </c>
      <c r="K1108" t="s">
        <v>2284</v>
      </c>
      <c r="L1108" t="s">
        <v>29</v>
      </c>
      <c r="M1108">
        <v>0</v>
      </c>
      <c r="N1108">
        <v>49</v>
      </c>
      <c r="O1108" t="s">
        <v>46</v>
      </c>
      <c r="P1108" t="s">
        <v>29</v>
      </c>
      <c r="Q1108">
        <v>2.52</v>
      </c>
      <c r="R1108" t="s">
        <v>36</v>
      </c>
      <c r="S1108">
        <v>4.33</v>
      </c>
      <c r="T1108" t="s">
        <v>30</v>
      </c>
    </row>
    <row r="1109" spans="1:20" x14ac:dyDescent="0.3">
      <c r="A1109" t="s">
        <v>2285</v>
      </c>
      <c r="B1109" t="s">
        <v>41</v>
      </c>
      <c r="C1109" t="s">
        <v>99</v>
      </c>
      <c r="D1109" t="s">
        <v>54</v>
      </c>
      <c r="E1109" t="s">
        <v>81</v>
      </c>
      <c r="F1109">
        <v>2</v>
      </c>
      <c r="G1109">
        <v>0.51</v>
      </c>
      <c r="H1109">
        <v>0.66</v>
      </c>
      <c r="I1109" t="s">
        <v>25</v>
      </c>
      <c r="J1109">
        <v>118835</v>
      </c>
      <c r="K1109" t="s">
        <v>2286</v>
      </c>
      <c r="L1109" t="s">
        <v>46</v>
      </c>
      <c r="M1109">
        <v>24</v>
      </c>
      <c r="N1109">
        <v>30</v>
      </c>
      <c r="O1109" t="s">
        <v>46</v>
      </c>
      <c r="P1109" t="s">
        <v>29</v>
      </c>
      <c r="Q1109">
        <v>4.0599999999999996</v>
      </c>
      <c r="R1109" t="s">
        <v>36</v>
      </c>
      <c r="S1109">
        <v>4.43</v>
      </c>
      <c r="T1109" t="s">
        <v>52</v>
      </c>
    </row>
    <row r="1110" spans="1:20" x14ac:dyDescent="0.3">
      <c r="A1110" t="s">
        <v>2287</v>
      </c>
      <c r="B1110" t="s">
        <v>91</v>
      </c>
      <c r="C1110" t="s">
        <v>22</v>
      </c>
      <c r="D1110" t="s">
        <v>54</v>
      </c>
      <c r="E1110" t="s">
        <v>44</v>
      </c>
      <c r="F1110">
        <v>20</v>
      </c>
      <c r="G1110">
        <v>0.53</v>
      </c>
      <c r="H1110">
        <v>0.86</v>
      </c>
      <c r="I1110" t="s">
        <v>25</v>
      </c>
      <c r="J1110">
        <v>92942</v>
      </c>
      <c r="K1110" t="s">
        <v>2288</v>
      </c>
      <c r="L1110" t="s">
        <v>46</v>
      </c>
      <c r="M1110">
        <v>2</v>
      </c>
      <c r="N1110">
        <v>51</v>
      </c>
      <c r="O1110" t="s">
        <v>46</v>
      </c>
      <c r="P1110" t="s">
        <v>39</v>
      </c>
      <c r="Q1110">
        <v>2.81</v>
      </c>
      <c r="R1110" t="s">
        <v>36</v>
      </c>
      <c r="S1110">
        <v>4.21</v>
      </c>
      <c r="T1110" t="s">
        <v>47</v>
      </c>
    </row>
    <row r="1111" spans="1:20" x14ac:dyDescent="0.3">
      <c r="A1111" t="s">
        <v>2289</v>
      </c>
      <c r="B1111" t="s">
        <v>141</v>
      </c>
      <c r="C1111" t="s">
        <v>33</v>
      </c>
      <c r="D1111" t="s">
        <v>34</v>
      </c>
      <c r="E1111" t="s">
        <v>81</v>
      </c>
      <c r="F1111">
        <v>6</v>
      </c>
      <c r="G1111">
        <v>0.06</v>
      </c>
      <c r="H1111">
        <v>0.34</v>
      </c>
      <c r="I1111" t="s">
        <v>36</v>
      </c>
      <c r="J1111">
        <v>107394</v>
      </c>
      <c r="K1111" t="s">
        <v>2290</v>
      </c>
      <c r="L1111" t="s">
        <v>29</v>
      </c>
      <c r="M1111">
        <v>-9</v>
      </c>
      <c r="N1111">
        <v>48</v>
      </c>
      <c r="O1111" t="s">
        <v>38</v>
      </c>
      <c r="P1111" t="s">
        <v>27</v>
      </c>
      <c r="Q1111">
        <v>4.87</v>
      </c>
      <c r="R1111" t="s">
        <v>36</v>
      </c>
      <c r="S1111">
        <v>2.46</v>
      </c>
      <c r="T1111" t="s">
        <v>52</v>
      </c>
    </row>
    <row r="1112" spans="1:20" x14ac:dyDescent="0.3">
      <c r="A1112" t="s">
        <v>2291</v>
      </c>
      <c r="B1112" t="s">
        <v>65</v>
      </c>
      <c r="C1112" t="s">
        <v>50</v>
      </c>
      <c r="D1112" t="s">
        <v>80</v>
      </c>
      <c r="E1112" t="s">
        <v>24</v>
      </c>
      <c r="F1112">
        <v>0</v>
      </c>
      <c r="G1112">
        <v>0.79</v>
      </c>
      <c r="H1112">
        <v>0.93</v>
      </c>
      <c r="I1112" t="s">
        <v>25</v>
      </c>
      <c r="J1112">
        <v>45413</v>
      </c>
      <c r="K1112" t="s">
        <v>2292</v>
      </c>
      <c r="L1112" t="s">
        <v>46</v>
      </c>
      <c r="M1112">
        <v>5</v>
      </c>
      <c r="N1112">
        <v>42</v>
      </c>
      <c r="O1112" t="s">
        <v>46</v>
      </c>
      <c r="P1112" t="s">
        <v>27</v>
      </c>
      <c r="Q1112">
        <v>4.53</v>
      </c>
      <c r="R1112" t="s">
        <v>36</v>
      </c>
      <c r="S1112">
        <v>1.17</v>
      </c>
      <c r="T1112" t="s">
        <v>47</v>
      </c>
    </row>
    <row r="1113" spans="1:20" x14ac:dyDescent="0.3">
      <c r="A1113" t="s">
        <v>2293</v>
      </c>
      <c r="B1113" t="s">
        <v>61</v>
      </c>
      <c r="C1113" t="s">
        <v>66</v>
      </c>
      <c r="D1113" t="s">
        <v>67</v>
      </c>
      <c r="E1113" t="s">
        <v>24</v>
      </c>
      <c r="F1113">
        <v>22</v>
      </c>
      <c r="G1113">
        <v>0.53</v>
      </c>
      <c r="H1113">
        <v>0.55000000000000004</v>
      </c>
      <c r="I1113" t="s">
        <v>36</v>
      </c>
      <c r="J1113">
        <v>126263</v>
      </c>
      <c r="K1113" t="s">
        <v>2294</v>
      </c>
      <c r="L1113" t="s">
        <v>29</v>
      </c>
      <c r="M1113">
        <v>24</v>
      </c>
      <c r="N1113">
        <v>34</v>
      </c>
      <c r="O1113" t="s">
        <v>38</v>
      </c>
      <c r="P1113" t="s">
        <v>39</v>
      </c>
      <c r="Q1113">
        <v>4.62</v>
      </c>
      <c r="R1113" t="s">
        <v>36</v>
      </c>
      <c r="S1113">
        <v>4.99</v>
      </c>
      <c r="T1113" t="s">
        <v>52</v>
      </c>
    </row>
    <row r="1114" spans="1:20" x14ac:dyDescent="0.3">
      <c r="A1114" t="s">
        <v>2295</v>
      </c>
      <c r="B1114" t="s">
        <v>123</v>
      </c>
      <c r="C1114" t="s">
        <v>58</v>
      </c>
      <c r="D1114" t="s">
        <v>54</v>
      </c>
      <c r="E1114" t="s">
        <v>24</v>
      </c>
      <c r="F1114">
        <v>9</v>
      </c>
      <c r="G1114">
        <v>0.91</v>
      </c>
      <c r="H1114">
        <v>0.38</v>
      </c>
      <c r="I1114" t="s">
        <v>68</v>
      </c>
      <c r="J1114">
        <v>40076</v>
      </c>
      <c r="K1114" t="s">
        <v>2296</v>
      </c>
      <c r="L1114" t="s">
        <v>27</v>
      </c>
      <c r="M1114">
        <v>-2</v>
      </c>
      <c r="N1114">
        <v>41</v>
      </c>
      <c r="O1114" t="s">
        <v>28</v>
      </c>
      <c r="P1114" t="s">
        <v>39</v>
      </c>
      <c r="Q1114">
        <v>3.7</v>
      </c>
      <c r="R1114" t="s">
        <v>36</v>
      </c>
      <c r="S1114">
        <v>4.87</v>
      </c>
      <c r="T1114" t="s">
        <v>30</v>
      </c>
    </row>
    <row r="1115" spans="1:20" x14ac:dyDescent="0.3">
      <c r="A1115" t="s">
        <v>2297</v>
      </c>
      <c r="B1115" t="s">
        <v>120</v>
      </c>
      <c r="C1115" t="s">
        <v>50</v>
      </c>
      <c r="D1115" t="s">
        <v>23</v>
      </c>
      <c r="E1115" t="s">
        <v>35</v>
      </c>
      <c r="F1115">
        <v>0</v>
      </c>
      <c r="G1115">
        <v>0.59</v>
      </c>
      <c r="H1115">
        <v>0.51</v>
      </c>
      <c r="I1115" t="s">
        <v>36</v>
      </c>
      <c r="J1115">
        <v>73459</v>
      </c>
      <c r="K1115" t="s">
        <v>2298</v>
      </c>
      <c r="L1115" t="s">
        <v>46</v>
      </c>
      <c r="M1115">
        <v>15</v>
      </c>
      <c r="N1115">
        <v>32</v>
      </c>
      <c r="O1115" t="s">
        <v>46</v>
      </c>
      <c r="P1115" t="s">
        <v>29</v>
      </c>
      <c r="Q1115">
        <v>3.75</v>
      </c>
      <c r="R1115" t="s">
        <v>25</v>
      </c>
      <c r="S1115">
        <v>1.76</v>
      </c>
      <c r="T1115" t="s">
        <v>47</v>
      </c>
    </row>
    <row r="1116" spans="1:20" x14ac:dyDescent="0.3">
      <c r="A1116" t="s">
        <v>2299</v>
      </c>
      <c r="B1116" t="s">
        <v>21</v>
      </c>
      <c r="C1116" t="s">
        <v>62</v>
      </c>
      <c r="D1116" t="s">
        <v>54</v>
      </c>
      <c r="E1116" t="s">
        <v>24</v>
      </c>
      <c r="F1116">
        <v>14</v>
      </c>
      <c r="G1116">
        <v>0.71</v>
      </c>
      <c r="H1116">
        <v>0.88</v>
      </c>
      <c r="I1116" t="s">
        <v>68</v>
      </c>
      <c r="J1116">
        <v>134809</v>
      </c>
      <c r="K1116" t="s">
        <v>2300</v>
      </c>
      <c r="L1116" t="s">
        <v>27</v>
      </c>
      <c r="M1116">
        <v>13</v>
      </c>
      <c r="N1116">
        <v>59</v>
      </c>
      <c r="O1116" t="s">
        <v>46</v>
      </c>
      <c r="P1116" t="s">
        <v>27</v>
      </c>
      <c r="Q1116">
        <v>2.9</v>
      </c>
      <c r="R1116" t="s">
        <v>25</v>
      </c>
      <c r="S1116">
        <v>2.02</v>
      </c>
      <c r="T1116" t="s">
        <v>52</v>
      </c>
    </row>
    <row r="1117" spans="1:20" x14ac:dyDescent="0.3">
      <c r="A1117" t="s">
        <v>2301</v>
      </c>
      <c r="B1117" t="s">
        <v>134</v>
      </c>
      <c r="C1117" t="s">
        <v>50</v>
      </c>
      <c r="D1117" t="s">
        <v>43</v>
      </c>
      <c r="E1117" t="s">
        <v>35</v>
      </c>
      <c r="F1117">
        <v>4</v>
      </c>
      <c r="G1117">
        <v>0.14000000000000001</v>
      </c>
      <c r="H1117">
        <v>0.36</v>
      </c>
      <c r="I1117" t="s">
        <v>36</v>
      </c>
      <c r="J1117">
        <v>168380</v>
      </c>
      <c r="K1117" t="s">
        <v>2302</v>
      </c>
      <c r="L1117" t="s">
        <v>27</v>
      </c>
      <c r="M1117">
        <v>-9</v>
      </c>
      <c r="N1117">
        <v>30</v>
      </c>
      <c r="O1117" t="s">
        <v>38</v>
      </c>
      <c r="P1117" t="s">
        <v>39</v>
      </c>
      <c r="Q1117">
        <v>2.89</v>
      </c>
      <c r="R1117" t="s">
        <v>36</v>
      </c>
      <c r="S1117">
        <v>4.72</v>
      </c>
      <c r="T1117" t="s">
        <v>52</v>
      </c>
    </row>
    <row r="1118" spans="1:20" x14ac:dyDescent="0.3">
      <c r="A1118" t="s">
        <v>2303</v>
      </c>
      <c r="B1118" t="s">
        <v>49</v>
      </c>
      <c r="C1118" t="s">
        <v>42</v>
      </c>
      <c r="D1118" t="s">
        <v>76</v>
      </c>
      <c r="E1118" t="s">
        <v>44</v>
      </c>
      <c r="F1118">
        <v>0</v>
      </c>
      <c r="G1118">
        <v>0.83</v>
      </c>
      <c r="H1118">
        <v>0.78</v>
      </c>
      <c r="I1118" t="s">
        <v>25</v>
      </c>
      <c r="J1118">
        <v>177855</v>
      </c>
      <c r="K1118" t="s">
        <v>2304</v>
      </c>
      <c r="L1118" t="s">
        <v>29</v>
      </c>
      <c r="M1118">
        <v>41</v>
      </c>
      <c r="N1118">
        <v>48</v>
      </c>
      <c r="O1118" t="s">
        <v>46</v>
      </c>
      <c r="P1118" t="s">
        <v>39</v>
      </c>
      <c r="Q1118">
        <v>2.46</v>
      </c>
      <c r="R1118" t="s">
        <v>36</v>
      </c>
      <c r="S1118">
        <v>1.53</v>
      </c>
      <c r="T1118" t="s">
        <v>30</v>
      </c>
    </row>
    <row r="1119" spans="1:20" x14ac:dyDescent="0.3">
      <c r="A1119" t="s">
        <v>2305</v>
      </c>
      <c r="B1119" t="s">
        <v>238</v>
      </c>
      <c r="C1119" t="s">
        <v>87</v>
      </c>
      <c r="D1119" t="s">
        <v>23</v>
      </c>
      <c r="E1119" t="s">
        <v>35</v>
      </c>
      <c r="F1119">
        <v>1</v>
      </c>
      <c r="G1119">
        <v>0.65</v>
      </c>
      <c r="H1119">
        <v>0.75</v>
      </c>
      <c r="I1119" t="s">
        <v>68</v>
      </c>
      <c r="J1119">
        <v>107817</v>
      </c>
      <c r="K1119" t="s">
        <v>2306</v>
      </c>
      <c r="L1119" t="s">
        <v>27</v>
      </c>
      <c r="M1119">
        <v>4</v>
      </c>
      <c r="N1119">
        <v>40</v>
      </c>
      <c r="O1119" t="s">
        <v>38</v>
      </c>
      <c r="P1119" t="s">
        <v>27</v>
      </c>
      <c r="Q1119">
        <v>3.71</v>
      </c>
      <c r="R1119" t="s">
        <v>36</v>
      </c>
      <c r="S1119">
        <v>4.97</v>
      </c>
      <c r="T1119" t="s">
        <v>47</v>
      </c>
    </row>
    <row r="1120" spans="1:20" x14ac:dyDescent="0.3">
      <c r="A1120" t="s">
        <v>2307</v>
      </c>
      <c r="B1120" t="s">
        <v>86</v>
      </c>
      <c r="C1120" t="s">
        <v>87</v>
      </c>
      <c r="D1120" t="s">
        <v>80</v>
      </c>
      <c r="E1120" t="s">
        <v>35</v>
      </c>
      <c r="F1120">
        <v>0</v>
      </c>
      <c r="G1120">
        <v>0.87</v>
      </c>
      <c r="H1120">
        <v>0.65</v>
      </c>
      <c r="I1120" t="s">
        <v>25</v>
      </c>
      <c r="J1120">
        <v>172920</v>
      </c>
      <c r="K1120" t="s">
        <v>1701</v>
      </c>
      <c r="L1120" t="s">
        <v>46</v>
      </c>
      <c r="M1120">
        <v>32</v>
      </c>
      <c r="N1120">
        <v>41</v>
      </c>
      <c r="O1120" t="s">
        <v>38</v>
      </c>
      <c r="P1120" t="s">
        <v>29</v>
      </c>
      <c r="Q1120">
        <v>4.8099999999999996</v>
      </c>
      <c r="R1120" t="s">
        <v>36</v>
      </c>
      <c r="S1120">
        <v>3.46</v>
      </c>
      <c r="T1120" t="s">
        <v>47</v>
      </c>
    </row>
    <row r="1121" spans="1:20" x14ac:dyDescent="0.3">
      <c r="A1121" t="s">
        <v>2308</v>
      </c>
      <c r="B1121" t="s">
        <v>71</v>
      </c>
      <c r="C1121" t="s">
        <v>66</v>
      </c>
      <c r="D1121" t="s">
        <v>76</v>
      </c>
      <c r="E1121" t="s">
        <v>35</v>
      </c>
      <c r="F1121">
        <v>25</v>
      </c>
      <c r="G1121">
        <v>0.93</v>
      </c>
      <c r="H1121">
        <v>0.32</v>
      </c>
      <c r="I1121" t="s">
        <v>36</v>
      </c>
      <c r="J1121">
        <v>200822</v>
      </c>
      <c r="K1121" t="s">
        <v>2309</v>
      </c>
      <c r="L1121" t="s">
        <v>46</v>
      </c>
      <c r="M1121">
        <v>6</v>
      </c>
      <c r="N1121">
        <v>33</v>
      </c>
      <c r="O1121" t="s">
        <v>28</v>
      </c>
      <c r="P1121" t="s">
        <v>27</v>
      </c>
      <c r="Q1121">
        <v>2.95</v>
      </c>
      <c r="R1121" t="s">
        <v>25</v>
      </c>
      <c r="S1121">
        <v>3.63</v>
      </c>
      <c r="T1121" t="s">
        <v>47</v>
      </c>
    </row>
    <row r="1122" spans="1:20" x14ac:dyDescent="0.3">
      <c r="A1122" t="s">
        <v>2310</v>
      </c>
      <c r="B1122" t="s">
        <v>49</v>
      </c>
      <c r="C1122" t="s">
        <v>142</v>
      </c>
      <c r="D1122" t="s">
        <v>72</v>
      </c>
      <c r="E1122" t="s">
        <v>44</v>
      </c>
      <c r="F1122">
        <v>7</v>
      </c>
      <c r="G1122">
        <v>0.49</v>
      </c>
      <c r="H1122">
        <v>0.36</v>
      </c>
      <c r="I1122" t="s">
        <v>36</v>
      </c>
      <c r="J1122">
        <v>74448</v>
      </c>
      <c r="K1122" t="s">
        <v>2311</v>
      </c>
      <c r="L1122" t="s">
        <v>27</v>
      </c>
      <c r="M1122">
        <v>38</v>
      </c>
      <c r="N1122">
        <v>48</v>
      </c>
      <c r="O1122" t="s">
        <v>28</v>
      </c>
      <c r="P1122" t="s">
        <v>27</v>
      </c>
      <c r="Q1122">
        <v>4.9000000000000004</v>
      </c>
      <c r="R1122" t="s">
        <v>25</v>
      </c>
      <c r="S1122">
        <v>3.78</v>
      </c>
      <c r="T1122" t="s">
        <v>30</v>
      </c>
    </row>
    <row r="1123" spans="1:20" x14ac:dyDescent="0.3">
      <c r="A1123" t="s">
        <v>2312</v>
      </c>
      <c r="B1123" t="s">
        <v>71</v>
      </c>
      <c r="C1123" t="s">
        <v>99</v>
      </c>
      <c r="D1123" t="s">
        <v>76</v>
      </c>
      <c r="E1123" t="s">
        <v>81</v>
      </c>
      <c r="F1123">
        <v>8</v>
      </c>
      <c r="G1123">
        <v>0.22</v>
      </c>
      <c r="H1123">
        <v>0.56000000000000005</v>
      </c>
      <c r="I1123" t="s">
        <v>36</v>
      </c>
      <c r="J1123">
        <v>79775</v>
      </c>
      <c r="K1123" t="s">
        <v>2313</v>
      </c>
      <c r="L1123" t="s">
        <v>46</v>
      </c>
      <c r="M1123">
        <v>25</v>
      </c>
      <c r="N1123">
        <v>49</v>
      </c>
      <c r="O1123" t="s">
        <v>38</v>
      </c>
      <c r="P1123" t="s">
        <v>39</v>
      </c>
      <c r="Q1123">
        <v>3.48</v>
      </c>
      <c r="R1123" t="s">
        <v>25</v>
      </c>
      <c r="S1123">
        <v>2.78</v>
      </c>
      <c r="T1123" t="s">
        <v>30</v>
      </c>
    </row>
    <row r="1124" spans="1:20" x14ac:dyDescent="0.3">
      <c r="A1124" t="s">
        <v>2314</v>
      </c>
      <c r="B1124" t="s">
        <v>91</v>
      </c>
      <c r="C1124" t="s">
        <v>22</v>
      </c>
      <c r="D1124" t="s">
        <v>54</v>
      </c>
      <c r="E1124" t="s">
        <v>44</v>
      </c>
      <c r="F1124">
        <v>22</v>
      </c>
      <c r="G1124">
        <v>0.8</v>
      </c>
      <c r="H1124">
        <v>0.53</v>
      </c>
      <c r="I1124" t="s">
        <v>68</v>
      </c>
      <c r="J1124">
        <v>49979</v>
      </c>
      <c r="K1124" t="s">
        <v>2315</v>
      </c>
      <c r="L1124" t="s">
        <v>46</v>
      </c>
      <c r="M1124">
        <v>-5</v>
      </c>
      <c r="N1124">
        <v>45</v>
      </c>
      <c r="O1124" t="s">
        <v>28</v>
      </c>
      <c r="P1124" t="s">
        <v>27</v>
      </c>
      <c r="Q1124">
        <v>4.88</v>
      </c>
      <c r="R1124" t="s">
        <v>25</v>
      </c>
      <c r="S1124">
        <v>4.46</v>
      </c>
      <c r="T1124" t="s">
        <v>30</v>
      </c>
    </row>
    <row r="1125" spans="1:20" x14ac:dyDescent="0.3">
      <c r="A1125" t="s">
        <v>2316</v>
      </c>
      <c r="B1125" t="s">
        <v>21</v>
      </c>
      <c r="C1125" t="s">
        <v>87</v>
      </c>
      <c r="D1125" t="s">
        <v>96</v>
      </c>
      <c r="E1125" t="s">
        <v>44</v>
      </c>
      <c r="F1125">
        <v>11</v>
      </c>
      <c r="G1125">
        <v>0.92</v>
      </c>
      <c r="H1125">
        <v>0.23</v>
      </c>
      <c r="I1125" t="s">
        <v>36</v>
      </c>
      <c r="J1125">
        <v>49234</v>
      </c>
      <c r="K1125" t="s">
        <v>2317</v>
      </c>
      <c r="L1125" t="s">
        <v>29</v>
      </c>
      <c r="M1125">
        <v>37</v>
      </c>
      <c r="N1125">
        <v>32</v>
      </c>
      <c r="O1125" t="s">
        <v>28</v>
      </c>
      <c r="P1125" t="s">
        <v>29</v>
      </c>
      <c r="Q1125">
        <v>4.42</v>
      </c>
      <c r="R1125" t="s">
        <v>36</v>
      </c>
      <c r="S1125">
        <v>4.58</v>
      </c>
      <c r="T1125" t="s">
        <v>47</v>
      </c>
    </row>
    <row r="1126" spans="1:20" x14ac:dyDescent="0.3">
      <c r="A1126" t="s">
        <v>2318</v>
      </c>
      <c r="B1126" t="s">
        <v>112</v>
      </c>
      <c r="C1126" t="s">
        <v>142</v>
      </c>
      <c r="D1126" t="s">
        <v>88</v>
      </c>
      <c r="E1126" t="s">
        <v>44</v>
      </c>
      <c r="F1126">
        <v>9</v>
      </c>
      <c r="G1126">
        <v>0.65</v>
      </c>
      <c r="H1126">
        <v>0.93</v>
      </c>
      <c r="I1126" t="s">
        <v>25</v>
      </c>
      <c r="J1126">
        <v>42292</v>
      </c>
      <c r="K1126" t="s">
        <v>2319</v>
      </c>
      <c r="L1126" t="s">
        <v>29</v>
      </c>
      <c r="M1126">
        <v>5</v>
      </c>
      <c r="N1126">
        <v>58</v>
      </c>
      <c r="O1126" t="s">
        <v>38</v>
      </c>
      <c r="P1126" t="s">
        <v>29</v>
      </c>
      <c r="Q1126">
        <v>2.93</v>
      </c>
      <c r="R1126" t="s">
        <v>36</v>
      </c>
      <c r="S1126">
        <v>1.47</v>
      </c>
      <c r="T1126" t="s">
        <v>47</v>
      </c>
    </row>
    <row r="1127" spans="1:20" x14ac:dyDescent="0.3">
      <c r="A1127" t="s">
        <v>2320</v>
      </c>
      <c r="B1127" t="s">
        <v>134</v>
      </c>
      <c r="C1127" t="s">
        <v>50</v>
      </c>
      <c r="D1127" t="s">
        <v>80</v>
      </c>
      <c r="E1127" t="s">
        <v>24</v>
      </c>
      <c r="F1127">
        <v>24</v>
      </c>
      <c r="G1127">
        <v>0.12</v>
      </c>
      <c r="H1127">
        <v>0.63</v>
      </c>
      <c r="I1127" t="s">
        <v>25</v>
      </c>
      <c r="J1127">
        <v>208512</v>
      </c>
      <c r="K1127" t="s">
        <v>2321</v>
      </c>
      <c r="L1127" t="s">
        <v>29</v>
      </c>
      <c r="M1127">
        <v>36</v>
      </c>
      <c r="N1127">
        <v>31</v>
      </c>
      <c r="O1127" t="s">
        <v>38</v>
      </c>
      <c r="P1127" t="s">
        <v>29</v>
      </c>
      <c r="Q1127">
        <v>3.12</v>
      </c>
      <c r="R1127" t="s">
        <v>36</v>
      </c>
      <c r="S1127">
        <v>3.74</v>
      </c>
      <c r="T1127" t="s">
        <v>47</v>
      </c>
    </row>
    <row r="1128" spans="1:20" x14ac:dyDescent="0.3">
      <c r="A1128" t="s">
        <v>2322</v>
      </c>
      <c r="B1128" t="s">
        <v>32</v>
      </c>
      <c r="C1128" t="s">
        <v>22</v>
      </c>
      <c r="D1128" t="s">
        <v>80</v>
      </c>
      <c r="E1128" t="s">
        <v>81</v>
      </c>
      <c r="F1128">
        <v>22</v>
      </c>
      <c r="G1128">
        <v>0.4</v>
      </c>
      <c r="H1128">
        <v>0.32</v>
      </c>
      <c r="I1128" t="s">
        <v>36</v>
      </c>
      <c r="J1128">
        <v>212927</v>
      </c>
      <c r="K1128" t="s">
        <v>2323</v>
      </c>
      <c r="L1128" t="s">
        <v>29</v>
      </c>
      <c r="M1128">
        <v>28</v>
      </c>
      <c r="N1128">
        <v>36</v>
      </c>
      <c r="O1128" t="s">
        <v>38</v>
      </c>
      <c r="P1128" t="s">
        <v>29</v>
      </c>
      <c r="Q1128">
        <v>2.71</v>
      </c>
      <c r="R1128" t="s">
        <v>36</v>
      </c>
      <c r="S1128">
        <v>1.53</v>
      </c>
      <c r="T1128" t="s">
        <v>52</v>
      </c>
    </row>
    <row r="1129" spans="1:20" x14ac:dyDescent="0.3">
      <c r="A1129" t="s">
        <v>2324</v>
      </c>
      <c r="B1129" t="s">
        <v>120</v>
      </c>
      <c r="C1129" t="s">
        <v>142</v>
      </c>
      <c r="D1129" t="s">
        <v>88</v>
      </c>
      <c r="E1129" t="s">
        <v>24</v>
      </c>
      <c r="F1129">
        <v>1</v>
      </c>
      <c r="G1129">
        <v>7.0000000000000007E-2</v>
      </c>
      <c r="H1129">
        <v>0.92</v>
      </c>
      <c r="I1129" t="s">
        <v>68</v>
      </c>
      <c r="J1129">
        <v>44004</v>
      </c>
      <c r="K1129" t="s">
        <v>2325</v>
      </c>
      <c r="L1129" t="s">
        <v>27</v>
      </c>
      <c r="M1129">
        <v>-8</v>
      </c>
      <c r="N1129">
        <v>51</v>
      </c>
      <c r="O1129" t="s">
        <v>28</v>
      </c>
      <c r="P1129" t="s">
        <v>27</v>
      </c>
      <c r="Q1129">
        <v>3.8</v>
      </c>
      <c r="R1129" t="s">
        <v>25</v>
      </c>
      <c r="S1129">
        <v>3.16</v>
      </c>
      <c r="T1129" t="s">
        <v>30</v>
      </c>
    </row>
    <row r="1130" spans="1:20" x14ac:dyDescent="0.3">
      <c r="A1130" t="s">
        <v>2326</v>
      </c>
      <c r="B1130" t="s">
        <v>123</v>
      </c>
      <c r="C1130" t="s">
        <v>22</v>
      </c>
      <c r="D1130" t="s">
        <v>43</v>
      </c>
      <c r="E1130" t="s">
        <v>81</v>
      </c>
      <c r="F1130">
        <v>17</v>
      </c>
      <c r="G1130">
        <v>0.82</v>
      </c>
      <c r="H1130">
        <v>0.31</v>
      </c>
      <c r="I1130" t="s">
        <v>36</v>
      </c>
      <c r="J1130">
        <v>132183</v>
      </c>
      <c r="K1130" t="s">
        <v>2327</v>
      </c>
      <c r="L1130" t="s">
        <v>29</v>
      </c>
      <c r="M1130">
        <v>11</v>
      </c>
      <c r="N1130">
        <v>47</v>
      </c>
      <c r="O1130" t="s">
        <v>38</v>
      </c>
      <c r="P1130" t="s">
        <v>39</v>
      </c>
      <c r="Q1130">
        <v>2.4900000000000002</v>
      </c>
      <c r="R1130" t="s">
        <v>36</v>
      </c>
      <c r="S1130">
        <v>1.96</v>
      </c>
      <c r="T1130" t="s">
        <v>30</v>
      </c>
    </row>
    <row r="1131" spans="1:20" x14ac:dyDescent="0.3">
      <c r="A1131" t="s">
        <v>2328</v>
      </c>
      <c r="B1131" t="s">
        <v>57</v>
      </c>
      <c r="C1131" t="s">
        <v>99</v>
      </c>
      <c r="D1131" t="s">
        <v>88</v>
      </c>
      <c r="E1131" t="s">
        <v>81</v>
      </c>
      <c r="F1131">
        <v>7</v>
      </c>
      <c r="G1131">
        <v>0.32</v>
      </c>
      <c r="H1131">
        <v>0.56000000000000005</v>
      </c>
      <c r="I1131" t="s">
        <v>68</v>
      </c>
      <c r="J1131">
        <v>209239</v>
      </c>
      <c r="K1131" t="s">
        <v>2329</v>
      </c>
      <c r="L1131" t="s">
        <v>46</v>
      </c>
      <c r="M1131">
        <v>33</v>
      </c>
      <c r="N1131">
        <v>30</v>
      </c>
      <c r="O1131" t="s">
        <v>46</v>
      </c>
      <c r="P1131" t="s">
        <v>39</v>
      </c>
      <c r="Q1131">
        <v>4.8600000000000003</v>
      </c>
      <c r="R1131" t="s">
        <v>36</v>
      </c>
      <c r="S1131">
        <v>3.84</v>
      </c>
      <c r="T1131" t="s">
        <v>47</v>
      </c>
    </row>
    <row r="1132" spans="1:20" x14ac:dyDescent="0.3">
      <c r="A1132" t="s">
        <v>2330</v>
      </c>
      <c r="B1132" t="s">
        <v>91</v>
      </c>
      <c r="C1132" t="s">
        <v>50</v>
      </c>
      <c r="D1132" t="s">
        <v>72</v>
      </c>
      <c r="E1132" t="s">
        <v>35</v>
      </c>
      <c r="F1132">
        <v>18</v>
      </c>
      <c r="G1132">
        <v>0.11</v>
      </c>
      <c r="H1132">
        <v>0.51</v>
      </c>
      <c r="I1132" t="s">
        <v>36</v>
      </c>
      <c r="J1132">
        <v>49248</v>
      </c>
      <c r="K1132" t="s">
        <v>2331</v>
      </c>
      <c r="L1132" t="s">
        <v>46</v>
      </c>
      <c r="M1132">
        <v>40</v>
      </c>
      <c r="N1132">
        <v>45</v>
      </c>
      <c r="O1132" t="s">
        <v>46</v>
      </c>
      <c r="P1132" t="s">
        <v>39</v>
      </c>
      <c r="Q1132">
        <v>2.4</v>
      </c>
      <c r="R1132" t="s">
        <v>36</v>
      </c>
      <c r="S1132">
        <v>1.72</v>
      </c>
      <c r="T1132" t="s">
        <v>47</v>
      </c>
    </row>
    <row r="1133" spans="1:20" x14ac:dyDescent="0.3">
      <c r="A1133" t="s">
        <v>2332</v>
      </c>
      <c r="B1133" t="s">
        <v>238</v>
      </c>
      <c r="C1133" t="s">
        <v>99</v>
      </c>
      <c r="D1133" t="s">
        <v>72</v>
      </c>
      <c r="E1133" t="s">
        <v>24</v>
      </c>
      <c r="F1133">
        <v>17</v>
      </c>
      <c r="G1133">
        <v>0.4</v>
      </c>
      <c r="H1133">
        <v>0.78</v>
      </c>
      <c r="I1133" t="s">
        <v>36</v>
      </c>
      <c r="J1133">
        <v>108959</v>
      </c>
      <c r="K1133" t="s">
        <v>2333</v>
      </c>
      <c r="L1133" t="s">
        <v>27</v>
      </c>
      <c r="M1133">
        <v>3</v>
      </c>
      <c r="N1133">
        <v>59</v>
      </c>
      <c r="O1133" t="s">
        <v>46</v>
      </c>
      <c r="P1133" t="s">
        <v>29</v>
      </c>
      <c r="Q1133">
        <v>3.2</v>
      </c>
      <c r="R1133" t="s">
        <v>36</v>
      </c>
      <c r="S1133">
        <v>4.71</v>
      </c>
      <c r="T1133" t="s">
        <v>52</v>
      </c>
    </row>
    <row r="1134" spans="1:20" x14ac:dyDescent="0.3">
      <c r="A1134" t="s">
        <v>2334</v>
      </c>
      <c r="B1134" t="s">
        <v>75</v>
      </c>
      <c r="C1134" t="s">
        <v>22</v>
      </c>
      <c r="D1134" t="s">
        <v>80</v>
      </c>
      <c r="E1134" t="s">
        <v>81</v>
      </c>
      <c r="F1134">
        <v>0</v>
      </c>
      <c r="G1134">
        <v>0.8</v>
      </c>
      <c r="H1134">
        <v>0.49</v>
      </c>
      <c r="I1134" t="s">
        <v>68</v>
      </c>
      <c r="J1134">
        <v>63886</v>
      </c>
      <c r="K1134" t="s">
        <v>2335</v>
      </c>
      <c r="L1134" t="s">
        <v>29</v>
      </c>
      <c r="M1134">
        <v>27</v>
      </c>
      <c r="N1134">
        <v>33</v>
      </c>
      <c r="O1134" t="s">
        <v>38</v>
      </c>
      <c r="P1134" t="s">
        <v>27</v>
      </c>
      <c r="Q1134">
        <v>3.76</v>
      </c>
      <c r="R1134" t="s">
        <v>25</v>
      </c>
      <c r="S1134">
        <v>4.95</v>
      </c>
      <c r="T1134" t="s">
        <v>52</v>
      </c>
    </row>
    <row r="1135" spans="1:20" x14ac:dyDescent="0.3">
      <c r="A1135" t="s">
        <v>2336</v>
      </c>
      <c r="B1135" t="s">
        <v>134</v>
      </c>
      <c r="C1135" t="s">
        <v>142</v>
      </c>
      <c r="D1135" t="s">
        <v>72</v>
      </c>
      <c r="E1135" t="s">
        <v>24</v>
      </c>
      <c r="F1135">
        <v>22</v>
      </c>
      <c r="G1135">
        <v>7.0000000000000007E-2</v>
      </c>
      <c r="H1135">
        <v>0.41</v>
      </c>
      <c r="I1135" t="s">
        <v>68</v>
      </c>
      <c r="J1135">
        <v>71439</v>
      </c>
      <c r="K1135" t="s">
        <v>2337</v>
      </c>
      <c r="L1135" t="s">
        <v>46</v>
      </c>
      <c r="M1135">
        <v>4</v>
      </c>
      <c r="N1135">
        <v>57</v>
      </c>
      <c r="O1135" t="s">
        <v>38</v>
      </c>
      <c r="P1135" t="s">
        <v>29</v>
      </c>
      <c r="Q1135">
        <v>3.95</v>
      </c>
      <c r="R1135" t="s">
        <v>25</v>
      </c>
      <c r="S1135">
        <v>4.88</v>
      </c>
      <c r="T1135" t="s">
        <v>52</v>
      </c>
    </row>
    <row r="1136" spans="1:20" x14ac:dyDescent="0.3">
      <c r="A1136" t="s">
        <v>2338</v>
      </c>
      <c r="B1136" t="s">
        <v>112</v>
      </c>
      <c r="C1136" t="s">
        <v>33</v>
      </c>
      <c r="D1136" t="s">
        <v>72</v>
      </c>
      <c r="E1136" t="s">
        <v>81</v>
      </c>
      <c r="F1136">
        <v>25</v>
      </c>
      <c r="G1136">
        <v>0.17</v>
      </c>
      <c r="H1136">
        <v>0.96</v>
      </c>
      <c r="I1136" t="s">
        <v>36</v>
      </c>
      <c r="J1136">
        <v>121440</v>
      </c>
      <c r="K1136" t="s">
        <v>2339</v>
      </c>
      <c r="L1136" t="s">
        <v>29</v>
      </c>
      <c r="M1136">
        <v>27</v>
      </c>
      <c r="N1136">
        <v>60</v>
      </c>
      <c r="O1136" t="s">
        <v>38</v>
      </c>
      <c r="P1136" t="s">
        <v>27</v>
      </c>
      <c r="Q1136">
        <v>2.96</v>
      </c>
      <c r="R1136" t="s">
        <v>36</v>
      </c>
      <c r="S1136">
        <v>3.77</v>
      </c>
      <c r="T1136" t="s">
        <v>47</v>
      </c>
    </row>
    <row r="1137" spans="1:20" x14ac:dyDescent="0.3">
      <c r="A1137" t="s">
        <v>2340</v>
      </c>
      <c r="B1137" t="s">
        <v>21</v>
      </c>
      <c r="C1137" t="s">
        <v>50</v>
      </c>
      <c r="D1137" t="s">
        <v>80</v>
      </c>
      <c r="E1137" t="s">
        <v>81</v>
      </c>
      <c r="F1137">
        <v>20</v>
      </c>
      <c r="G1137">
        <v>0.06</v>
      </c>
      <c r="H1137">
        <v>0.64</v>
      </c>
      <c r="I1137" t="s">
        <v>36</v>
      </c>
      <c r="J1137">
        <v>218315</v>
      </c>
      <c r="K1137" t="s">
        <v>2341</v>
      </c>
      <c r="L1137" t="s">
        <v>29</v>
      </c>
      <c r="M1137">
        <v>3</v>
      </c>
      <c r="N1137">
        <v>39</v>
      </c>
      <c r="O1137" t="s">
        <v>46</v>
      </c>
      <c r="P1137" t="s">
        <v>39</v>
      </c>
      <c r="Q1137">
        <v>3.19</v>
      </c>
      <c r="R1137" t="s">
        <v>36</v>
      </c>
      <c r="S1137">
        <v>1.63</v>
      </c>
      <c r="T1137" t="s">
        <v>52</v>
      </c>
    </row>
    <row r="1138" spans="1:20" x14ac:dyDescent="0.3">
      <c r="A1138" t="s">
        <v>2342</v>
      </c>
      <c r="B1138" t="s">
        <v>238</v>
      </c>
      <c r="C1138" t="s">
        <v>42</v>
      </c>
      <c r="D1138" t="s">
        <v>80</v>
      </c>
      <c r="E1138" t="s">
        <v>44</v>
      </c>
      <c r="F1138">
        <v>25</v>
      </c>
      <c r="G1138">
        <v>0.1</v>
      </c>
      <c r="H1138">
        <v>0.75</v>
      </c>
      <c r="I1138" t="s">
        <v>36</v>
      </c>
      <c r="J1138">
        <v>129584</v>
      </c>
      <c r="K1138" t="s">
        <v>2343</v>
      </c>
      <c r="L1138" t="s">
        <v>27</v>
      </c>
      <c r="M1138">
        <v>9</v>
      </c>
      <c r="N1138">
        <v>47</v>
      </c>
      <c r="O1138" t="s">
        <v>46</v>
      </c>
      <c r="P1138" t="s">
        <v>27</v>
      </c>
      <c r="Q1138">
        <v>3.34</v>
      </c>
      <c r="R1138" t="s">
        <v>36</v>
      </c>
      <c r="S1138">
        <v>2.8</v>
      </c>
      <c r="T1138" t="s">
        <v>30</v>
      </c>
    </row>
    <row r="1139" spans="1:20" x14ac:dyDescent="0.3">
      <c r="A1139" t="s">
        <v>2344</v>
      </c>
      <c r="B1139" t="s">
        <v>221</v>
      </c>
      <c r="C1139" t="s">
        <v>62</v>
      </c>
      <c r="D1139" t="s">
        <v>72</v>
      </c>
      <c r="E1139" t="s">
        <v>44</v>
      </c>
      <c r="F1139">
        <v>2</v>
      </c>
      <c r="G1139">
        <v>0.23</v>
      </c>
      <c r="H1139">
        <v>0.83</v>
      </c>
      <c r="I1139" t="s">
        <v>36</v>
      </c>
      <c r="J1139">
        <v>46485</v>
      </c>
      <c r="K1139" t="s">
        <v>2345</v>
      </c>
      <c r="L1139" t="s">
        <v>27</v>
      </c>
      <c r="M1139">
        <v>33</v>
      </c>
      <c r="N1139">
        <v>30</v>
      </c>
      <c r="O1139" t="s">
        <v>38</v>
      </c>
      <c r="P1139" t="s">
        <v>39</v>
      </c>
      <c r="Q1139">
        <v>2.69</v>
      </c>
      <c r="R1139" t="s">
        <v>25</v>
      </c>
      <c r="S1139">
        <v>2.69</v>
      </c>
      <c r="T1139" t="s">
        <v>52</v>
      </c>
    </row>
    <row r="1140" spans="1:20" x14ac:dyDescent="0.3">
      <c r="A1140" t="s">
        <v>2346</v>
      </c>
      <c r="B1140" t="s">
        <v>61</v>
      </c>
      <c r="C1140" t="s">
        <v>33</v>
      </c>
      <c r="D1140" t="s">
        <v>43</v>
      </c>
      <c r="E1140" t="s">
        <v>35</v>
      </c>
      <c r="F1140">
        <v>7</v>
      </c>
      <c r="G1140">
        <v>0.56000000000000005</v>
      </c>
      <c r="H1140">
        <v>0.5</v>
      </c>
      <c r="I1140" t="s">
        <v>68</v>
      </c>
      <c r="J1140">
        <v>76987</v>
      </c>
      <c r="K1140" t="s">
        <v>2347</v>
      </c>
      <c r="L1140" t="s">
        <v>46</v>
      </c>
      <c r="M1140">
        <v>9</v>
      </c>
      <c r="N1140">
        <v>44</v>
      </c>
      <c r="O1140" t="s">
        <v>28</v>
      </c>
      <c r="P1140" t="s">
        <v>39</v>
      </c>
      <c r="Q1140">
        <v>2.17</v>
      </c>
      <c r="R1140" t="s">
        <v>36</v>
      </c>
      <c r="S1140">
        <v>4.87</v>
      </c>
      <c r="T1140" t="s">
        <v>30</v>
      </c>
    </row>
    <row r="1141" spans="1:20" x14ac:dyDescent="0.3">
      <c r="A1141" t="s">
        <v>2348</v>
      </c>
      <c r="B1141" t="s">
        <v>79</v>
      </c>
      <c r="C1141" t="s">
        <v>50</v>
      </c>
      <c r="D1141" t="s">
        <v>43</v>
      </c>
      <c r="E1141" t="s">
        <v>24</v>
      </c>
      <c r="F1141">
        <v>13</v>
      </c>
      <c r="G1141">
        <v>0.57999999999999996</v>
      </c>
      <c r="H1141">
        <v>0.45</v>
      </c>
      <c r="I1141" t="s">
        <v>68</v>
      </c>
      <c r="J1141">
        <v>150647</v>
      </c>
      <c r="K1141" t="s">
        <v>2349</v>
      </c>
      <c r="L1141" t="s">
        <v>46</v>
      </c>
      <c r="M1141">
        <v>44</v>
      </c>
      <c r="N1141">
        <v>52</v>
      </c>
      <c r="O1141" t="s">
        <v>46</v>
      </c>
      <c r="P1141" t="s">
        <v>29</v>
      </c>
      <c r="Q1141">
        <v>2.64</v>
      </c>
      <c r="R1141" t="s">
        <v>36</v>
      </c>
      <c r="S1141">
        <v>2.5499999999999998</v>
      </c>
      <c r="T1141" t="s">
        <v>52</v>
      </c>
    </row>
    <row r="1142" spans="1:20" x14ac:dyDescent="0.3">
      <c r="A1142" t="s">
        <v>2350</v>
      </c>
      <c r="B1142" t="s">
        <v>21</v>
      </c>
      <c r="C1142" t="s">
        <v>66</v>
      </c>
      <c r="D1142" t="s">
        <v>72</v>
      </c>
      <c r="E1142" t="s">
        <v>24</v>
      </c>
      <c r="F1142">
        <v>1</v>
      </c>
      <c r="G1142">
        <v>0.61</v>
      </c>
      <c r="H1142">
        <v>0.64</v>
      </c>
      <c r="I1142" t="s">
        <v>25</v>
      </c>
      <c r="J1142">
        <v>133805</v>
      </c>
      <c r="K1142" t="s">
        <v>2351</v>
      </c>
      <c r="L1142" t="s">
        <v>27</v>
      </c>
      <c r="M1142">
        <v>37</v>
      </c>
      <c r="N1142">
        <v>52</v>
      </c>
      <c r="O1142" t="s">
        <v>46</v>
      </c>
      <c r="P1142" t="s">
        <v>39</v>
      </c>
      <c r="Q1142">
        <v>4.4000000000000004</v>
      </c>
      <c r="R1142" t="s">
        <v>25</v>
      </c>
      <c r="S1142">
        <v>3.17</v>
      </c>
      <c r="T1142" t="s">
        <v>52</v>
      </c>
    </row>
    <row r="1143" spans="1:20" x14ac:dyDescent="0.3">
      <c r="A1143" t="s">
        <v>2352</v>
      </c>
      <c r="B1143" t="s">
        <v>65</v>
      </c>
      <c r="C1143" t="s">
        <v>42</v>
      </c>
      <c r="D1143" t="s">
        <v>67</v>
      </c>
      <c r="E1143" t="s">
        <v>35</v>
      </c>
      <c r="F1143">
        <v>22</v>
      </c>
      <c r="G1143">
        <v>7.0000000000000007E-2</v>
      </c>
      <c r="H1143">
        <v>0.48</v>
      </c>
      <c r="I1143" t="s">
        <v>68</v>
      </c>
      <c r="J1143">
        <v>158154</v>
      </c>
      <c r="K1143" t="s">
        <v>2353</v>
      </c>
      <c r="L1143" t="s">
        <v>29</v>
      </c>
      <c r="M1143">
        <v>34</v>
      </c>
      <c r="N1143">
        <v>45</v>
      </c>
      <c r="O1143" t="s">
        <v>38</v>
      </c>
      <c r="P1143" t="s">
        <v>29</v>
      </c>
      <c r="Q1143">
        <v>2.4</v>
      </c>
      <c r="R1143" t="s">
        <v>36</v>
      </c>
      <c r="S1143">
        <v>2.16</v>
      </c>
      <c r="T1143" t="s">
        <v>52</v>
      </c>
    </row>
    <row r="1144" spans="1:20" x14ac:dyDescent="0.3">
      <c r="A1144" t="s">
        <v>2354</v>
      </c>
      <c r="B1144" t="s">
        <v>123</v>
      </c>
      <c r="C1144" t="s">
        <v>50</v>
      </c>
      <c r="D1144" t="s">
        <v>23</v>
      </c>
      <c r="E1144" t="s">
        <v>35</v>
      </c>
      <c r="F1144">
        <v>8</v>
      </c>
      <c r="G1144">
        <v>0.74</v>
      </c>
      <c r="H1144">
        <v>0.84</v>
      </c>
      <c r="I1144" t="s">
        <v>25</v>
      </c>
      <c r="J1144">
        <v>150635</v>
      </c>
      <c r="K1144" t="s">
        <v>2355</v>
      </c>
      <c r="L1144" t="s">
        <v>46</v>
      </c>
      <c r="M1144">
        <v>20</v>
      </c>
      <c r="N1144">
        <v>59</v>
      </c>
      <c r="O1144" t="s">
        <v>38</v>
      </c>
      <c r="P1144" t="s">
        <v>29</v>
      </c>
      <c r="Q1144">
        <v>4.8</v>
      </c>
      <c r="R1144" t="s">
        <v>25</v>
      </c>
      <c r="S1144">
        <v>1.9</v>
      </c>
      <c r="T1144" t="s">
        <v>30</v>
      </c>
    </row>
    <row r="1145" spans="1:20" x14ac:dyDescent="0.3">
      <c r="A1145" t="s">
        <v>2356</v>
      </c>
      <c r="B1145" t="s">
        <v>238</v>
      </c>
      <c r="C1145" t="s">
        <v>22</v>
      </c>
      <c r="D1145" t="s">
        <v>80</v>
      </c>
      <c r="E1145" t="s">
        <v>35</v>
      </c>
      <c r="F1145">
        <v>7</v>
      </c>
      <c r="G1145">
        <v>0.21</v>
      </c>
      <c r="H1145">
        <v>0.65</v>
      </c>
      <c r="I1145" t="s">
        <v>25</v>
      </c>
      <c r="J1145">
        <v>95893</v>
      </c>
      <c r="K1145" t="s">
        <v>2357</v>
      </c>
      <c r="L1145" t="s">
        <v>29</v>
      </c>
      <c r="M1145">
        <v>7</v>
      </c>
      <c r="N1145">
        <v>39</v>
      </c>
      <c r="O1145" t="s">
        <v>38</v>
      </c>
      <c r="P1145" t="s">
        <v>27</v>
      </c>
      <c r="Q1145">
        <v>4.88</v>
      </c>
      <c r="R1145" t="s">
        <v>36</v>
      </c>
      <c r="S1145">
        <v>3.64</v>
      </c>
      <c r="T1145" t="s">
        <v>30</v>
      </c>
    </row>
    <row r="1146" spans="1:20" x14ac:dyDescent="0.3">
      <c r="A1146" t="s">
        <v>2358</v>
      </c>
      <c r="B1146" t="s">
        <v>32</v>
      </c>
      <c r="C1146" t="s">
        <v>99</v>
      </c>
      <c r="D1146" t="s">
        <v>80</v>
      </c>
      <c r="E1146" t="s">
        <v>44</v>
      </c>
      <c r="F1146">
        <v>14</v>
      </c>
      <c r="G1146">
        <v>0.34</v>
      </c>
      <c r="H1146">
        <v>0.27</v>
      </c>
      <c r="I1146" t="s">
        <v>36</v>
      </c>
      <c r="J1146">
        <v>100445</v>
      </c>
      <c r="K1146" t="s">
        <v>2359</v>
      </c>
      <c r="L1146" t="s">
        <v>46</v>
      </c>
      <c r="M1146">
        <v>26</v>
      </c>
      <c r="N1146">
        <v>52</v>
      </c>
      <c r="O1146" t="s">
        <v>28</v>
      </c>
      <c r="P1146" t="s">
        <v>29</v>
      </c>
      <c r="Q1146">
        <v>2.21</v>
      </c>
      <c r="R1146" t="s">
        <v>25</v>
      </c>
      <c r="S1146">
        <v>1.5</v>
      </c>
      <c r="T1146" t="s">
        <v>52</v>
      </c>
    </row>
    <row r="1147" spans="1:20" x14ac:dyDescent="0.3">
      <c r="A1147" t="s">
        <v>2360</v>
      </c>
      <c r="B1147" t="s">
        <v>141</v>
      </c>
      <c r="C1147" t="s">
        <v>99</v>
      </c>
      <c r="D1147" t="s">
        <v>54</v>
      </c>
      <c r="E1147" t="s">
        <v>24</v>
      </c>
      <c r="F1147">
        <v>14</v>
      </c>
      <c r="G1147">
        <v>0.75</v>
      </c>
      <c r="H1147">
        <v>0.54</v>
      </c>
      <c r="I1147" t="s">
        <v>36</v>
      </c>
      <c r="J1147">
        <v>193949</v>
      </c>
      <c r="K1147" t="s">
        <v>2361</v>
      </c>
      <c r="L1147" t="s">
        <v>27</v>
      </c>
      <c r="M1147">
        <v>3</v>
      </c>
      <c r="N1147">
        <v>60</v>
      </c>
      <c r="O1147" t="s">
        <v>38</v>
      </c>
      <c r="P1147" t="s">
        <v>39</v>
      </c>
      <c r="Q1147">
        <v>4.66</v>
      </c>
      <c r="R1147" t="s">
        <v>25</v>
      </c>
      <c r="S1147">
        <v>4.82</v>
      </c>
      <c r="T1147" t="s">
        <v>47</v>
      </c>
    </row>
    <row r="1148" spans="1:20" x14ac:dyDescent="0.3">
      <c r="A1148" t="s">
        <v>2362</v>
      </c>
      <c r="B1148" t="s">
        <v>86</v>
      </c>
      <c r="C1148" t="s">
        <v>87</v>
      </c>
      <c r="D1148" t="s">
        <v>23</v>
      </c>
      <c r="E1148" t="s">
        <v>81</v>
      </c>
      <c r="F1148">
        <v>5</v>
      </c>
      <c r="G1148">
        <v>0.55000000000000004</v>
      </c>
      <c r="H1148">
        <v>0.24</v>
      </c>
      <c r="I1148" t="s">
        <v>68</v>
      </c>
      <c r="J1148">
        <v>129208</v>
      </c>
      <c r="K1148" t="s">
        <v>2363</v>
      </c>
      <c r="L1148" t="s">
        <v>29</v>
      </c>
      <c r="M1148">
        <v>40</v>
      </c>
      <c r="N1148">
        <v>39</v>
      </c>
      <c r="O1148" t="s">
        <v>38</v>
      </c>
      <c r="P1148" t="s">
        <v>29</v>
      </c>
      <c r="Q1148">
        <v>2.86</v>
      </c>
      <c r="R1148" t="s">
        <v>25</v>
      </c>
      <c r="S1148">
        <v>3.56</v>
      </c>
      <c r="T1148" t="s">
        <v>30</v>
      </c>
    </row>
    <row r="1149" spans="1:20" x14ac:dyDescent="0.3">
      <c r="A1149" t="s">
        <v>2364</v>
      </c>
      <c r="B1149" t="s">
        <v>221</v>
      </c>
      <c r="C1149" t="s">
        <v>62</v>
      </c>
      <c r="D1149" t="s">
        <v>34</v>
      </c>
      <c r="E1149" t="s">
        <v>24</v>
      </c>
      <c r="F1149">
        <v>14</v>
      </c>
      <c r="G1149">
        <v>0.66</v>
      </c>
      <c r="H1149">
        <v>0.89</v>
      </c>
      <c r="I1149" t="s">
        <v>36</v>
      </c>
      <c r="J1149">
        <v>154057</v>
      </c>
      <c r="K1149" t="s">
        <v>2365</v>
      </c>
      <c r="L1149" t="s">
        <v>27</v>
      </c>
      <c r="M1149">
        <v>13</v>
      </c>
      <c r="N1149">
        <v>48</v>
      </c>
      <c r="O1149" t="s">
        <v>38</v>
      </c>
      <c r="P1149" t="s">
        <v>39</v>
      </c>
      <c r="Q1149">
        <v>4.49</v>
      </c>
      <c r="R1149" t="s">
        <v>25</v>
      </c>
      <c r="S1149">
        <v>4.37</v>
      </c>
      <c r="T1149" t="s">
        <v>52</v>
      </c>
    </row>
    <row r="1150" spans="1:20" x14ac:dyDescent="0.3">
      <c r="A1150" t="s">
        <v>2366</v>
      </c>
      <c r="B1150" t="s">
        <v>120</v>
      </c>
      <c r="C1150" t="s">
        <v>22</v>
      </c>
      <c r="D1150" t="s">
        <v>76</v>
      </c>
      <c r="E1150" t="s">
        <v>24</v>
      </c>
      <c r="F1150">
        <v>8</v>
      </c>
      <c r="G1150">
        <v>0.78</v>
      </c>
      <c r="H1150">
        <v>0.52</v>
      </c>
      <c r="I1150" t="s">
        <v>36</v>
      </c>
      <c r="J1150">
        <v>98779</v>
      </c>
      <c r="K1150" t="s">
        <v>2367</v>
      </c>
      <c r="L1150" t="s">
        <v>29</v>
      </c>
      <c r="M1150">
        <v>21</v>
      </c>
      <c r="N1150">
        <v>50</v>
      </c>
      <c r="O1150" t="s">
        <v>28</v>
      </c>
      <c r="P1150" t="s">
        <v>27</v>
      </c>
      <c r="Q1150">
        <v>2.31</v>
      </c>
      <c r="R1150" t="s">
        <v>25</v>
      </c>
      <c r="S1150">
        <v>4.92</v>
      </c>
      <c r="T1150" t="s">
        <v>30</v>
      </c>
    </row>
    <row r="1151" spans="1:20" x14ac:dyDescent="0.3">
      <c r="A1151" t="s">
        <v>2368</v>
      </c>
      <c r="B1151" t="s">
        <v>32</v>
      </c>
      <c r="C1151" t="s">
        <v>87</v>
      </c>
      <c r="D1151" t="s">
        <v>88</v>
      </c>
      <c r="E1151" t="s">
        <v>81</v>
      </c>
      <c r="F1151">
        <v>19</v>
      </c>
      <c r="G1151">
        <v>0.51</v>
      </c>
      <c r="H1151">
        <v>0.23</v>
      </c>
      <c r="I1151" t="s">
        <v>68</v>
      </c>
      <c r="J1151">
        <v>192587</v>
      </c>
      <c r="K1151" t="s">
        <v>2369</v>
      </c>
      <c r="L1151" t="s">
        <v>29</v>
      </c>
      <c r="M1151">
        <v>3</v>
      </c>
      <c r="N1151">
        <v>34</v>
      </c>
      <c r="O1151" t="s">
        <v>46</v>
      </c>
      <c r="P1151" t="s">
        <v>39</v>
      </c>
      <c r="Q1151">
        <v>2.89</v>
      </c>
      <c r="R1151" t="s">
        <v>25</v>
      </c>
      <c r="S1151">
        <v>1.53</v>
      </c>
      <c r="T1151" t="s">
        <v>52</v>
      </c>
    </row>
    <row r="1152" spans="1:20" x14ac:dyDescent="0.3">
      <c r="A1152" t="s">
        <v>2370</v>
      </c>
      <c r="B1152" t="s">
        <v>49</v>
      </c>
      <c r="C1152" t="s">
        <v>22</v>
      </c>
      <c r="D1152" t="s">
        <v>72</v>
      </c>
      <c r="E1152" t="s">
        <v>81</v>
      </c>
      <c r="F1152">
        <v>17</v>
      </c>
      <c r="G1152">
        <v>0.7</v>
      </c>
      <c r="H1152">
        <v>0.66</v>
      </c>
      <c r="I1152" t="s">
        <v>36</v>
      </c>
      <c r="J1152">
        <v>169897</v>
      </c>
      <c r="K1152" t="s">
        <v>2371</v>
      </c>
      <c r="L1152" t="s">
        <v>27</v>
      </c>
      <c r="M1152">
        <v>6</v>
      </c>
      <c r="N1152">
        <v>30</v>
      </c>
      <c r="O1152" t="s">
        <v>38</v>
      </c>
      <c r="P1152" t="s">
        <v>29</v>
      </c>
      <c r="Q1152">
        <v>2.2200000000000002</v>
      </c>
      <c r="R1152" t="s">
        <v>36</v>
      </c>
      <c r="S1152">
        <v>2.75</v>
      </c>
      <c r="T1152" t="s">
        <v>30</v>
      </c>
    </row>
    <row r="1153" spans="1:20" x14ac:dyDescent="0.3">
      <c r="A1153" t="s">
        <v>2372</v>
      </c>
      <c r="B1153" t="s">
        <v>57</v>
      </c>
      <c r="C1153" t="s">
        <v>87</v>
      </c>
      <c r="D1153" t="s">
        <v>80</v>
      </c>
      <c r="E1153" t="s">
        <v>24</v>
      </c>
      <c r="F1153">
        <v>23</v>
      </c>
      <c r="G1153">
        <v>0.32</v>
      </c>
      <c r="H1153">
        <v>0.85</v>
      </c>
      <c r="I1153" t="s">
        <v>68</v>
      </c>
      <c r="J1153">
        <v>196979</v>
      </c>
      <c r="K1153" t="s">
        <v>2373</v>
      </c>
      <c r="L1153" t="s">
        <v>29</v>
      </c>
      <c r="M1153">
        <v>21</v>
      </c>
      <c r="N1153">
        <v>32</v>
      </c>
      <c r="O1153" t="s">
        <v>28</v>
      </c>
      <c r="P1153" t="s">
        <v>29</v>
      </c>
      <c r="Q1153">
        <v>3.58</v>
      </c>
      <c r="R1153" t="s">
        <v>25</v>
      </c>
      <c r="S1153">
        <v>1.82</v>
      </c>
      <c r="T1153" t="s">
        <v>30</v>
      </c>
    </row>
    <row r="1154" spans="1:20" x14ac:dyDescent="0.3">
      <c r="A1154" t="s">
        <v>2374</v>
      </c>
      <c r="B1154" t="s">
        <v>61</v>
      </c>
      <c r="C1154" t="s">
        <v>50</v>
      </c>
      <c r="D1154" t="s">
        <v>72</v>
      </c>
      <c r="E1154" t="s">
        <v>24</v>
      </c>
      <c r="F1154">
        <v>9</v>
      </c>
      <c r="G1154">
        <v>0.09</v>
      </c>
      <c r="H1154">
        <v>0.75</v>
      </c>
      <c r="I1154" t="s">
        <v>36</v>
      </c>
      <c r="J1154">
        <v>82410</v>
      </c>
      <c r="K1154" t="s">
        <v>2375</v>
      </c>
      <c r="L1154" t="s">
        <v>29</v>
      </c>
      <c r="M1154">
        <v>26</v>
      </c>
      <c r="N1154">
        <v>49</v>
      </c>
      <c r="O1154" t="s">
        <v>28</v>
      </c>
      <c r="P1154" t="s">
        <v>39</v>
      </c>
      <c r="Q1154">
        <v>3.17</v>
      </c>
      <c r="R1154" t="s">
        <v>36</v>
      </c>
      <c r="S1154">
        <v>3.06</v>
      </c>
      <c r="T1154" t="s">
        <v>30</v>
      </c>
    </row>
    <row r="1155" spans="1:20" x14ac:dyDescent="0.3">
      <c r="A1155" t="s">
        <v>2376</v>
      </c>
      <c r="B1155" t="s">
        <v>115</v>
      </c>
      <c r="C1155" t="s">
        <v>99</v>
      </c>
      <c r="D1155" t="s">
        <v>67</v>
      </c>
      <c r="E1155" t="s">
        <v>24</v>
      </c>
      <c r="F1155">
        <v>25</v>
      </c>
      <c r="G1155">
        <v>0.27</v>
      </c>
      <c r="H1155">
        <v>0.2</v>
      </c>
      <c r="I1155" t="s">
        <v>25</v>
      </c>
      <c r="J1155">
        <v>192764</v>
      </c>
      <c r="K1155" t="s">
        <v>2377</v>
      </c>
      <c r="L1155" t="s">
        <v>27</v>
      </c>
      <c r="M1155">
        <v>43</v>
      </c>
      <c r="N1155">
        <v>47</v>
      </c>
      <c r="O1155" t="s">
        <v>38</v>
      </c>
      <c r="P1155" t="s">
        <v>29</v>
      </c>
      <c r="Q1155">
        <v>4.6399999999999997</v>
      </c>
      <c r="R1155" t="s">
        <v>36</v>
      </c>
      <c r="S1155">
        <v>1.33</v>
      </c>
      <c r="T1155" t="s">
        <v>47</v>
      </c>
    </row>
    <row r="1156" spans="1:20" x14ac:dyDescent="0.3">
      <c r="A1156" t="s">
        <v>2378</v>
      </c>
      <c r="B1156" t="s">
        <v>75</v>
      </c>
      <c r="C1156" t="s">
        <v>58</v>
      </c>
      <c r="D1156" t="s">
        <v>76</v>
      </c>
      <c r="E1156" t="s">
        <v>81</v>
      </c>
      <c r="F1156">
        <v>15</v>
      </c>
      <c r="G1156">
        <v>0.37</v>
      </c>
      <c r="H1156">
        <v>0.45</v>
      </c>
      <c r="I1156" t="s">
        <v>68</v>
      </c>
      <c r="J1156">
        <v>147864</v>
      </c>
      <c r="K1156" t="s">
        <v>2379</v>
      </c>
      <c r="L1156" t="s">
        <v>29</v>
      </c>
      <c r="M1156">
        <v>15</v>
      </c>
      <c r="N1156">
        <v>40</v>
      </c>
      <c r="O1156" t="s">
        <v>46</v>
      </c>
      <c r="P1156" t="s">
        <v>39</v>
      </c>
      <c r="Q1156">
        <v>4.67</v>
      </c>
      <c r="R1156" t="s">
        <v>36</v>
      </c>
      <c r="S1156">
        <v>1.4</v>
      </c>
      <c r="T1156" t="s">
        <v>52</v>
      </c>
    </row>
    <row r="1157" spans="1:20" x14ac:dyDescent="0.3">
      <c r="A1157" t="s">
        <v>2380</v>
      </c>
      <c r="B1157" t="s">
        <v>75</v>
      </c>
      <c r="C1157" t="s">
        <v>58</v>
      </c>
      <c r="D1157" t="s">
        <v>96</v>
      </c>
      <c r="E1157" t="s">
        <v>35</v>
      </c>
      <c r="F1157">
        <v>9</v>
      </c>
      <c r="G1157">
        <v>0.1</v>
      </c>
      <c r="H1157">
        <v>0.61</v>
      </c>
      <c r="I1157" t="s">
        <v>68</v>
      </c>
      <c r="J1157">
        <v>118494</v>
      </c>
      <c r="K1157" t="s">
        <v>2381</v>
      </c>
      <c r="L1157" t="s">
        <v>27</v>
      </c>
      <c r="M1157">
        <v>12</v>
      </c>
      <c r="N1157">
        <v>32</v>
      </c>
      <c r="O1157" t="s">
        <v>46</v>
      </c>
      <c r="P1157" t="s">
        <v>39</v>
      </c>
      <c r="Q1157">
        <v>3.06</v>
      </c>
      <c r="R1157" t="s">
        <v>36</v>
      </c>
      <c r="S1157">
        <v>1.43</v>
      </c>
      <c r="T1157" t="s">
        <v>52</v>
      </c>
    </row>
    <row r="1158" spans="1:20" x14ac:dyDescent="0.3">
      <c r="A1158" t="s">
        <v>2382</v>
      </c>
      <c r="B1158" t="s">
        <v>238</v>
      </c>
      <c r="C1158" t="s">
        <v>99</v>
      </c>
      <c r="D1158" t="s">
        <v>67</v>
      </c>
      <c r="E1158" t="s">
        <v>35</v>
      </c>
      <c r="F1158">
        <v>16</v>
      </c>
      <c r="G1158">
        <v>0.57999999999999996</v>
      </c>
      <c r="H1158">
        <v>0.56999999999999995</v>
      </c>
      <c r="I1158" t="s">
        <v>36</v>
      </c>
      <c r="J1158">
        <v>107622</v>
      </c>
      <c r="K1158" t="s">
        <v>2383</v>
      </c>
      <c r="L1158" t="s">
        <v>29</v>
      </c>
      <c r="M1158">
        <v>17</v>
      </c>
      <c r="N1158">
        <v>30</v>
      </c>
      <c r="O1158" t="s">
        <v>28</v>
      </c>
      <c r="P1158" t="s">
        <v>27</v>
      </c>
      <c r="Q1158">
        <v>4.51</v>
      </c>
      <c r="R1158" t="s">
        <v>36</v>
      </c>
      <c r="S1158">
        <v>4.47</v>
      </c>
      <c r="T1158" t="s">
        <v>30</v>
      </c>
    </row>
    <row r="1159" spans="1:20" x14ac:dyDescent="0.3">
      <c r="A1159" t="s">
        <v>2384</v>
      </c>
      <c r="B1159" t="s">
        <v>71</v>
      </c>
      <c r="C1159" t="s">
        <v>33</v>
      </c>
      <c r="D1159" t="s">
        <v>34</v>
      </c>
      <c r="E1159" t="s">
        <v>35</v>
      </c>
      <c r="F1159">
        <v>16</v>
      </c>
      <c r="G1159">
        <v>0.42</v>
      </c>
      <c r="H1159">
        <v>0.24</v>
      </c>
      <c r="I1159" t="s">
        <v>68</v>
      </c>
      <c r="J1159">
        <v>193108</v>
      </c>
      <c r="K1159" t="s">
        <v>2385</v>
      </c>
      <c r="L1159" t="s">
        <v>46</v>
      </c>
      <c r="M1159">
        <v>-7</v>
      </c>
      <c r="N1159">
        <v>35</v>
      </c>
      <c r="O1159" t="s">
        <v>38</v>
      </c>
      <c r="P1159" t="s">
        <v>29</v>
      </c>
      <c r="Q1159">
        <v>3</v>
      </c>
      <c r="R1159" t="s">
        <v>25</v>
      </c>
      <c r="S1159">
        <v>3.16</v>
      </c>
      <c r="T1159" t="s">
        <v>30</v>
      </c>
    </row>
    <row r="1160" spans="1:20" x14ac:dyDescent="0.3">
      <c r="A1160" t="s">
        <v>2386</v>
      </c>
      <c r="B1160" t="s">
        <v>120</v>
      </c>
      <c r="C1160" t="s">
        <v>22</v>
      </c>
      <c r="D1160" t="s">
        <v>23</v>
      </c>
      <c r="E1160" t="s">
        <v>24</v>
      </c>
      <c r="F1160">
        <v>19</v>
      </c>
      <c r="G1160">
        <v>0.28999999999999998</v>
      </c>
      <c r="H1160">
        <v>0.66</v>
      </c>
      <c r="I1160" t="s">
        <v>36</v>
      </c>
      <c r="J1160">
        <v>183061</v>
      </c>
      <c r="K1160" t="s">
        <v>2387</v>
      </c>
      <c r="L1160" t="s">
        <v>29</v>
      </c>
      <c r="M1160">
        <v>21</v>
      </c>
      <c r="N1160">
        <v>34</v>
      </c>
      <c r="O1160" t="s">
        <v>46</v>
      </c>
      <c r="P1160" t="s">
        <v>39</v>
      </c>
      <c r="Q1160">
        <v>4.97</v>
      </c>
      <c r="R1160" t="s">
        <v>36</v>
      </c>
      <c r="S1160">
        <v>1.44</v>
      </c>
      <c r="T1160" t="s">
        <v>47</v>
      </c>
    </row>
    <row r="1161" spans="1:20" x14ac:dyDescent="0.3">
      <c r="A1161" t="s">
        <v>2388</v>
      </c>
      <c r="B1161" t="s">
        <v>112</v>
      </c>
      <c r="C1161" t="s">
        <v>33</v>
      </c>
      <c r="D1161" t="s">
        <v>96</v>
      </c>
      <c r="E1161" t="s">
        <v>44</v>
      </c>
      <c r="F1161">
        <v>18</v>
      </c>
      <c r="G1161">
        <v>0.47</v>
      </c>
      <c r="H1161">
        <v>0.48</v>
      </c>
      <c r="I1161" t="s">
        <v>36</v>
      </c>
      <c r="J1161">
        <v>128996</v>
      </c>
      <c r="K1161" t="s">
        <v>2389</v>
      </c>
      <c r="L1161" t="s">
        <v>46</v>
      </c>
      <c r="M1161">
        <v>30</v>
      </c>
      <c r="N1161">
        <v>50</v>
      </c>
      <c r="O1161" t="s">
        <v>38</v>
      </c>
      <c r="P1161" t="s">
        <v>29</v>
      </c>
      <c r="Q1161">
        <v>2.75</v>
      </c>
      <c r="R1161" t="s">
        <v>25</v>
      </c>
      <c r="S1161">
        <v>4.55</v>
      </c>
      <c r="T1161" t="s">
        <v>30</v>
      </c>
    </row>
    <row r="1162" spans="1:20" x14ac:dyDescent="0.3">
      <c r="A1162" t="s">
        <v>2390</v>
      </c>
      <c r="B1162" t="s">
        <v>141</v>
      </c>
      <c r="C1162" t="s">
        <v>66</v>
      </c>
      <c r="D1162" t="s">
        <v>67</v>
      </c>
      <c r="E1162" t="s">
        <v>44</v>
      </c>
      <c r="F1162">
        <v>11</v>
      </c>
      <c r="G1162">
        <v>0.2</v>
      </c>
      <c r="H1162">
        <v>0.69</v>
      </c>
      <c r="I1162" t="s">
        <v>68</v>
      </c>
      <c r="J1162">
        <v>100848</v>
      </c>
      <c r="K1162" t="s">
        <v>2391</v>
      </c>
      <c r="L1162" t="s">
        <v>29</v>
      </c>
      <c r="M1162">
        <v>38</v>
      </c>
      <c r="N1162">
        <v>34</v>
      </c>
      <c r="O1162" t="s">
        <v>46</v>
      </c>
      <c r="P1162" t="s">
        <v>29</v>
      </c>
      <c r="Q1162">
        <v>2.84</v>
      </c>
      <c r="R1162" t="s">
        <v>25</v>
      </c>
      <c r="S1162">
        <v>2.87</v>
      </c>
      <c r="T1162" t="s">
        <v>47</v>
      </c>
    </row>
    <row r="1163" spans="1:20" x14ac:dyDescent="0.3">
      <c r="A1163" t="s">
        <v>2392</v>
      </c>
      <c r="B1163" t="s">
        <v>71</v>
      </c>
      <c r="C1163" t="s">
        <v>62</v>
      </c>
      <c r="D1163" t="s">
        <v>80</v>
      </c>
      <c r="E1163" t="s">
        <v>24</v>
      </c>
      <c r="F1163">
        <v>11</v>
      </c>
      <c r="G1163">
        <v>0.72</v>
      </c>
      <c r="H1163">
        <v>0.73</v>
      </c>
      <c r="I1163" t="s">
        <v>68</v>
      </c>
      <c r="J1163">
        <v>153513</v>
      </c>
      <c r="K1163" t="s">
        <v>2393</v>
      </c>
      <c r="L1163" t="s">
        <v>46</v>
      </c>
      <c r="M1163">
        <v>-3</v>
      </c>
      <c r="N1163">
        <v>51</v>
      </c>
      <c r="O1163" t="s">
        <v>46</v>
      </c>
      <c r="P1163" t="s">
        <v>27</v>
      </c>
      <c r="Q1163">
        <v>3.54</v>
      </c>
      <c r="R1163" t="s">
        <v>36</v>
      </c>
      <c r="S1163">
        <v>3.95</v>
      </c>
      <c r="T1163" t="s">
        <v>30</v>
      </c>
    </row>
    <row r="1164" spans="1:20" x14ac:dyDescent="0.3">
      <c r="A1164" t="s">
        <v>2394</v>
      </c>
      <c r="B1164" t="s">
        <v>123</v>
      </c>
      <c r="C1164" t="s">
        <v>62</v>
      </c>
      <c r="D1164" t="s">
        <v>76</v>
      </c>
      <c r="E1164" t="s">
        <v>44</v>
      </c>
      <c r="F1164">
        <v>18</v>
      </c>
      <c r="G1164">
        <v>0.6</v>
      </c>
      <c r="H1164">
        <v>0.82</v>
      </c>
      <c r="I1164" t="s">
        <v>36</v>
      </c>
      <c r="J1164">
        <v>166314</v>
      </c>
      <c r="K1164" t="s">
        <v>2395</v>
      </c>
      <c r="L1164" t="s">
        <v>27</v>
      </c>
      <c r="M1164">
        <v>5</v>
      </c>
      <c r="N1164">
        <v>50</v>
      </c>
      <c r="O1164" t="s">
        <v>38</v>
      </c>
      <c r="P1164" t="s">
        <v>27</v>
      </c>
      <c r="Q1164">
        <v>4.91</v>
      </c>
      <c r="R1164" t="s">
        <v>36</v>
      </c>
      <c r="S1164">
        <v>1.1200000000000001</v>
      </c>
      <c r="T1164" t="s">
        <v>30</v>
      </c>
    </row>
    <row r="1165" spans="1:20" x14ac:dyDescent="0.3">
      <c r="A1165" t="s">
        <v>2396</v>
      </c>
      <c r="B1165" t="s">
        <v>134</v>
      </c>
      <c r="C1165" t="s">
        <v>22</v>
      </c>
      <c r="D1165" t="s">
        <v>54</v>
      </c>
      <c r="E1165" t="s">
        <v>35</v>
      </c>
      <c r="F1165">
        <v>22</v>
      </c>
      <c r="G1165">
        <v>0.43</v>
      </c>
      <c r="H1165">
        <v>0.57999999999999996</v>
      </c>
      <c r="I1165" t="s">
        <v>25</v>
      </c>
      <c r="J1165">
        <v>165359</v>
      </c>
      <c r="K1165" t="s">
        <v>2397</v>
      </c>
      <c r="L1165" t="s">
        <v>46</v>
      </c>
      <c r="M1165">
        <v>15</v>
      </c>
      <c r="N1165">
        <v>35</v>
      </c>
      <c r="O1165" t="s">
        <v>28</v>
      </c>
      <c r="P1165" t="s">
        <v>27</v>
      </c>
      <c r="Q1165">
        <v>3.97</v>
      </c>
      <c r="R1165" t="s">
        <v>25</v>
      </c>
      <c r="S1165">
        <v>2.4900000000000002</v>
      </c>
      <c r="T1165" t="s">
        <v>30</v>
      </c>
    </row>
    <row r="1166" spans="1:20" x14ac:dyDescent="0.3">
      <c r="A1166" t="s">
        <v>2398</v>
      </c>
      <c r="B1166" t="s">
        <v>221</v>
      </c>
      <c r="C1166" t="s">
        <v>87</v>
      </c>
      <c r="D1166" t="s">
        <v>23</v>
      </c>
      <c r="E1166" t="s">
        <v>81</v>
      </c>
      <c r="F1166">
        <v>13</v>
      </c>
      <c r="G1166">
        <v>0.32</v>
      </c>
      <c r="H1166">
        <v>0.32</v>
      </c>
      <c r="I1166" t="s">
        <v>68</v>
      </c>
      <c r="J1166">
        <v>130003</v>
      </c>
      <c r="K1166" t="s">
        <v>2399</v>
      </c>
      <c r="L1166" t="s">
        <v>29</v>
      </c>
      <c r="M1166">
        <v>27</v>
      </c>
      <c r="N1166">
        <v>56</v>
      </c>
      <c r="O1166" t="s">
        <v>38</v>
      </c>
      <c r="P1166" t="s">
        <v>39</v>
      </c>
      <c r="Q1166">
        <v>4.78</v>
      </c>
      <c r="R1166" t="s">
        <v>25</v>
      </c>
      <c r="S1166">
        <v>1.53</v>
      </c>
      <c r="T1166" t="s">
        <v>30</v>
      </c>
    </row>
    <row r="1167" spans="1:20" x14ac:dyDescent="0.3">
      <c r="A1167" t="s">
        <v>2400</v>
      </c>
      <c r="B1167" t="s">
        <v>141</v>
      </c>
      <c r="C1167" t="s">
        <v>99</v>
      </c>
      <c r="D1167" t="s">
        <v>67</v>
      </c>
      <c r="E1167" t="s">
        <v>24</v>
      </c>
      <c r="F1167">
        <v>21</v>
      </c>
      <c r="G1167">
        <v>0.61</v>
      </c>
      <c r="H1167">
        <v>0.95</v>
      </c>
      <c r="I1167" t="s">
        <v>68</v>
      </c>
      <c r="J1167">
        <v>37071</v>
      </c>
      <c r="K1167" t="s">
        <v>2401</v>
      </c>
      <c r="L1167" t="s">
        <v>27</v>
      </c>
      <c r="M1167">
        <v>-8</v>
      </c>
      <c r="N1167">
        <v>52</v>
      </c>
      <c r="O1167" t="s">
        <v>46</v>
      </c>
      <c r="P1167" t="s">
        <v>39</v>
      </c>
      <c r="Q1167">
        <v>4.47</v>
      </c>
      <c r="R1167" t="s">
        <v>36</v>
      </c>
      <c r="S1167">
        <v>1.22</v>
      </c>
      <c r="T1167" t="s">
        <v>30</v>
      </c>
    </row>
    <row r="1168" spans="1:20" x14ac:dyDescent="0.3">
      <c r="A1168" t="s">
        <v>2402</v>
      </c>
      <c r="B1168" t="s">
        <v>112</v>
      </c>
      <c r="C1168" t="s">
        <v>87</v>
      </c>
      <c r="D1168" t="s">
        <v>72</v>
      </c>
      <c r="E1168" t="s">
        <v>35</v>
      </c>
      <c r="F1168">
        <v>18</v>
      </c>
      <c r="G1168">
        <v>0.11</v>
      </c>
      <c r="H1168">
        <v>0.82</v>
      </c>
      <c r="I1168" t="s">
        <v>68</v>
      </c>
      <c r="J1168">
        <v>140289</v>
      </c>
      <c r="K1168" t="s">
        <v>2403</v>
      </c>
      <c r="L1168" t="s">
        <v>27</v>
      </c>
      <c r="M1168">
        <v>42</v>
      </c>
      <c r="N1168">
        <v>58</v>
      </c>
      <c r="O1168" t="s">
        <v>28</v>
      </c>
      <c r="P1168" t="s">
        <v>29</v>
      </c>
      <c r="Q1168">
        <v>3.87</v>
      </c>
      <c r="R1168" t="s">
        <v>25</v>
      </c>
      <c r="S1168">
        <v>4.37</v>
      </c>
      <c r="T1168" t="s">
        <v>30</v>
      </c>
    </row>
    <row r="1169" spans="1:20" x14ac:dyDescent="0.3">
      <c r="A1169" t="s">
        <v>2404</v>
      </c>
      <c r="B1169" t="s">
        <v>86</v>
      </c>
      <c r="C1169" t="s">
        <v>62</v>
      </c>
      <c r="D1169" t="s">
        <v>23</v>
      </c>
      <c r="E1169" t="s">
        <v>81</v>
      </c>
      <c r="F1169">
        <v>11</v>
      </c>
      <c r="G1169">
        <v>0.56999999999999995</v>
      </c>
      <c r="H1169">
        <v>0.45</v>
      </c>
      <c r="I1169" t="s">
        <v>68</v>
      </c>
      <c r="J1169">
        <v>187949</v>
      </c>
      <c r="K1169" t="s">
        <v>2405</v>
      </c>
      <c r="L1169" t="s">
        <v>29</v>
      </c>
      <c r="M1169">
        <v>38</v>
      </c>
      <c r="N1169">
        <v>52</v>
      </c>
      <c r="O1169" t="s">
        <v>28</v>
      </c>
      <c r="P1169" t="s">
        <v>39</v>
      </c>
      <c r="Q1169">
        <v>2.5</v>
      </c>
      <c r="R1169" t="s">
        <v>25</v>
      </c>
      <c r="S1169">
        <v>3.02</v>
      </c>
      <c r="T1169" t="s">
        <v>30</v>
      </c>
    </row>
    <row r="1170" spans="1:20" x14ac:dyDescent="0.3">
      <c r="A1170" t="s">
        <v>2406</v>
      </c>
      <c r="B1170" t="s">
        <v>65</v>
      </c>
      <c r="C1170" t="s">
        <v>50</v>
      </c>
      <c r="D1170" t="s">
        <v>80</v>
      </c>
      <c r="E1170" t="s">
        <v>44</v>
      </c>
      <c r="F1170">
        <v>5</v>
      </c>
      <c r="G1170">
        <v>0.67</v>
      </c>
      <c r="H1170">
        <v>0.51</v>
      </c>
      <c r="I1170" t="s">
        <v>25</v>
      </c>
      <c r="J1170">
        <v>69567</v>
      </c>
      <c r="K1170" t="s">
        <v>2407</v>
      </c>
      <c r="L1170" t="s">
        <v>29</v>
      </c>
      <c r="M1170">
        <v>40</v>
      </c>
      <c r="N1170">
        <v>51</v>
      </c>
      <c r="O1170" t="s">
        <v>28</v>
      </c>
      <c r="P1170" t="s">
        <v>27</v>
      </c>
      <c r="Q1170">
        <v>3.9</v>
      </c>
      <c r="R1170" t="s">
        <v>36</v>
      </c>
      <c r="S1170">
        <v>3.95</v>
      </c>
      <c r="T1170" t="s">
        <v>30</v>
      </c>
    </row>
    <row r="1171" spans="1:20" x14ac:dyDescent="0.3">
      <c r="A1171" t="s">
        <v>2408</v>
      </c>
      <c r="B1171" t="s">
        <v>75</v>
      </c>
      <c r="C1171" t="s">
        <v>99</v>
      </c>
      <c r="D1171" t="s">
        <v>88</v>
      </c>
      <c r="E1171" t="s">
        <v>24</v>
      </c>
      <c r="F1171">
        <v>0</v>
      </c>
      <c r="G1171">
        <v>0.81</v>
      </c>
      <c r="H1171">
        <v>0.82</v>
      </c>
      <c r="I1171" t="s">
        <v>36</v>
      </c>
      <c r="J1171">
        <v>55766</v>
      </c>
      <c r="K1171" t="s">
        <v>2409</v>
      </c>
      <c r="L1171" t="s">
        <v>46</v>
      </c>
      <c r="M1171">
        <v>35</v>
      </c>
      <c r="N1171">
        <v>54</v>
      </c>
      <c r="O1171" t="s">
        <v>28</v>
      </c>
      <c r="P1171" t="s">
        <v>27</v>
      </c>
      <c r="Q1171">
        <v>4.62</v>
      </c>
      <c r="R1171" t="s">
        <v>25</v>
      </c>
      <c r="S1171">
        <v>2.82</v>
      </c>
      <c r="T1171" t="s">
        <v>52</v>
      </c>
    </row>
    <row r="1172" spans="1:20" x14ac:dyDescent="0.3">
      <c r="A1172" t="s">
        <v>2410</v>
      </c>
      <c r="B1172" t="s">
        <v>61</v>
      </c>
      <c r="C1172" t="s">
        <v>62</v>
      </c>
      <c r="D1172" t="s">
        <v>80</v>
      </c>
      <c r="E1172" t="s">
        <v>81</v>
      </c>
      <c r="F1172">
        <v>19</v>
      </c>
      <c r="G1172">
        <v>0.55000000000000004</v>
      </c>
      <c r="H1172">
        <v>0.91</v>
      </c>
      <c r="I1172" t="s">
        <v>36</v>
      </c>
      <c r="J1172">
        <v>88695</v>
      </c>
      <c r="K1172" t="s">
        <v>2411</v>
      </c>
      <c r="L1172" t="s">
        <v>27</v>
      </c>
      <c r="M1172">
        <v>5</v>
      </c>
      <c r="N1172">
        <v>52</v>
      </c>
      <c r="O1172" t="s">
        <v>46</v>
      </c>
      <c r="P1172" t="s">
        <v>27</v>
      </c>
      <c r="Q1172">
        <v>3.26</v>
      </c>
      <c r="R1172" t="s">
        <v>36</v>
      </c>
      <c r="S1172">
        <v>2.84</v>
      </c>
      <c r="T1172" t="s">
        <v>30</v>
      </c>
    </row>
    <row r="1173" spans="1:20" x14ac:dyDescent="0.3">
      <c r="A1173" t="s">
        <v>2412</v>
      </c>
      <c r="B1173" t="s">
        <v>65</v>
      </c>
      <c r="C1173" t="s">
        <v>22</v>
      </c>
      <c r="D1173" t="s">
        <v>34</v>
      </c>
      <c r="E1173" t="s">
        <v>35</v>
      </c>
      <c r="F1173">
        <v>3</v>
      </c>
      <c r="G1173">
        <v>0.45</v>
      </c>
      <c r="H1173">
        <v>0.83</v>
      </c>
      <c r="I1173" t="s">
        <v>36</v>
      </c>
      <c r="J1173">
        <v>145935</v>
      </c>
      <c r="K1173" t="s">
        <v>2413</v>
      </c>
      <c r="L1173" t="s">
        <v>46</v>
      </c>
      <c r="M1173">
        <v>11</v>
      </c>
      <c r="N1173">
        <v>50</v>
      </c>
      <c r="O1173" t="s">
        <v>38</v>
      </c>
      <c r="P1173" t="s">
        <v>29</v>
      </c>
      <c r="Q1173">
        <v>4.53</v>
      </c>
      <c r="R1173" t="s">
        <v>36</v>
      </c>
      <c r="S1173">
        <v>2.76</v>
      </c>
      <c r="T1173" t="s">
        <v>52</v>
      </c>
    </row>
    <row r="1174" spans="1:20" x14ac:dyDescent="0.3">
      <c r="A1174" t="s">
        <v>2414</v>
      </c>
      <c r="B1174" t="s">
        <v>61</v>
      </c>
      <c r="C1174" t="s">
        <v>33</v>
      </c>
      <c r="D1174" t="s">
        <v>76</v>
      </c>
      <c r="E1174" t="s">
        <v>44</v>
      </c>
      <c r="F1174">
        <v>9</v>
      </c>
      <c r="G1174">
        <v>0.66</v>
      </c>
      <c r="H1174">
        <v>0.78</v>
      </c>
      <c r="I1174" t="s">
        <v>36</v>
      </c>
      <c r="J1174">
        <v>165417</v>
      </c>
      <c r="K1174" t="s">
        <v>2415</v>
      </c>
      <c r="L1174" t="s">
        <v>29</v>
      </c>
      <c r="M1174">
        <v>24</v>
      </c>
      <c r="N1174">
        <v>36</v>
      </c>
      <c r="O1174" t="s">
        <v>38</v>
      </c>
      <c r="P1174" t="s">
        <v>27</v>
      </c>
      <c r="Q1174">
        <v>2.93</v>
      </c>
      <c r="R1174" t="s">
        <v>36</v>
      </c>
      <c r="S1174">
        <v>4.55</v>
      </c>
      <c r="T1174" t="s">
        <v>52</v>
      </c>
    </row>
    <row r="1175" spans="1:20" x14ac:dyDescent="0.3">
      <c r="A1175" t="s">
        <v>2416</v>
      </c>
      <c r="B1175" t="s">
        <v>115</v>
      </c>
      <c r="C1175" t="s">
        <v>22</v>
      </c>
      <c r="D1175" t="s">
        <v>72</v>
      </c>
      <c r="E1175" t="s">
        <v>24</v>
      </c>
      <c r="F1175">
        <v>24</v>
      </c>
      <c r="G1175">
        <v>0.82</v>
      </c>
      <c r="H1175">
        <v>0.36</v>
      </c>
      <c r="I1175" t="s">
        <v>68</v>
      </c>
      <c r="J1175">
        <v>170444</v>
      </c>
      <c r="K1175" t="s">
        <v>2417</v>
      </c>
      <c r="L1175" t="s">
        <v>29</v>
      </c>
      <c r="M1175">
        <v>-6</v>
      </c>
      <c r="N1175">
        <v>53</v>
      </c>
      <c r="O1175" t="s">
        <v>38</v>
      </c>
      <c r="P1175" t="s">
        <v>29</v>
      </c>
      <c r="Q1175">
        <v>3.92</v>
      </c>
      <c r="R1175" t="s">
        <v>36</v>
      </c>
      <c r="S1175">
        <v>3.47</v>
      </c>
      <c r="T1175" t="s">
        <v>30</v>
      </c>
    </row>
    <row r="1176" spans="1:20" x14ac:dyDescent="0.3">
      <c r="A1176" t="s">
        <v>2418</v>
      </c>
      <c r="B1176" t="s">
        <v>120</v>
      </c>
      <c r="C1176" t="s">
        <v>62</v>
      </c>
      <c r="D1176" t="s">
        <v>76</v>
      </c>
      <c r="E1176" t="s">
        <v>81</v>
      </c>
      <c r="F1176">
        <v>13</v>
      </c>
      <c r="G1176">
        <v>0.77</v>
      </c>
      <c r="H1176">
        <v>0.7</v>
      </c>
      <c r="I1176" t="s">
        <v>36</v>
      </c>
      <c r="J1176">
        <v>123627</v>
      </c>
      <c r="K1176" t="s">
        <v>2419</v>
      </c>
      <c r="L1176" t="s">
        <v>29</v>
      </c>
      <c r="M1176">
        <v>41</v>
      </c>
      <c r="N1176">
        <v>39</v>
      </c>
      <c r="O1176" t="s">
        <v>38</v>
      </c>
      <c r="P1176" t="s">
        <v>27</v>
      </c>
      <c r="Q1176">
        <v>4.46</v>
      </c>
      <c r="R1176" t="s">
        <v>36</v>
      </c>
      <c r="S1176">
        <v>3.9</v>
      </c>
      <c r="T1176" t="s">
        <v>47</v>
      </c>
    </row>
    <row r="1177" spans="1:20" x14ac:dyDescent="0.3">
      <c r="A1177" t="s">
        <v>2420</v>
      </c>
      <c r="B1177" t="s">
        <v>75</v>
      </c>
      <c r="C1177" t="s">
        <v>42</v>
      </c>
      <c r="D1177" t="s">
        <v>43</v>
      </c>
      <c r="E1177" t="s">
        <v>81</v>
      </c>
      <c r="F1177">
        <v>18</v>
      </c>
      <c r="G1177">
        <v>0.6</v>
      </c>
      <c r="H1177">
        <v>0.57999999999999996</v>
      </c>
      <c r="I1177" t="s">
        <v>36</v>
      </c>
      <c r="J1177">
        <v>160707</v>
      </c>
      <c r="K1177" t="s">
        <v>2421</v>
      </c>
      <c r="L1177" t="s">
        <v>46</v>
      </c>
      <c r="M1177">
        <v>18</v>
      </c>
      <c r="N1177">
        <v>52</v>
      </c>
      <c r="O1177" t="s">
        <v>38</v>
      </c>
      <c r="P1177" t="s">
        <v>29</v>
      </c>
      <c r="Q1177">
        <v>4.7300000000000004</v>
      </c>
      <c r="R1177" t="s">
        <v>25</v>
      </c>
      <c r="S1177">
        <v>3.65</v>
      </c>
      <c r="T1177" t="s">
        <v>52</v>
      </c>
    </row>
    <row r="1178" spans="1:20" x14ac:dyDescent="0.3">
      <c r="A1178" t="s">
        <v>2422</v>
      </c>
      <c r="B1178" t="s">
        <v>32</v>
      </c>
      <c r="C1178" t="s">
        <v>62</v>
      </c>
      <c r="D1178" t="s">
        <v>72</v>
      </c>
      <c r="E1178" t="s">
        <v>81</v>
      </c>
      <c r="F1178">
        <v>20</v>
      </c>
      <c r="G1178">
        <v>0.69</v>
      </c>
      <c r="H1178">
        <v>0.31</v>
      </c>
      <c r="I1178" t="s">
        <v>25</v>
      </c>
      <c r="J1178">
        <v>53259</v>
      </c>
      <c r="K1178" t="s">
        <v>2423</v>
      </c>
      <c r="L1178" t="s">
        <v>27</v>
      </c>
      <c r="M1178">
        <v>4</v>
      </c>
      <c r="N1178">
        <v>35</v>
      </c>
      <c r="O1178" t="s">
        <v>46</v>
      </c>
      <c r="P1178" t="s">
        <v>27</v>
      </c>
      <c r="Q1178">
        <v>3.13</v>
      </c>
      <c r="R1178" t="s">
        <v>36</v>
      </c>
      <c r="S1178">
        <v>1.28</v>
      </c>
      <c r="T1178" t="s">
        <v>47</v>
      </c>
    </row>
    <row r="1179" spans="1:20" x14ac:dyDescent="0.3">
      <c r="A1179" t="s">
        <v>2424</v>
      </c>
      <c r="B1179" t="s">
        <v>71</v>
      </c>
      <c r="C1179" t="s">
        <v>33</v>
      </c>
      <c r="D1179" t="s">
        <v>80</v>
      </c>
      <c r="E1179" t="s">
        <v>24</v>
      </c>
      <c r="F1179">
        <v>22</v>
      </c>
      <c r="G1179">
        <v>7.0000000000000007E-2</v>
      </c>
      <c r="H1179">
        <v>0.56999999999999995</v>
      </c>
      <c r="I1179" t="s">
        <v>36</v>
      </c>
      <c r="J1179">
        <v>84343</v>
      </c>
      <c r="K1179" t="s">
        <v>2425</v>
      </c>
      <c r="L1179" t="s">
        <v>46</v>
      </c>
      <c r="M1179">
        <v>1</v>
      </c>
      <c r="N1179">
        <v>53</v>
      </c>
      <c r="O1179" t="s">
        <v>38</v>
      </c>
      <c r="P1179" t="s">
        <v>39</v>
      </c>
      <c r="Q1179">
        <v>4.2300000000000004</v>
      </c>
      <c r="R1179" t="s">
        <v>36</v>
      </c>
      <c r="S1179">
        <v>3.18</v>
      </c>
      <c r="T1179" t="s">
        <v>30</v>
      </c>
    </row>
    <row r="1180" spans="1:20" x14ac:dyDescent="0.3">
      <c r="A1180" t="s">
        <v>2426</v>
      </c>
      <c r="B1180" t="s">
        <v>238</v>
      </c>
      <c r="C1180" t="s">
        <v>99</v>
      </c>
      <c r="D1180" t="s">
        <v>34</v>
      </c>
      <c r="E1180" t="s">
        <v>44</v>
      </c>
      <c r="F1180">
        <v>16</v>
      </c>
      <c r="G1180">
        <v>0.43</v>
      </c>
      <c r="H1180">
        <v>0.55000000000000004</v>
      </c>
      <c r="I1180" t="s">
        <v>68</v>
      </c>
      <c r="J1180">
        <v>118256</v>
      </c>
      <c r="K1180" t="s">
        <v>2427</v>
      </c>
      <c r="L1180" t="s">
        <v>27</v>
      </c>
      <c r="M1180">
        <v>15</v>
      </c>
      <c r="N1180">
        <v>48</v>
      </c>
      <c r="O1180" t="s">
        <v>28</v>
      </c>
      <c r="P1180" t="s">
        <v>27</v>
      </c>
      <c r="Q1180">
        <v>3.94</v>
      </c>
      <c r="R1180" t="s">
        <v>36</v>
      </c>
      <c r="S1180">
        <v>4.5599999999999996</v>
      </c>
      <c r="T1180" t="s">
        <v>52</v>
      </c>
    </row>
    <row r="1181" spans="1:20" x14ac:dyDescent="0.3">
      <c r="A1181" t="s">
        <v>2428</v>
      </c>
      <c r="B1181" t="s">
        <v>61</v>
      </c>
      <c r="C1181" t="s">
        <v>62</v>
      </c>
      <c r="D1181" t="s">
        <v>67</v>
      </c>
      <c r="E1181" t="s">
        <v>24</v>
      </c>
      <c r="F1181">
        <v>25</v>
      </c>
      <c r="G1181">
        <v>0.68</v>
      </c>
      <c r="H1181">
        <v>0.25</v>
      </c>
      <c r="I1181" t="s">
        <v>36</v>
      </c>
      <c r="J1181">
        <v>184874</v>
      </c>
      <c r="K1181" t="s">
        <v>2429</v>
      </c>
      <c r="L1181" t="s">
        <v>46</v>
      </c>
      <c r="M1181">
        <v>-9</v>
      </c>
      <c r="N1181">
        <v>53</v>
      </c>
      <c r="O1181" t="s">
        <v>38</v>
      </c>
      <c r="P1181" t="s">
        <v>29</v>
      </c>
      <c r="Q1181">
        <v>4.43</v>
      </c>
      <c r="R1181" t="s">
        <v>25</v>
      </c>
      <c r="S1181">
        <v>3.14</v>
      </c>
      <c r="T1181" t="s">
        <v>47</v>
      </c>
    </row>
    <row r="1182" spans="1:20" x14ac:dyDescent="0.3">
      <c r="A1182" t="s">
        <v>2430</v>
      </c>
      <c r="B1182" t="s">
        <v>41</v>
      </c>
      <c r="C1182" t="s">
        <v>50</v>
      </c>
      <c r="D1182" t="s">
        <v>80</v>
      </c>
      <c r="E1182" t="s">
        <v>35</v>
      </c>
      <c r="F1182">
        <v>3</v>
      </c>
      <c r="G1182">
        <v>0.92</v>
      </c>
      <c r="H1182">
        <v>0.7</v>
      </c>
      <c r="I1182" t="s">
        <v>68</v>
      </c>
      <c r="J1182">
        <v>37751</v>
      </c>
      <c r="K1182" t="s">
        <v>2431</v>
      </c>
      <c r="L1182" t="s">
        <v>27</v>
      </c>
      <c r="M1182">
        <v>16</v>
      </c>
      <c r="N1182">
        <v>42</v>
      </c>
      <c r="O1182" t="s">
        <v>46</v>
      </c>
      <c r="P1182" t="s">
        <v>39</v>
      </c>
      <c r="Q1182">
        <v>2.37</v>
      </c>
      <c r="R1182" t="s">
        <v>36</v>
      </c>
      <c r="S1182">
        <v>4.96</v>
      </c>
      <c r="T1182" t="s">
        <v>47</v>
      </c>
    </row>
    <row r="1183" spans="1:20" x14ac:dyDescent="0.3">
      <c r="A1183" t="s">
        <v>2432</v>
      </c>
      <c r="B1183" t="s">
        <v>141</v>
      </c>
      <c r="C1183" t="s">
        <v>99</v>
      </c>
      <c r="D1183" t="s">
        <v>34</v>
      </c>
      <c r="E1183" t="s">
        <v>35</v>
      </c>
      <c r="F1183">
        <v>8</v>
      </c>
      <c r="G1183">
        <v>0.87</v>
      </c>
      <c r="H1183">
        <v>0.42</v>
      </c>
      <c r="I1183" t="s">
        <v>68</v>
      </c>
      <c r="J1183">
        <v>38407</v>
      </c>
      <c r="K1183" t="s">
        <v>2433</v>
      </c>
      <c r="L1183" t="s">
        <v>29</v>
      </c>
      <c r="M1183">
        <v>24</v>
      </c>
      <c r="N1183">
        <v>31</v>
      </c>
      <c r="O1183" t="s">
        <v>38</v>
      </c>
      <c r="P1183" t="s">
        <v>27</v>
      </c>
      <c r="Q1183">
        <v>4.18</v>
      </c>
      <c r="R1183" t="s">
        <v>36</v>
      </c>
      <c r="S1183">
        <v>3.21</v>
      </c>
      <c r="T1183" t="s">
        <v>47</v>
      </c>
    </row>
    <row r="1184" spans="1:20" x14ac:dyDescent="0.3">
      <c r="A1184" t="s">
        <v>2434</v>
      </c>
      <c r="B1184" t="s">
        <v>71</v>
      </c>
      <c r="C1184" t="s">
        <v>33</v>
      </c>
      <c r="D1184" t="s">
        <v>80</v>
      </c>
      <c r="E1184" t="s">
        <v>44</v>
      </c>
      <c r="F1184">
        <v>8</v>
      </c>
      <c r="G1184">
        <v>0.6</v>
      </c>
      <c r="H1184">
        <v>0.46</v>
      </c>
      <c r="I1184" t="s">
        <v>36</v>
      </c>
      <c r="J1184">
        <v>196635</v>
      </c>
      <c r="K1184" t="s">
        <v>2435</v>
      </c>
      <c r="L1184" t="s">
        <v>27</v>
      </c>
      <c r="M1184">
        <v>29</v>
      </c>
      <c r="N1184">
        <v>35</v>
      </c>
      <c r="O1184" t="s">
        <v>38</v>
      </c>
      <c r="P1184" t="s">
        <v>27</v>
      </c>
      <c r="Q1184">
        <v>4.33</v>
      </c>
      <c r="R1184" t="s">
        <v>36</v>
      </c>
      <c r="S1184">
        <v>1.25</v>
      </c>
      <c r="T1184" t="s">
        <v>47</v>
      </c>
    </row>
    <row r="1185" spans="1:20" x14ac:dyDescent="0.3">
      <c r="A1185" t="s">
        <v>2436</v>
      </c>
      <c r="B1185" t="s">
        <v>123</v>
      </c>
      <c r="C1185" t="s">
        <v>42</v>
      </c>
      <c r="D1185" t="s">
        <v>54</v>
      </c>
      <c r="E1185" t="s">
        <v>35</v>
      </c>
      <c r="F1185">
        <v>12</v>
      </c>
      <c r="G1185">
        <v>0.39</v>
      </c>
      <c r="H1185">
        <v>0.24</v>
      </c>
      <c r="I1185" t="s">
        <v>25</v>
      </c>
      <c r="J1185">
        <v>174070</v>
      </c>
      <c r="K1185" t="s">
        <v>2437</v>
      </c>
      <c r="L1185" t="s">
        <v>27</v>
      </c>
      <c r="M1185">
        <v>26</v>
      </c>
      <c r="N1185">
        <v>48</v>
      </c>
      <c r="O1185" t="s">
        <v>46</v>
      </c>
      <c r="P1185" t="s">
        <v>29</v>
      </c>
      <c r="Q1185">
        <v>4.71</v>
      </c>
      <c r="R1185" t="s">
        <v>36</v>
      </c>
      <c r="S1185">
        <v>4.57</v>
      </c>
      <c r="T1185" t="s">
        <v>30</v>
      </c>
    </row>
    <row r="1186" spans="1:20" x14ac:dyDescent="0.3">
      <c r="A1186" t="s">
        <v>2438</v>
      </c>
      <c r="B1186" t="s">
        <v>49</v>
      </c>
      <c r="C1186" t="s">
        <v>33</v>
      </c>
      <c r="D1186" t="s">
        <v>23</v>
      </c>
      <c r="E1186" t="s">
        <v>44</v>
      </c>
      <c r="F1186">
        <v>0</v>
      </c>
      <c r="G1186">
        <v>0.44</v>
      </c>
      <c r="H1186">
        <v>0.87</v>
      </c>
      <c r="I1186" t="s">
        <v>25</v>
      </c>
      <c r="J1186">
        <v>98867</v>
      </c>
      <c r="K1186" t="s">
        <v>2439</v>
      </c>
      <c r="L1186" t="s">
        <v>29</v>
      </c>
      <c r="M1186">
        <v>10</v>
      </c>
      <c r="N1186">
        <v>30</v>
      </c>
      <c r="O1186" t="s">
        <v>38</v>
      </c>
      <c r="P1186" t="s">
        <v>29</v>
      </c>
      <c r="Q1186">
        <v>4.4000000000000004</v>
      </c>
      <c r="R1186" t="s">
        <v>36</v>
      </c>
      <c r="S1186">
        <v>1.25</v>
      </c>
      <c r="T1186" t="s">
        <v>30</v>
      </c>
    </row>
    <row r="1187" spans="1:20" x14ac:dyDescent="0.3">
      <c r="A1187" t="s">
        <v>2440</v>
      </c>
      <c r="B1187" t="s">
        <v>21</v>
      </c>
      <c r="C1187" t="s">
        <v>62</v>
      </c>
      <c r="D1187" t="s">
        <v>67</v>
      </c>
      <c r="E1187" t="s">
        <v>44</v>
      </c>
      <c r="F1187">
        <v>9</v>
      </c>
      <c r="G1187">
        <v>0.54</v>
      </c>
      <c r="H1187">
        <v>0.57999999999999996</v>
      </c>
      <c r="I1187" t="s">
        <v>36</v>
      </c>
      <c r="J1187">
        <v>77334</v>
      </c>
      <c r="K1187" t="s">
        <v>2441</v>
      </c>
      <c r="L1187" t="s">
        <v>27</v>
      </c>
      <c r="M1187">
        <v>4</v>
      </c>
      <c r="N1187">
        <v>32</v>
      </c>
      <c r="O1187" t="s">
        <v>46</v>
      </c>
      <c r="P1187" t="s">
        <v>39</v>
      </c>
      <c r="Q1187">
        <v>2.83</v>
      </c>
      <c r="R1187" t="s">
        <v>25</v>
      </c>
      <c r="S1187">
        <v>2.5</v>
      </c>
      <c r="T1187" t="s">
        <v>47</v>
      </c>
    </row>
    <row r="1188" spans="1:20" x14ac:dyDescent="0.3">
      <c r="A1188" t="s">
        <v>2442</v>
      </c>
      <c r="B1188" t="s">
        <v>75</v>
      </c>
      <c r="C1188" t="s">
        <v>62</v>
      </c>
      <c r="D1188" t="s">
        <v>54</v>
      </c>
      <c r="E1188" t="s">
        <v>81</v>
      </c>
      <c r="F1188">
        <v>6</v>
      </c>
      <c r="G1188">
        <v>0.28000000000000003</v>
      </c>
      <c r="H1188">
        <v>0.82</v>
      </c>
      <c r="I1188" t="s">
        <v>25</v>
      </c>
      <c r="J1188">
        <v>150058</v>
      </c>
      <c r="K1188" t="s">
        <v>2443</v>
      </c>
      <c r="L1188" t="s">
        <v>27</v>
      </c>
      <c r="M1188">
        <v>45</v>
      </c>
      <c r="N1188">
        <v>52</v>
      </c>
      <c r="O1188" t="s">
        <v>38</v>
      </c>
      <c r="P1188" t="s">
        <v>39</v>
      </c>
      <c r="Q1188">
        <v>2.04</v>
      </c>
      <c r="R1188" t="s">
        <v>36</v>
      </c>
      <c r="S1188">
        <v>2.14</v>
      </c>
      <c r="T1188" t="s">
        <v>47</v>
      </c>
    </row>
    <row r="1189" spans="1:20" x14ac:dyDescent="0.3">
      <c r="A1189" t="s">
        <v>2444</v>
      </c>
      <c r="B1189" t="s">
        <v>86</v>
      </c>
      <c r="C1189" t="s">
        <v>66</v>
      </c>
      <c r="D1189" t="s">
        <v>43</v>
      </c>
      <c r="E1189" t="s">
        <v>24</v>
      </c>
      <c r="F1189">
        <v>7</v>
      </c>
      <c r="G1189">
        <v>0.68</v>
      </c>
      <c r="H1189">
        <v>0.84</v>
      </c>
      <c r="I1189" t="s">
        <v>25</v>
      </c>
      <c r="J1189">
        <v>161608</v>
      </c>
      <c r="K1189" t="s">
        <v>2445</v>
      </c>
      <c r="L1189" t="s">
        <v>46</v>
      </c>
      <c r="M1189">
        <v>3</v>
      </c>
      <c r="N1189">
        <v>48</v>
      </c>
      <c r="O1189" t="s">
        <v>38</v>
      </c>
      <c r="P1189" t="s">
        <v>39</v>
      </c>
      <c r="Q1189">
        <v>2.2799999999999998</v>
      </c>
      <c r="R1189" t="s">
        <v>25</v>
      </c>
      <c r="S1189">
        <v>2</v>
      </c>
      <c r="T1189" t="s">
        <v>47</v>
      </c>
    </row>
    <row r="1190" spans="1:20" x14ac:dyDescent="0.3">
      <c r="A1190" t="s">
        <v>2446</v>
      </c>
      <c r="B1190" t="s">
        <v>21</v>
      </c>
      <c r="C1190" t="s">
        <v>142</v>
      </c>
      <c r="D1190" t="s">
        <v>43</v>
      </c>
      <c r="E1190" t="s">
        <v>44</v>
      </c>
      <c r="F1190">
        <v>19</v>
      </c>
      <c r="G1190">
        <v>0.06</v>
      </c>
      <c r="H1190">
        <v>0.83</v>
      </c>
      <c r="I1190" t="s">
        <v>68</v>
      </c>
      <c r="J1190">
        <v>50346</v>
      </c>
      <c r="K1190" t="s">
        <v>2447</v>
      </c>
      <c r="L1190" t="s">
        <v>46</v>
      </c>
      <c r="M1190">
        <v>30</v>
      </c>
      <c r="N1190">
        <v>46</v>
      </c>
      <c r="O1190" t="s">
        <v>46</v>
      </c>
      <c r="P1190" t="s">
        <v>39</v>
      </c>
      <c r="Q1190">
        <v>2.9</v>
      </c>
      <c r="R1190" t="s">
        <v>36</v>
      </c>
      <c r="S1190">
        <v>4.04</v>
      </c>
      <c r="T1190" t="s">
        <v>52</v>
      </c>
    </row>
    <row r="1191" spans="1:20" x14ac:dyDescent="0.3">
      <c r="A1191" t="s">
        <v>2448</v>
      </c>
      <c r="B1191" t="s">
        <v>49</v>
      </c>
      <c r="C1191" t="s">
        <v>87</v>
      </c>
      <c r="D1191" t="s">
        <v>76</v>
      </c>
      <c r="E1191" t="s">
        <v>35</v>
      </c>
      <c r="F1191">
        <v>22</v>
      </c>
      <c r="G1191">
        <v>0.64</v>
      </c>
      <c r="H1191">
        <v>0.39</v>
      </c>
      <c r="I1191" t="s">
        <v>68</v>
      </c>
      <c r="J1191">
        <v>219133</v>
      </c>
      <c r="K1191" t="s">
        <v>2449</v>
      </c>
      <c r="L1191" t="s">
        <v>27</v>
      </c>
      <c r="M1191">
        <v>-10</v>
      </c>
      <c r="N1191">
        <v>42</v>
      </c>
      <c r="O1191" t="s">
        <v>38</v>
      </c>
      <c r="P1191" t="s">
        <v>27</v>
      </c>
      <c r="Q1191">
        <v>2.5499999999999998</v>
      </c>
      <c r="R1191" t="s">
        <v>25</v>
      </c>
      <c r="S1191">
        <v>1.74</v>
      </c>
      <c r="T1191" t="s">
        <v>30</v>
      </c>
    </row>
    <row r="1192" spans="1:20" x14ac:dyDescent="0.3">
      <c r="A1192" t="s">
        <v>2450</v>
      </c>
      <c r="B1192" t="s">
        <v>71</v>
      </c>
      <c r="C1192" t="s">
        <v>99</v>
      </c>
      <c r="D1192" t="s">
        <v>88</v>
      </c>
      <c r="E1192" t="s">
        <v>24</v>
      </c>
      <c r="F1192">
        <v>13</v>
      </c>
      <c r="G1192">
        <v>0.2</v>
      </c>
      <c r="H1192">
        <v>0.79</v>
      </c>
      <c r="I1192" t="s">
        <v>36</v>
      </c>
      <c r="J1192">
        <v>55123</v>
      </c>
      <c r="K1192" t="s">
        <v>2451</v>
      </c>
      <c r="L1192" t="s">
        <v>27</v>
      </c>
      <c r="M1192">
        <v>-4</v>
      </c>
      <c r="N1192">
        <v>40</v>
      </c>
      <c r="O1192" t="s">
        <v>38</v>
      </c>
      <c r="P1192" t="s">
        <v>39</v>
      </c>
      <c r="Q1192">
        <v>2.96</v>
      </c>
      <c r="R1192" t="s">
        <v>25</v>
      </c>
      <c r="S1192">
        <v>1.08</v>
      </c>
      <c r="T1192" t="s">
        <v>47</v>
      </c>
    </row>
    <row r="1193" spans="1:20" x14ac:dyDescent="0.3">
      <c r="A1193" t="s">
        <v>2452</v>
      </c>
      <c r="B1193" t="s">
        <v>65</v>
      </c>
      <c r="C1193" t="s">
        <v>50</v>
      </c>
      <c r="D1193" t="s">
        <v>34</v>
      </c>
      <c r="E1193" t="s">
        <v>35</v>
      </c>
      <c r="F1193">
        <v>21</v>
      </c>
      <c r="G1193">
        <v>0.3</v>
      </c>
      <c r="H1193">
        <v>0.22</v>
      </c>
      <c r="I1193" t="s">
        <v>25</v>
      </c>
      <c r="J1193">
        <v>113759</v>
      </c>
      <c r="K1193" t="s">
        <v>2453</v>
      </c>
      <c r="L1193" t="s">
        <v>27</v>
      </c>
      <c r="M1193">
        <v>13</v>
      </c>
      <c r="N1193">
        <v>42</v>
      </c>
      <c r="O1193" t="s">
        <v>38</v>
      </c>
      <c r="P1193" t="s">
        <v>29</v>
      </c>
      <c r="Q1193">
        <v>2.08</v>
      </c>
      <c r="R1193" t="s">
        <v>25</v>
      </c>
      <c r="S1193">
        <v>4.4000000000000004</v>
      </c>
      <c r="T1193" t="s">
        <v>52</v>
      </c>
    </row>
    <row r="1194" spans="1:20" x14ac:dyDescent="0.3">
      <c r="A1194" t="s">
        <v>2454</v>
      </c>
      <c r="B1194" t="s">
        <v>57</v>
      </c>
      <c r="C1194" t="s">
        <v>87</v>
      </c>
      <c r="D1194" t="s">
        <v>34</v>
      </c>
      <c r="E1194" t="s">
        <v>24</v>
      </c>
      <c r="F1194">
        <v>3</v>
      </c>
      <c r="G1194">
        <v>0.56999999999999995</v>
      </c>
      <c r="H1194">
        <v>0.35</v>
      </c>
      <c r="I1194" t="s">
        <v>25</v>
      </c>
      <c r="J1194">
        <v>198228</v>
      </c>
      <c r="K1194" t="s">
        <v>2455</v>
      </c>
      <c r="L1194" t="s">
        <v>27</v>
      </c>
      <c r="M1194">
        <v>5</v>
      </c>
      <c r="N1194">
        <v>53</v>
      </c>
      <c r="O1194" t="s">
        <v>28</v>
      </c>
      <c r="P1194" t="s">
        <v>39</v>
      </c>
      <c r="Q1194">
        <v>3.01</v>
      </c>
      <c r="R1194" t="s">
        <v>36</v>
      </c>
      <c r="S1194">
        <v>3.72</v>
      </c>
      <c r="T1194" t="s">
        <v>47</v>
      </c>
    </row>
    <row r="1195" spans="1:20" x14ac:dyDescent="0.3">
      <c r="A1195" t="s">
        <v>2456</v>
      </c>
      <c r="B1195" t="s">
        <v>91</v>
      </c>
      <c r="C1195" t="s">
        <v>142</v>
      </c>
      <c r="D1195" t="s">
        <v>80</v>
      </c>
      <c r="E1195" t="s">
        <v>44</v>
      </c>
      <c r="F1195">
        <v>5</v>
      </c>
      <c r="G1195">
        <v>0.41</v>
      </c>
      <c r="H1195">
        <v>0.81</v>
      </c>
      <c r="I1195" t="s">
        <v>36</v>
      </c>
      <c r="J1195">
        <v>108105</v>
      </c>
      <c r="K1195" t="s">
        <v>2457</v>
      </c>
      <c r="L1195" t="s">
        <v>29</v>
      </c>
      <c r="M1195">
        <v>22</v>
      </c>
      <c r="N1195">
        <v>43</v>
      </c>
      <c r="O1195" t="s">
        <v>46</v>
      </c>
      <c r="P1195" t="s">
        <v>27</v>
      </c>
      <c r="Q1195">
        <v>2.8</v>
      </c>
      <c r="R1195" t="s">
        <v>25</v>
      </c>
      <c r="S1195">
        <v>3.92</v>
      </c>
      <c r="T1195" t="s">
        <v>30</v>
      </c>
    </row>
    <row r="1196" spans="1:20" x14ac:dyDescent="0.3">
      <c r="A1196" t="s">
        <v>2458</v>
      </c>
      <c r="B1196" t="s">
        <v>61</v>
      </c>
      <c r="C1196" t="s">
        <v>50</v>
      </c>
      <c r="D1196" t="s">
        <v>96</v>
      </c>
      <c r="E1196" t="s">
        <v>81</v>
      </c>
      <c r="F1196">
        <v>5</v>
      </c>
      <c r="G1196">
        <v>0.48</v>
      </c>
      <c r="H1196">
        <v>0.91</v>
      </c>
      <c r="I1196" t="s">
        <v>68</v>
      </c>
      <c r="J1196">
        <v>93570</v>
      </c>
      <c r="K1196" t="s">
        <v>2459</v>
      </c>
      <c r="L1196" t="s">
        <v>46</v>
      </c>
      <c r="M1196">
        <v>43</v>
      </c>
      <c r="N1196">
        <v>37</v>
      </c>
      <c r="O1196" t="s">
        <v>46</v>
      </c>
      <c r="P1196" t="s">
        <v>39</v>
      </c>
      <c r="Q1196">
        <v>4.5</v>
      </c>
      <c r="R1196" t="s">
        <v>25</v>
      </c>
      <c r="S1196">
        <v>2.34</v>
      </c>
      <c r="T1196" t="s">
        <v>52</v>
      </c>
    </row>
    <row r="1197" spans="1:20" x14ac:dyDescent="0.3">
      <c r="A1197" t="s">
        <v>2460</v>
      </c>
      <c r="B1197" t="s">
        <v>57</v>
      </c>
      <c r="C1197" t="s">
        <v>87</v>
      </c>
      <c r="D1197" t="s">
        <v>67</v>
      </c>
      <c r="E1197" t="s">
        <v>44</v>
      </c>
      <c r="F1197">
        <v>19</v>
      </c>
      <c r="G1197">
        <v>0.28999999999999998</v>
      </c>
      <c r="H1197">
        <v>0.8</v>
      </c>
      <c r="I1197" t="s">
        <v>36</v>
      </c>
      <c r="J1197">
        <v>132258</v>
      </c>
      <c r="K1197" t="s">
        <v>2461</v>
      </c>
      <c r="L1197" t="s">
        <v>46</v>
      </c>
      <c r="M1197">
        <v>9</v>
      </c>
      <c r="N1197">
        <v>33</v>
      </c>
      <c r="O1197" t="s">
        <v>46</v>
      </c>
      <c r="P1197" t="s">
        <v>39</v>
      </c>
      <c r="Q1197">
        <v>4.3499999999999996</v>
      </c>
      <c r="R1197" t="s">
        <v>36</v>
      </c>
      <c r="S1197">
        <v>1.88</v>
      </c>
      <c r="T1197" t="s">
        <v>47</v>
      </c>
    </row>
    <row r="1198" spans="1:20" x14ac:dyDescent="0.3">
      <c r="A1198" t="s">
        <v>2462</v>
      </c>
      <c r="B1198" t="s">
        <v>32</v>
      </c>
      <c r="C1198" t="s">
        <v>42</v>
      </c>
      <c r="D1198" t="s">
        <v>72</v>
      </c>
      <c r="E1198" t="s">
        <v>35</v>
      </c>
      <c r="F1198">
        <v>17</v>
      </c>
      <c r="G1198">
        <v>0.88</v>
      </c>
      <c r="H1198">
        <v>0.51</v>
      </c>
      <c r="I1198" t="s">
        <v>68</v>
      </c>
      <c r="J1198">
        <v>218659</v>
      </c>
      <c r="K1198" t="s">
        <v>2463</v>
      </c>
      <c r="L1198" t="s">
        <v>29</v>
      </c>
      <c r="M1198">
        <v>34</v>
      </c>
      <c r="N1198">
        <v>52</v>
      </c>
      <c r="O1198" t="s">
        <v>46</v>
      </c>
      <c r="P1198" t="s">
        <v>27</v>
      </c>
      <c r="Q1198">
        <v>4.29</v>
      </c>
      <c r="R1198" t="s">
        <v>36</v>
      </c>
      <c r="S1198">
        <v>3.99</v>
      </c>
      <c r="T1198" t="s">
        <v>52</v>
      </c>
    </row>
    <row r="1199" spans="1:20" x14ac:dyDescent="0.3">
      <c r="A1199" t="s">
        <v>2464</v>
      </c>
      <c r="B1199" t="s">
        <v>49</v>
      </c>
      <c r="C1199" t="s">
        <v>99</v>
      </c>
      <c r="D1199" t="s">
        <v>54</v>
      </c>
      <c r="E1199" t="s">
        <v>24</v>
      </c>
      <c r="F1199">
        <v>6</v>
      </c>
      <c r="G1199">
        <v>0.19</v>
      </c>
      <c r="H1199">
        <v>0.28000000000000003</v>
      </c>
      <c r="I1199" t="s">
        <v>68</v>
      </c>
      <c r="J1199">
        <v>154471</v>
      </c>
      <c r="K1199" t="s">
        <v>2465</v>
      </c>
      <c r="L1199" t="s">
        <v>29</v>
      </c>
      <c r="M1199">
        <v>25</v>
      </c>
      <c r="N1199">
        <v>59</v>
      </c>
      <c r="O1199" t="s">
        <v>38</v>
      </c>
      <c r="P1199" t="s">
        <v>39</v>
      </c>
      <c r="Q1199">
        <v>2.81</v>
      </c>
      <c r="R1199" t="s">
        <v>36</v>
      </c>
      <c r="S1199">
        <v>2.64</v>
      </c>
      <c r="T1199" t="s">
        <v>47</v>
      </c>
    </row>
    <row r="1200" spans="1:20" x14ac:dyDescent="0.3">
      <c r="A1200" t="s">
        <v>2466</v>
      </c>
      <c r="B1200" t="s">
        <v>112</v>
      </c>
      <c r="C1200" t="s">
        <v>50</v>
      </c>
      <c r="D1200" t="s">
        <v>67</v>
      </c>
      <c r="E1200" t="s">
        <v>44</v>
      </c>
      <c r="F1200">
        <v>13</v>
      </c>
      <c r="G1200">
        <v>0.71</v>
      </c>
      <c r="H1200">
        <v>0.32</v>
      </c>
      <c r="I1200" t="s">
        <v>25</v>
      </c>
      <c r="J1200">
        <v>178244</v>
      </c>
      <c r="K1200" t="s">
        <v>2467</v>
      </c>
      <c r="L1200" t="s">
        <v>46</v>
      </c>
      <c r="M1200">
        <v>45</v>
      </c>
      <c r="N1200">
        <v>37</v>
      </c>
      <c r="O1200" t="s">
        <v>28</v>
      </c>
      <c r="P1200" t="s">
        <v>29</v>
      </c>
      <c r="Q1200">
        <v>2.25</v>
      </c>
      <c r="R1200" t="s">
        <v>36</v>
      </c>
      <c r="S1200">
        <v>4.59</v>
      </c>
      <c r="T1200" t="s">
        <v>30</v>
      </c>
    </row>
    <row r="1201" spans="1:20" x14ac:dyDescent="0.3">
      <c r="A1201" t="s">
        <v>2468</v>
      </c>
      <c r="B1201" t="s">
        <v>141</v>
      </c>
      <c r="C1201" t="s">
        <v>58</v>
      </c>
      <c r="D1201" t="s">
        <v>88</v>
      </c>
      <c r="E1201" t="s">
        <v>24</v>
      </c>
      <c r="F1201">
        <v>22</v>
      </c>
      <c r="G1201">
        <v>7.0000000000000007E-2</v>
      </c>
      <c r="H1201">
        <v>0.84</v>
      </c>
      <c r="I1201" t="s">
        <v>25</v>
      </c>
      <c r="J1201">
        <v>154252</v>
      </c>
      <c r="K1201" t="s">
        <v>2469</v>
      </c>
      <c r="L1201" t="s">
        <v>27</v>
      </c>
      <c r="M1201">
        <v>-4</v>
      </c>
      <c r="N1201">
        <v>38</v>
      </c>
      <c r="O1201" t="s">
        <v>28</v>
      </c>
      <c r="P1201" t="s">
        <v>29</v>
      </c>
      <c r="Q1201">
        <v>3.27</v>
      </c>
      <c r="R1201" t="s">
        <v>36</v>
      </c>
      <c r="S1201">
        <v>4.84</v>
      </c>
      <c r="T1201" t="s">
        <v>30</v>
      </c>
    </row>
    <row r="1202" spans="1:20" x14ac:dyDescent="0.3">
      <c r="A1202" t="s">
        <v>2470</v>
      </c>
      <c r="B1202" t="s">
        <v>141</v>
      </c>
      <c r="C1202" t="s">
        <v>22</v>
      </c>
      <c r="D1202" t="s">
        <v>76</v>
      </c>
      <c r="E1202" t="s">
        <v>24</v>
      </c>
      <c r="F1202">
        <v>25</v>
      </c>
      <c r="G1202">
        <v>0.71</v>
      </c>
      <c r="H1202">
        <v>0.65</v>
      </c>
      <c r="I1202" t="s">
        <v>25</v>
      </c>
      <c r="J1202">
        <v>60887</v>
      </c>
      <c r="K1202" t="s">
        <v>2471</v>
      </c>
      <c r="L1202" t="s">
        <v>29</v>
      </c>
      <c r="M1202">
        <v>39</v>
      </c>
      <c r="N1202">
        <v>39</v>
      </c>
      <c r="O1202" t="s">
        <v>46</v>
      </c>
      <c r="P1202" t="s">
        <v>39</v>
      </c>
      <c r="Q1202">
        <v>2.5499999999999998</v>
      </c>
      <c r="R1202" t="s">
        <v>36</v>
      </c>
      <c r="S1202">
        <v>4.3499999999999996</v>
      </c>
      <c r="T1202" t="s">
        <v>30</v>
      </c>
    </row>
    <row r="1203" spans="1:20" x14ac:dyDescent="0.3">
      <c r="A1203" t="s">
        <v>2472</v>
      </c>
      <c r="B1203" t="s">
        <v>91</v>
      </c>
      <c r="C1203" t="s">
        <v>22</v>
      </c>
      <c r="D1203" t="s">
        <v>54</v>
      </c>
      <c r="E1203" t="s">
        <v>35</v>
      </c>
      <c r="F1203">
        <v>23</v>
      </c>
      <c r="G1203">
        <v>0.41</v>
      </c>
      <c r="H1203">
        <v>0.92</v>
      </c>
      <c r="I1203" t="s">
        <v>68</v>
      </c>
      <c r="J1203">
        <v>80136</v>
      </c>
      <c r="K1203" t="s">
        <v>2473</v>
      </c>
      <c r="L1203" t="s">
        <v>29</v>
      </c>
      <c r="M1203">
        <v>30</v>
      </c>
      <c r="N1203">
        <v>58</v>
      </c>
      <c r="O1203" t="s">
        <v>46</v>
      </c>
      <c r="P1203" t="s">
        <v>27</v>
      </c>
      <c r="Q1203">
        <v>2.65</v>
      </c>
      <c r="R1203" t="s">
        <v>36</v>
      </c>
      <c r="S1203">
        <v>3.02</v>
      </c>
      <c r="T1203" t="s">
        <v>30</v>
      </c>
    </row>
    <row r="1204" spans="1:20" x14ac:dyDescent="0.3">
      <c r="A1204" t="s">
        <v>2474</v>
      </c>
      <c r="B1204" t="s">
        <v>41</v>
      </c>
      <c r="C1204" t="s">
        <v>142</v>
      </c>
      <c r="D1204" t="s">
        <v>43</v>
      </c>
      <c r="E1204" t="s">
        <v>24</v>
      </c>
      <c r="F1204">
        <v>14</v>
      </c>
      <c r="G1204">
        <v>0.68</v>
      </c>
      <c r="H1204">
        <v>0.5</v>
      </c>
      <c r="I1204" t="s">
        <v>68</v>
      </c>
      <c r="J1204">
        <v>106580</v>
      </c>
      <c r="K1204" t="s">
        <v>2475</v>
      </c>
      <c r="L1204" t="s">
        <v>27</v>
      </c>
      <c r="M1204">
        <v>16</v>
      </c>
      <c r="N1204">
        <v>51</v>
      </c>
      <c r="O1204" t="s">
        <v>28</v>
      </c>
      <c r="P1204" t="s">
        <v>27</v>
      </c>
      <c r="Q1204">
        <v>2.66</v>
      </c>
      <c r="R1204" t="s">
        <v>25</v>
      </c>
      <c r="S1204">
        <v>3.4</v>
      </c>
      <c r="T1204" t="s">
        <v>52</v>
      </c>
    </row>
    <row r="1205" spans="1:20" x14ac:dyDescent="0.3">
      <c r="A1205" t="s">
        <v>2476</v>
      </c>
      <c r="B1205" t="s">
        <v>79</v>
      </c>
      <c r="C1205" t="s">
        <v>58</v>
      </c>
      <c r="D1205" t="s">
        <v>67</v>
      </c>
      <c r="E1205" t="s">
        <v>81</v>
      </c>
      <c r="F1205">
        <v>23</v>
      </c>
      <c r="G1205">
        <v>0.36</v>
      </c>
      <c r="H1205">
        <v>0.81</v>
      </c>
      <c r="I1205" t="s">
        <v>68</v>
      </c>
      <c r="J1205">
        <v>37219</v>
      </c>
      <c r="K1205" t="s">
        <v>2477</v>
      </c>
      <c r="L1205" t="s">
        <v>27</v>
      </c>
      <c r="M1205">
        <v>38</v>
      </c>
      <c r="N1205">
        <v>54</v>
      </c>
      <c r="O1205" t="s">
        <v>38</v>
      </c>
      <c r="P1205" t="s">
        <v>27</v>
      </c>
      <c r="Q1205">
        <v>2.68</v>
      </c>
      <c r="R1205" t="s">
        <v>36</v>
      </c>
      <c r="S1205">
        <v>4.8899999999999997</v>
      </c>
      <c r="T1205" t="s">
        <v>52</v>
      </c>
    </row>
    <row r="1206" spans="1:20" x14ac:dyDescent="0.3">
      <c r="A1206" t="s">
        <v>2478</v>
      </c>
      <c r="B1206" t="s">
        <v>21</v>
      </c>
      <c r="C1206" t="s">
        <v>33</v>
      </c>
      <c r="D1206" t="s">
        <v>43</v>
      </c>
      <c r="E1206" t="s">
        <v>44</v>
      </c>
      <c r="F1206">
        <v>2</v>
      </c>
      <c r="G1206">
        <v>0.77</v>
      </c>
      <c r="H1206">
        <v>0.42</v>
      </c>
      <c r="I1206" t="s">
        <v>36</v>
      </c>
      <c r="J1206">
        <v>177679</v>
      </c>
      <c r="K1206" t="s">
        <v>2479</v>
      </c>
      <c r="L1206" t="s">
        <v>46</v>
      </c>
      <c r="M1206">
        <v>28</v>
      </c>
      <c r="N1206">
        <v>36</v>
      </c>
      <c r="O1206" t="s">
        <v>38</v>
      </c>
      <c r="P1206" t="s">
        <v>27</v>
      </c>
      <c r="Q1206">
        <v>4.9800000000000004</v>
      </c>
      <c r="R1206" t="s">
        <v>25</v>
      </c>
      <c r="S1206">
        <v>1.41</v>
      </c>
      <c r="T1206" t="s">
        <v>52</v>
      </c>
    </row>
    <row r="1207" spans="1:20" x14ac:dyDescent="0.3">
      <c r="A1207" t="s">
        <v>2480</v>
      </c>
      <c r="B1207" t="s">
        <v>141</v>
      </c>
      <c r="C1207" t="s">
        <v>62</v>
      </c>
      <c r="D1207" t="s">
        <v>96</v>
      </c>
      <c r="E1207" t="s">
        <v>24</v>
      </c>
      <c r="F1207">
        <v>13</v>
      </c>
      <c r="G1207">
        <v>0.64</v>
      </c>
      <c r="H1207">
        <v>0.93</v>
      </c>
      <c r="I1207" t="s">
        <v>25</v>
      </c>
      <c r="J1207">
        <v>40132</v>
      </c>
      <c r="K1207" t="s">
        <v>2481</v>
      </c>
      <c r="L1207" t="s">
        <v>46</v>
      </c>
      <c r="M1207">
        <v>24</v>
      </c>
      <c r="N1207">
        <v>31</v>
      </c>
      <c r="O1207" t="s">
        <v>28</v>
      </c>
      <c r="P1207" t="s">
        <v>27</v>
      </c>
      <c r="Q1207">
        <v>4.63</v>
      </c>
      <c r="R1207" t="s">
        <v>25</v>
      </c>
      <c r="S1207">
        <v>1.99</v>
      </c>
      <c r="T1207" t="s">
        <v>52</v>
      </c>
    </row>
    <row r="1208" spans="1:20" x14ac:dyDescent="0.3">
      <c r="A1208" t="s">
        <v>2482</v>
      </c>
      <c r="B1208" t="s">
        <v>86</v>
      </c>
      <c r="C1208" t="s">
        <v>42</v>
      </c>
      <c r="D1208" t="s">
        <v>72</v>
      </c>
      <c r="E1208" t="s">
        <v>35</v>
      </c>
      <c r="F1208">
        <v>2</v>
      </c>
      <c r="G1208">
        <v>0.32</v>
      </c>
      <c r="H1208">
        <v>0.41</v>
      </c>
      <c r="I1208" t="s">
        <v>36</v>
      </c>
      <c r="J1208">
        <v>70877</v>
      </c>
      <c r="K1208" t="s">
        <v>2483</v>
      </c>
      <c r="L1208" t="s">
        <v>27</v>
      </c>
      <c r="M1208">
        <v>34</v>
      </c>
      <c r="N1208">
        <v>45</v>
      </c>
      <c r="O1208" t="s">
        <v>28</v>
      </c>
      <c r="P1208" t="s">
        <v>29</v>
      </c>
      <c r="Q1208">
        <v>2.29</v>
      </c>
      <c r="R1208" t="s">
        <v>25</v>
      </c>
      <c r="S1208">
        <v>1.82</v>
      </c>
      <c r="T1208" t="s">
        <v>30</v>
      </c>
    </row>
    <row r="1209" spans="1:20" x14ac:dyDescent="0.3">
      <c r="A1209" t="s">
        <v>2484</v>
      </c>
      <c r="B1209" t="s">
        <v>79</v>
      </c>
      <c r="C1209" t="s">
        <v>42</v>
      </c>
      <c r="D1209" t="s">
        <v>34</v>
      </c>
      <c r="E1209" t="s">
        <v>44</v>
      </c>
      <c r="F1209">
        <v>18</v>
      </c>
      <c r="G1209">
        <v>0.82</v>
      </c>
      <c r="H1209">
        <v>0.9</v>
      </c>
      <c r="I1209" t="s">
        <v>68</v>
      </c>
      <c r="J1209">
        <v>159895</v>
      </c>
      <c r="K1209" t="s">
        <v>2485</v>
      </c>
      <c r="L1209" t="s">
        <v>46</v>
      </c>
      <c r="M1209">
        <v>44</v>
      </c>
      <c r="N1209">
        <v>56</v>
      </c>
      <c r="O1209" t="s">
        <v>38</v>
      </c>
      <c r="P1209" t="s">
        <v>27</v>
      </c>
      <c r="Q1209">
        <v>2.91</v>
      </c>
      <c r="R1209" t="s">
        <v>36</v>
      </c>
      <c r="S1209">
        <v>3.68</v>
      </c>
      <c r="T1209" t="s">
        <v>52</v>
      </c>
    </row>
    <row r="1210" spans="1:20" x14ac:dyDescent="0.3">
      <c r="A1210" t="s">
        <v>2486</v>
      </c>
      <c r="B1210" t="s">
        <v>71</v>
      </c>
      <c r="C1210" t="s">
        <v>87</v>
      </c>
      <c r="D1210" t="s">
        <v>34</v>
      </c>
      <c r="E1210" t="s">
        <v>24</v>
      </c>
      <c r="F1210">
        <v>22</v>
      </c>
      <c r="G1210">
        <v>0.16</v>
      </c>
      <c r="H1210">
        <v>0.86</v>
      </c>
      <c r="I1210" t="s">
        <v>25</v>
      </c>
      <c r="J1210">
        <v>150422</v>
      </c>
      <c r="K1210" t="s">
        <v>2487</v>
      </c>
      <c r="L1210" t="s">
        <v>29</v>
      </c>
      <c r="M1210">
        <v>3</v>
      </c>
      <c r="N1210">
        <v>43</v>
      </c>
      <c r="O1210" t="s">
        <v>46</v>
      </c>
      <c r="P1210" t="s">
        <v>29</v>
      </c>
      <c r="Q1210">
        <v>3.11</v>
      </c>
      <c r="R1210" t="s">
        <v>36</v>
      </c>
      <c r="S1210">
        <v>2.1800000000000002</v>
      </c>
      <c r="T1210" t="s">
        <v>47</v>
      </c>
    </row>
    <row r="1211" spans="1:20" x14ac:dyDescent="0.3">
      <c r="A1211" t="s">
        <v>2488</v>
      </c>
      <c r="B1211" t="s">
        <v>79</v>
      </c>
      <c r="C1211" t="s">
        <v>58</v>
      </c>
      <c r="D1211" t="s">
        <v>43</v>
      </c>
      <c r="E1211" t="s">
        <v>81</v>
      </c>
      <c r="F1211">
        <v>5</v>
      </c>
      <c r="G1211">
        <v>0.88</v>
      </c>
      <c r="H1211">
        <v>0.59</v>
      </c>
      <c r="I1211" t="s">
        <v>25</v>
      </c>
      <c r="J1211">
        <v>191131</v>
      </c>
      <c r="K1211" t="s">
        <v>2489</v>
      </c>
      <c r="L1211" t="s">
        <v>29</v>
      </c>
      <c r="M1211">
        <v>-1</v>
      </c>
      <c r="N1211">
        <v>33</v>
      </c>
      <c r="O1211" t="s">
        <v>46</v>
      </c>
      <c r="P1211" t="s">
        <v>39</v>
      </c>
      <c r="Q1211">
        <v>4.63</v>
      </c>
      <c r="R1211" t="s">
        <v>25</v>
      </c>
      <c r="S1211">
        <v>3.84</v>
      </c>
      <c r="T1211" t="s">
        <v>52</v>
      </c>
    </row>
    <row r="1212" spans="1:20" x14ac:dyDescent="0.3">
      <c r="A1212" t="s">
        <v>2490</v>
      </c>
      <c r="B1212" t="s">
        <v>123</v>
      </c>
      <c r="C1212" t="s">
        <v>22</v>
      </c>
      <c r="D1212" t="s">
        <v>80</v>
      </c>
      <c r="E1212" t="s">
        <v>81</v>
      </c>
      <c r="F1212">
        <v>11</v>
      </c>
      <c r="G1212">
        <v>0.65</v>
      </c>
      <c r="H1212">
        <v>0.96</v>
      </c>
      <c r="I1212" t="s">
        <v>36</v>
      </c>
      <c r="J1212">
        <v>78639</v>
      </c>
      <c r="K1212" t="s">
        <v>2491</v>
      </c>
      <c r="L1212" t="s">
        <v>27</v>
      </c>
      <c r="M1212">
        <v>10</v>
      </c>
      <c r="N1212">
        <v>35</v>
      </c>
      <c r="O1212" t="s">
        <v>28</v>
      </c>
      <c r="P1212" t="s">
        <v>39</v>
      </c>
      <c r="Q1212">
        <v>4.22</v>
      </c>
      <c r="R1212" t="s">
        <v>25</v>
      </c>
      <c r="S1212">
        <v>1.01</v>
      </c>
      <c r="T1212" t="s">
        <v>30</v>
      </c>
    </row>
    <row r="1213" spans="1:20" x14ac:dyDescent="0.3">
      <c r="A1213" t="s">
        <v>2492</v>
      </c>
      <c r="B1213" t="s">
        <v>91</v>
      </c>
      <c r="C1213" t="s">
        <v>33</v>
      </c>
      <c r="D1213" t="s">
        <v>96</v>
      </c>
      <c r="E1213" t="s">
        <v>81</v>
      </c>
      <c r="F1213">
        <v>13</v>
      </c>
      <c r="G1213">
        <v>0.47</v>
      </c>
      <c r="H1213">
        <v>0.63</v>
      </c>
      <c r="I1213" t="s">
        <v>36</v>
      </c>
      <c r="J1213">
        <v>214755</v>
      </c>
      <c r="K1213" t="s">
        <v>2493</v>
      </c>
      <c r="L1213" t="s">
        <v>29</v>
      </c>
      <c r="M1213">
        <v>8</v>
      </c>
      <c r="N1213">
        <v>46</v>
      </c>
      <c r="O1213" t="s">
        <v>28</v>
      </c>
      <c r="P1213" t="s">
        <v>29</v>
      </c>
      <c r="Q1213">
        <v>2.66</v>
      </c>
      <c r="R1213" t="s">
        <v>25</v>
      </c>
      <c r="S1213">
        <v>1.1200000000000001</v>
      </c>
      <c r="T1213" t="s">
        <v>52</v>
      </c>
    </row>
    <row r="1214" spans="1:20" x14ac:dyDescent="0.3">
      <c r="A1214" t="s">
        <v>2494</v>
      </c>
      <c r="B1214" t="s">
        <v>71</v>
      </c>
      <c r="C1214" t="s">
        <v>99</v>
      </c>
      <c r="D1214" t="s">
        <v>34</v>
      </c>
      <c r="E1214" t="s">
        <v>24</v>
      </c>
      <c r="F1214">
        <v>20</v>
      </c>
      <c r="G1214">
        <v>0.24</v>
      </c>
      <c r="H1214">
        <v>0.49</v>
      </c>
      <c r="I1214" t="s">
        <v>68</v>
      </c>
      <c r="J1214">
        <v>162347</v>
      </c>
      <c r="K1214" t="s">
        <v>2495</v>
      </c>
      <c r="L1214" t="s">
        <v>27</v>
      </c>
      <c r="M1214">
        <v>19</v>
      </c>
      <c r="N1214">
        <v>34</v>
      </c>
      <c r="O1214" t="s">
        <v>46</v>
      </c>
      <c r="P1214" t="s">
        <v>39</v>
      </c>
      <c r="Q1214">
        <v>2.4</v>
      </c>
      <c r="R1214" t="s">
        <v>36</v>
      </c>
      <c r="S1214">
        <v>2.62</v>
      </c>
      <c r="T1214" t="s">
        <v>52</v>
      </c>
    </row>
    <row r="1215" spans="1:20" x14ac:dyDescent="0.3">
      <c r="A1215" t="s">
        <v>2496</v>
      </c>
      <c r="B1215" t="s">
        <v>61</v>
      </c>
      <c r="C1215" t="s">
        <v>22</v>
      </c>
      <c r="D1215" t="s">
        <v>67</v>
      </c>
      <c r="E1215" t="s">
        <v>44</v>
      </c>
      <c r="F1215">
        <v>12</v>
      </c>
      <c r="G1215">
        <v>0.09</v>
      </c>
      <c r="H1215">
        <v>0.43</v>
      </c>
      <c r="I1215" t="s">
        <v>68</v>
      </c>
      <c r="J1215">
        <v>201418</v>
      </c>
      <c r="K1215" t="s">
        <v>2497</v>
      </c>
      <c r="L1215" t="s">
        <v>29</v>
      </c>
      <c r="M1215">
        <v>16</v>
      </c>
      <c r="N1215">
        <v>57</v>
      </c>
      <c r="O1215" t="s">
        <v>38</v>
      </c>
      <c r="P1215" t="s">
        <v>39</v>
      </c>
      <c r="Q1215">
        <v>2.12</v>
      </c>
      <c r="R1215" t="s">
        <v>36</v>
      </c>
      <c r="S1215">
        <v>4.1100000000000003</v>
      </c>
      <c r="T1215" t="s">
        <v>52</v>
      </c>
    </row>
    <row r="1216" spans="1:20" x14ac:dyDescent="0.3">
      <c r="A1216" t="s">
        <v>2498</v>
      </c>
      <c r="B1216" t="s">
        <v>79</v>
      </c>
      <c r="C1216" t="s">
        <v>142</v>
      </c>
      <c r="D1216" t="s">
        <v>34</v>
      </c>
      <c r="E1216" t="s">
        <v>35</v>
      </c>
      <c r="F1216">
        <v>0</v>
      </c>
      <c r="G1216">
        <v>0.54</v>
      </c>
      <c r="H1216">
        <v>0.25</v>
      </c>
      <c r="I1216" t="s">
        <v>36</v>
      </c>
      <c r="J1216">
        <v>101288</v>
      </c>
      <c r="K1216" t="s">
        <v>2499</v>
      </c>
      <c r="L1216" t="s">
        <v>46</v>
      </c>
      <c r="M1216">
        <v>0</v>
      </c>
      <c r="N1216">
        <v>36</v>
      </c>
      <c r="O1216" t="s">
        <v>28</v>
      </c>
      <c r="P1216" t="s">
        <v>29</v>
      </c>
      <c r="Q1216">
        <v>2.33</v>
      </c>
      <c r="R1216" t="s">
        <v>36</v>
      </c>
      <c r="S1216">
        <v>4.4800000000000004</v>
      </c>
      <c r="T1216" t="s">
        <v>30</v>
      </c>
    </row>
    <row r="1217" spans="1:20" x14ac:dyDescent="0.3">
      <c r="A1217" t="s">
        <v>2500</v>
      </c>
      <c r="B1217" t="s">
        <v>71</v>
      </c>
      <c r="C1217" t="s">
        <v>66</v>
      </c>
      <c r="D1217" t="s">
        <v>96</v>
      </c>
      <c r="E1217" t="s">
        <v>81</v>
      </c>
      <c r="F1217">
        <v>15</v>
      </c>
      <c r="G1217">
        <v>0.18</v>
      </c>
      <c r="H1217">
        <v>0.34</v>
      </c>
      <c r="I1217" t="s">
        <v>36</v>
      </c>
      <c r="J1217">
        <v>70638</v>
      </c>
      <c r="K1217" t="s">
        <v>2501</v>
      </c>
      <c r="L1217" t="s">
        <v>27</v>
      </c>
      <c r="M1217">
        <v>23</v>
      </c>
      <c r="N1217">
        <v>36</v>
      </c>
      <c r="O1217" t="s">
        <v>46</v>
      </c>
      <c r="P1217" t="s">
        <v>29</v>
      </c>
      <c r="Q1217">
        <v>3.77</v>
      </c>
      <c r="R1217" t="s">
        <v>36</v>
      </c>
      <c r="S1217">
        <v>1.1299999999999999</v>
      </c>
      <c r="T1217" t="s">
        <v>47</v>
      </c>
    </row>
    <row r="1218" spans="1:20" x14ac:dyDescent="0.3">
      <c r="A1218" t="s">
        <v>2502</v>
      </c>
      <c r="B1218" t="s">
        <v>79</v>
      </c>
      <c r="C1218" t="s">
        <v>22</v>
      </c>
      <c r="D1218" t="s">
        <v>67</v>
      </c>
      <c r="E1218" t="s">
        <v>81</v>
      </c>
      <c r="F1218">
        <v>21</v>
      </c>
      <c r="G1218">
        <v>0.59</v>
      </c>
      <c r="H1218">
        <v>0.28999999999999998</v>
      </c>
      <c r="I1218" t="s">
        <v>25</v>
      </c>
      <c r="J1218">
        <v>127786</v>
      </c>
      <c r="K1218" t="s">
        <v>2503</v>
      </c>
      <c r="L1218" t="s">
        <v>46</v>
      </c>
      <c r="M1218">
        <v>2</v>
      </c>
      <c r="N1218">
        <v>40</v>
      </c>
      <c r="O1218" t="s">
        <v>46</v>
      </c>
      <c r="P1218" t="s">
        <v>27</v>
      </c>
      <c r="Q1218">
        <v>2.4900000000000002</v>
      </c>
      <c r="R1218" t="s">
        <v>25</v>
      </c>
      <c r="S1218">
        <v>4.6900000000000004</v>
      </c>
      <c r="T1218" t="s">
        <v>52</v>
      </c>
    </row>
    <row r="1219" spans="1:20" x14ac:dyDescent="0.3">
      <c r="A1219" t="s">
        <v>2504</v>
      </c>
      <c r="B1219" t="s">
        <v>238</v>
      </c>
      <c r="C1219" t="s">
        <v>99</v>
      </c>
      <c r="D1219" t="s">
        <v>96</v>
      </c>
      <c r="E1219" t="s">
        <v>44</v>
      </c>
      <c r="F1219">
        <v>2</v>
      </c>
      <c r="G1219">
        <v>0.59</v>
      </c>
      <c r="H1219">
        <v>0.56999999999999995</v>
      </c>
      <c r="I1219" t="s">
        <v>25</v>
      </c>
      <c r="J1219">
        <v>92983</v>
      </c>
      <c r="K1219" t="s">
        <v>2505</v>
      </c>
      <c r="L1219" t="s">
        <v>46</v>
      </c>
      <c r="M1219">
        <v>-4</v>
      </c>
      <c r="N1219">
        <v>49</v>
      </c>
      <c r="O1219" t="s">
        <v>46</v>
      </c>
      <c r="P1219" t="s">
        <v>29</v>
      </c>
      <c r="Q1219">
        <v>4.83</v>
      </c>
      <c r="R1219" t="s">
        <v>25</v>
      </c>
      <c r="S1219">
        <v>2.21</v>
      </c>
      <c r="T1219" t="s">
        <v>30</v>
      </c>
    </row>
    <row r="1220" spans="1:20" x14ac:dyDescent="0.3">
      <c r="A1220" t="s">
        <v>2506</v>
      </c>
      <c r="B1220" t="s">
        <v>115</v>
      </c>
      <c r="C1220" t="s">
        <v>33</v>
      </c>
      <c r="D1220" t="s">
        <v>34</v>
      </c>
      <c r="E1220" t="s">
        <v>44</v>
      </c>
      <c r="F1220">
        <v>5</v>
      </c>
      <c r="G1220">
        <v>0.28999999999999998</v>
      </c>
      <c r="H1220">
        <v>0.56999999999999995</v>
      </c>
      <c r="I1220" t="s">
        <v>25</v>
      </c>
      <c r="J1220">
        <v>137476</v>
      </c>
      <c r="K1220" t="s">
        <v>2507</v>
      </c>
      <c r="L1220" t="s">
        <v>29</v>
      </c>
      <c r="M1220">
        <v>22</v>
      </c>
      <c r="N1220">
        <v>51</v>
      </c>
      <c r="O1220" t="s">
        <v>28</v>
      </c>
      <c r="P1220" t="s">
        <v>29</v>
      </c>
      <c r="Q1220">
        <v>2.67</v>
      </c>
      <c r="R1220" t="s">
        <v>36</v>
      </c>
      <c r="S1220">
        <v>1.89</v>
      </c>
      <c r="T1220" t="s">
        <v>47</v>
      </c>
    </row>
    <row r="1221" spans="1:20" x14ac:dyDescent="0.3">
      <c r="A1221" t="s">
        <v>2508</v>
      </c>
      <c r="B1221" t="s">
        <v>65</v>
      </c>
      <c r="C1221" t="s">
        <v>50</v>
      </c>
      <c r="D1221" t="s">
        <v>54</v>
      </c>
      <c r="E1221" t="s">
        <v>81</v>
      </c>
      <c r="F1221">
        <v>7</v>
      </c>
      <c r="G1221">
        <v>0.75</v>
      </c>
      <c r="H1221">
        <v>0.73</v>
      </c>
      <c r="I1221" t="s">
        <v>68</v>
      </c>
      <c r="J1221">
        <v>55518</v>
      </c>
      <c r="K1221" t="s">
        <v>2509</v>
      </c>
      <c r="L1221" t="s">
        <v>46</v>
      </c>
      <c r="M1221">
        <v>28</v>
      </c>
      <c r="N1221">
        <v>48</v>
      </c>
      <c r="O1221" t="s">
        <v>38</v>
      </c>
      <c r="P1221" t="s">
        <v>39</v>
      </c>
      <c r="Q1221">
        <v>4.4400000000000004</v>
      </c>
      <c r="R1221" t="s">
        <v>36</v>
      </c>
      <c r="S1221">
        <v>4.83</v>
      </c>
      <c r="T1221" t="s">
        <v>47</v>
      </c>
    </row>
    <row r="1222" spans="1:20" x14ac:dyDescent="0.3">
      <c r="A1222" t="s">
        <v>2510</v>
      </c>
      <c r="B1222" t="s">
        <v>91</v>
      </c>
      <c r="C1222" t="s">
        <v>58</v>
      </c>
      <c r="D1222" t="s">
        <v>23</v>
      </c>
      <c r="E1222" t="s">
        <v>44</v>
      </c>
      <c r="F1222">
        <v>22</v>
      </c>
      <c r="G1222">
        <v>0.86</v>
      </c>
      <c r="H1222">
        <v>0.2</v>
      </c>
      <c r="I1222" t="s">
        <v>36</v>
      </c>
      <c r="J1222">
        <v>139865</v>
      </c>
      <c r="K1222" t="s">
        <v>2511</v>
      </c>
      <c r="L1222" t="s">
        <v>46</v>
      </c>
      <c r="M1222">
        <v>-1</v>
      </c>
      <c r="N1222">
        <v>46</v>
      </c>
      <c r="O1222" t="s">
        <v>28</v>
      </c>
      <c r="P1222" t="s">
        <v>29</v>
      </c>
      <c r="Q1222">
        <v>3.29</v>
      </c>
      <c r="R1222" t="s">
        <v>36</v>
      </c>
      <c r="S1222">
        <v>1.27</v>
      </c>
      <c r="T1222" t="s">
        <v>52</v>
      </c>
    </row>
    <row r="1223" spans="1:20" x14ac:dyDescent="0.3">
      <c r="A1223" t="s">
        <v>2512</v>
      </c>
      <c r="B1223" t="s">
        <v>49</v>
      </c>
      <c r="C1223" t="s">
        <v>58</v>
      </c>
      <c r="D1223" t="s">
        <v>72</v>
      </c>
      <c r="E1223" t="s">
        <v>35</v>
      </c>
      <c r="F1223">
        <v>14</v>
      </c>
      <c r="G1223">
        <v>0.73</v>
      </c>
      <c r="H1223">
        <v>0.49</v>
      </c>
      <c r="I1223" t="s">
        <v>36</v>
      </c>
      <c r="J1223">
        <v>41332</v>
      </c>
      <c r="K1223" t="s">
        <v>2513</v>
      </c>
      <c r="L1223" t="s">
        <v>27</v>
      </c>
      <c r="M1223">
        <v>4</v>
      </c>
      <c r="N1223">
        <v>43</v>
      </c>
      <c r="O1223" t="s">
        <v>28</v>
      </c>
      <c r="P1223" t="s">
        <v>29</v>
      </c>
      <c r="Q1223">
        <v>2.21</v>
      </c>
      <c r="R1223" t="s">
        <v>25</v>
      </c>
      <c r="S1223">
        <v>1.56</v>
      </c>
      <c r="T1223" t="s">
        <v>52</v>
      </c>
    </row>
    <row r="1224" spans="1:20" x14ac:dyDescent="0.3">
      <c r="A1224" t="s">
        <v>2514</v>
      </c>
      <c r="B1224" t="s">
        <v>57</v>
      </c>
      <c r="C1224" t="s">
        <v>50</v>
      </c>
      <c r="D1224" t="s">
        <v>80</v>
      </c>
      <c r="E1224" t="s">
        <v>81</v>
      </c>
      <c r="F1224">
        <v>8</v>
      </c>
      <c r="G1224">
        <v>0.48</v>
      </c>
      <c r="H1224">
        <v>0.51</v>
      </c>
      <c r="I1224" t="s">
        <v>36</v>
      </c>
      <c r="J1224">
        <v>190898</v>
      </c>
      <c r="K1224" t="s">
        <v>497</v>
      </c>
      <c r="L1224" t="s">
        <v>46</v>
      </c>
      <c r="M1224">
        <v>39</v>
      </c>
      <c r="N1224">
        <v>56</v>
      </c>
      <c r="O1224" t="s">
        <v>46</v>
      </c>
      <c r="P1224" t="s">
        <v>27</v>
      </c>
      <c r="Q1224">
        <v>2.97</v>
      </c>
      <c r="R1224" t="s">
        <v>25</v>
      </c>
      <c r="S1224">
        <v>3.13</v>
      </c>
      <c r="T1224" t="s">
        <v>30</v>
      </c>
    </row>
    <row r="1225" spans="1:20" x14ac:dyDescent="0.3">
      <c r="A1225" t="s">
        <v>2515</v>
      </c>
      <c r="B1225" t="s">
        <v>61</v>
      </c>
      <c r="C1225" t="s">
        <v>22</v>
      </c>
      <c r="D1225" t="s">
        <v>54</v>
      </c>
      <c r="E1225" t="s">
        <v>35</v>
      </c>
      <c r="F1225">
        <v>9</v>
      </c>
      <c r="G1225">
        <v>0.24</v>
      </c>
      <c r="H1225">
        <v>0.6</v>
      </c>
      <c r="I1225" t="s">
        <v>25</v>
      </c>
      <c r="J1225">
        <v>38364</v>
      </c>
      <c r="K1225" t="s">
        <v>2516</v>
      </c>
      <c r="L1225" t="s">
        <v>29</v>
      </c>
      <c r="M1225">
        <v>11</v>
      </c>
      <c r="N1225">
        <v>40</v>
      </c>
      <c r="O1225" t="s">
        <v>38</v>
      </c>
      <c r="P1225" t="s">
        <v>39</v>
      </c>
      <c r="Q1225">
        <v>3.8</v>
      </c>
      <c r="R1225" t="s">
        <v>36</v>
      </c>
      <c r="S1225">
        <v>3.14</v>
      </c>
      <c r="T1225" t="s">
        <v>47</v>
      </c>
    </row>
    <row r="1226" spans="1:20" x14ac:dyDescent="0.3">
      <c r="A1226" t="s">
        <v>2517</v>
      </c>
      <c r="B1226" t="s">
        <v>61</v>
      </c>
      <c r="C1226" t="s">
        <v>99</v>
      </c>
      <c r="D1226" t="s">
        <v>72</v>
      </c>
      <c r="E1226" t="s">
        <v>24</v>
      </c>
      <c r="F1226">
        <v>1</v>
      </c>
      <c r="G1226">
        <v>0.56000000000000005</v>
      </c>
      <c r="H1226">
        <v>0.5</v>
      </c>
      <c r="I1226" t="s">
        <v>25</v>
      </c>
      <c r="J1226">
        <v>72507</v>
      </c>
      <c r="K1226" t="s">
        <v>2518</v>
      </c>
      <c r="L1226" t="s">
        <v>27</v>
      </c>
      <c r="M1226">
        <v>4</v>
      </c>
      <c r="N1226">
        <v>51</v>
      </c>
      <c r="O1226" t="s">
        <v>38</v>
      </c>
      <c r="P1226" t="s">
        <v>29</v>
      </c>
      <c r="Q1226">
        <v>4.38</v>
      </c>
      <c r="R1226" t="s">
        <v>36</v>
      </c>
      <c r="S1226">
        <v>2.44</v>
      </c>
      <c r="T1226" t="s">
        <v>52</v>
      </c>
    </row>
    <row r="1227" spans="1:20" x14ac:dyDescent="0.3">
      <c r="A1227" t="s">
        <v>2519</v>
      </c>
      <c r="B1227" t="s">
        <v>91</v>
      </c>
      <c r="C1227" t="s">
        <v>58</v>
      </c>
      <c r="D1227" t="s">
        <v>80</v>
      </c>
      <c r="E1227" t="s">
        <v>35</v>
      </c>
      <c r="F1227">
        <v>22</v>
      </c>
      <c r="G1227">
        <v>0.25</v>
      </c>
      <c r="H1227">
        <v>0.42</v>
      </c>
      <c r="I1227" t="s">
        <v>68</v>
      </c>
      <c r="J1227">
        <v>66653</v>
      </c>
      <c r="K1227" t="s">
        <v>2520</v>
      </c>
      <c r="L1227" t="s">
        <v>29</v>
      </c>
      <c r="M1227">
        <v>-5</v>
      </c>
      <c r="N1227">
        <v>44</v>
      </c>
      <c r="O1227" t="s">
        <v>38</v>
      </c>
      <c r="P1227" t="s">
        <v>27</v>
      </c>
      <c r="Q1227">
        <v>3.46</v>
      </c>
      <c r="R1227" t="s">
        <v>25</v>
      </c>
      <c r="S1227">
        <v>3.4</v>
      </c>
      <c r="T1227" t="s">
        <v>52</v>
      </c>
    </row>
    <row r="1228" spans="1:20" x14ac:dyDescent="0.3">
      <c r="A1228" t="s">
        <v>2521</v>
      </c>
      <c r="B1228" t="s">
        <v>79</v>
      </c>
      <c r="C1228" t="s">
        <v>87</v>
      </c>
      <c r="D1228" t="s">
        <v>67</v>
      </c>
      <c r="E1228" t="s">
        <v>35</v>
      </c>
      <c r="F1228">
        <v>12</v>
      </c>
      <c r="G1228">
        <v>0.47</v>
      </c>
      <c r="H1228">
        <v>0.93</v>
      </c>
      <c r="I1228" t="s">
        <v>36</v>
      </c>
      <c r="J1228">
        <v>76355</v>
      </c>
      <c r="K1228" t="s">
        <v>2522</v>
      </c>
      <c r="L1228" t="s">
        <v>29</v>
      </c>
      <c r="M1228">
        <v>3</v>
      </c>
      <c r="N1228">
        <v>45</v>
      </c>
      <c r="O1228" t="s">
        <v>38</v>
      </c>
      <c r="P1228" t="s">
        <v>39</v>
      </c>
      <c r="Q1228">
        <v>2.66</v>
      </c>
      <c r="R1228" t="s">
        <v>25</v>
      </c>
      <c r="S1228">
        <v>4.28</v>
      </c>
      <c r="T1228" t="s">
        <v>52</v>
      </c>
    </row>
    <row r="1229" spans="1:20" x14ac:dyDescent="0.3">
      <c r="A1229" t="s">
        <v>2523</v>
      </c>
      <c r="B1229" t="s">
        <v>238</v>
      </c>
      <c r="C1229" t="s">
        <v>99</v>
      </c>
      <c r="D1229" t="s">
        <v>34</v>
      </c>
      <c r="E1229" t="s">
        <v>44</v>
      </c>
      <c r="F1229">
        <v>13</v>
      </c>
      <c r="G1229">
        <v>0.09</v>
      </c>
      <c r="H1229">
        <v>0.62</v>
      </c>
      <c r="I1229" t="s">
        <v>25</v>
      </c>
      <c r="J1229">
        <v>123924</v>
      </c>
      <c r="K1229" t="s">
        <v>2524</v>
      </c>
      <c r="L1229" t="s">
        <v>29</v>
      </c>
      <c r="M1229">
        <v>27</v>
      </c>
      <c r="N1229">
        <v>31</v>
      </c>
      <c r="O1229" t="s">
        <v>38</v>
      </c>
      <c r="P1229" t="s">
        <v>29</v>
      </c>
      <c r="Q1229">
        <v>2.72</v>
      </c>
      <c r="R1229" t="s">
        <v>25</v>
      </c>
      <c r="S1229">
        <v>1.85</v>
      </c>
      <c r="T1229" t="s">
        <v>30</v>
      </c>
    </row>
    <row r="1230" spans="1:20" x14ac:dyDescent="0.3">
      <c r="A1230" t="s">
        <v>2525</v>
      </c>
      <c r="B1230" t="s">
        <v>57</v>
      </c>
      <c r="C1230" t="s">
        <v>50</v>
      </c>
      <c r="D1230" t="s">
        <v>72</v>
      </c>
      <c r="E1230" t="s">
        <v>24</v>
      </c>
      <c r="F1230">
        <v>3</v>
      </c>
      <c r="G1230">
        <v>0.11</v>
      </c>
      <c r="H1230">
        <v>0.25</v>
      </c>
      <c r="I1230" t="s">
        <v>36</v>
      </c>
      <c r="J1230">
        <v>35682</v>
      </c>
      <c r="K1230" t="s">
        <v>2526</v>
      </c>
      <c r="L1230" t="s">
        <v>27</v>
      </c>
      <c r="M1230">
        <v>1</v>
      </c>
      <c r="N1230">
        <v>56</v>
      </c>
      <c r="O1230" t="s">
        <v>46</v>
      </c>
      <c r="P1230" t="s">
        <v>39</v>
      </c>
      <c r="Q1230">
        <v>4.1500000000000004</v>
      </c>
      <c r="R1230" t="s">
        <v>36</v>
      </c>
      <c r="S1230">
        <v>3.8</v>
      </c>
      <c r="T1230" t="s">
        <v>52</v>
      </c>
    </row>
    <row r="1231" spans="1:20" x14ac:dyDescent="0.3">
      <c r="A1231" t="s">
        <v>2527</v>
      </c>
      <c r="B1231" t="s">
        <v>65</v>
      </c>
      <c r="C1231" t="s">
        <v>66</v>
      </c>
      <c r="D1231" t="s">
        <v>76</v>
      </c>
      <c r="E1231" t="s">
        <v>81</v>
      </c>
      <c r="F1231">
        <v>23</v>
      </c>
      <c r="G1231">
        <v>0.56999999999999995</v>
      </c>
      <c r="H1231">
        <v>0.69</v>
      </c>
      <c r="I1231" t="s">
        <v>25</v>
      </c>
      <c r="J1231">
        <v>67388</v>
      </c>
      <c r="K1231" t="s">
        <v>2528</v>
      </c>
      <c r="L1231" t="s">
        <v>27</v>
      </c>
      <c r="M1231">
        <v>37</v>
      </c>
      <c r="N1231">
        <v>37</v>
      </c>
      <c r="O1231" t="s">
        <v>38</v>
      </c>
      <c r="P1231" t="s">
        <v>39</v>
      </c>
      <c r="Q1231">
        <v>3.95</v>
      </c>
      <c r="R1231" t="s">
        <v>36</v>
      </c>
      <c r="S1231">
        <v>2.86</v>
      </c>
      <c r="T1231" t="s">
        <v>30</v>
      </c>
    </row>
    <row r="1232" spans="1:20" x14ac:dyDescent="0.3">
      <c r="A1232" t="s">
        <v>2529</v>
      </c>
      <c r="B1232" t="s">
        <v>115</v>
      </c>
      <c r="C1232" t="s">
        <v>66</v>
      </c>
      <c r="D1232" t="s">
        <v>43</v>
      </c>
      <c r="E1232" t="s">
        <v>81</v>
      </c>
      <c r="F1232">
        <v>24</v>
      </c>
      <c r="G1232">
        <v>0.31</v>
      </c>
      <c r="H1232">
        <v>0.78</v>
      </c>
      <c r="I1232" t="s">
        <v>36</v>
      </c>
      <c r="J1232">
        <v>94241</v>
      </c>
      <c r="K1232" t="s">
        <v>2530</v>
      </c>
      <c r="L1232" t="s">
        <v>27</v>
      </c>
      <c r="M1232">
        <v>33</v>
      </c>
      <c r="N1232">
        <v>49</v>
      </c>
      <c r="O1232" t="s">
        <v>28</v>
      </c>
      <c r="P1232" t="s">
        <v>27</v>
      </c>
      <c r="Q1232">
        <v>4.76</v>
      </c>
      <c r="R1232" t="s">
        <v>36</v>
      </c>
      <c r="S1232">
        <v>4.9000000000000004</v>
      </c>
      <c r="T1232" t="s">
        <v>47</v>
      </c>
    </row>
    <row r="1233" spans="1:20" x14ac:dyDescent="0.3">
      <c r="A1233" t="s">
        <v>2531</v>
      </c>
      <c r="B1233" t="s">
        <v>49</v>
      </c>
      <c r="C1233" t="s">
        <v>99</v>
      </c>
      <c r="D1233" t="s">
        <v>88</v>
      </c>
      <c r="E1233" t="s">
        <v>35</v>
      </c>
      <c r="F1233">
        <v>17</v>
      </c>
      <c r="G1233">
        <v>0.47</v>
      </c>
      <c r="H1233">
        <v>0.91</v>
      </c>
      <c r="I1233" t="s">
        <v>25</v>
      </c>
      <c r="J1233">
        <v>139599</v>
      </c>
      <c r="K1233" t="s">
        <v>2532</v>
      </c>
      <c r="L1233" t="s">
        <v>29</v>
      </c>
      <c r="M1233">
        <v>31</v>
      </c>
      <c r="N1233">
        <v>40</v>
      </c>
      <c r="O1233" t="s">
        <v>46</v>
      </c>
      <c r="P1233" t="s">
        <v>29</v>
      </c>
      <c r="Q1233">
        <v>2.16</v>
      </c>
      <c r="R1233" t="s">
        <v>25</v>
      </c>
      <c r="S1233">
        <v>4.1900000000000004</v>
      </c>
      <c r="T1233" t="s">
        <v>30</v>
      </c>
    </row>
    <row r="1234" spans="1:20" x14ac:dyDescent="0.3">
      <c r="A1234" t="s">
        <v>2533</v>
      </c>
      <c r="B1234" t="s">
        <v>21</v>
      </c>
      <c r="C1234" t="s">
        <v>142</v>
      </c>
      <c r="D1234" t="s">
        <v>88</v>
      </c>
      <c r="E1234" t="s">
        <v>24</v>
      </c>
      <c r="F1234">
        <v>20</v>
      </c>
      <c r="G1234">
        <v>0.11</v>
      </c>
      <c r="H1234">
        <v>0.28999999999999998</v>
      </c>
      <c r="I1234" t="s">
        <v>36</v>
      </c>
      <c r="J1234">
        <v>155425</v>
      </c>
      <c r="K1234" t="s">
        <v>2534</v>
      </c>
      <c r="L1234" t="s">
        <v>29</v>
      </c>
      <c r="M1234">
        <v>17</v>
      </c>
      <c r="N1234">
        <v>36</v>
      </c>
      <c r="O1234" t="s">
        <v>46</v>
      </c>
      <c r="P1234" t="s">
        <v>27</v>
      </c>
      <c r="Q1234">
        <v>2.41</v>
      </c>
      <c r="R1234" t="s">
        <v>25</v>
      </c>
      <c r="S1234">
        <v>3.74</v>
      </c>
      <c r="T1234" t="s">
        <v>52</v>
      </c>
    </row>
    <row r="1235" spans="1:20" x14ac:dyDescent="0.3">
      <c r="A1235" t="s">
        <v>2535</v>
      </c>
      <c r="B1235" t="s">
        <v>75</v>
      </c>
      <c r="C1235" t="s">
        <v>87</v>
      </c>
      <c r="D1235" t="s">
        <v>80</v>
      </c>
      <c r="E1235" t="s">
        <v>35</v>
      </c>
      <c r="F1235">
        <v>15</v>
      </c>
      <c r="G1235">
        <v>0.62</v>
      </c>
      <c r="H1235">
        <v>0.77</v>
      </c>
      <c r="I1235" t="s">
        <v>25</v>
      </c>
      <c r="J1235">
        <v>199639</v>
      </c>
      <c r="K1235" t="s">
        <v>2536</v>
      </c>
      <c r="L1235" t="s">
        <v>27</v>
      </c>
      <c r="M1235">
        <v>8</v>
      </c>
      <c r="N1235">
        <v>57</v>
      </c>
      <c r="O1235" t="s">
        <v>38</v>
      </c>
      <c r="P1235" t="s">
        <v>29</v>
      </c>
      <c r="Q1235">
        <v>2.93</v>
      </c>
      <c r="R1235" t="s">
        <v>25</v>
      </c>
      <c r="S1235">
        <v>1.1599999999999999</v>
      </c>
      <c r="T1235" t="s">
        <v>30</v>
      </c>
    </row>
    <row r="1236" spans="1:20" x14ac:dyDescent="0.3">
      <c r="A1236" t="s">
        <v>2537</v>
      </c>
      <c r="B1236" t="s">
        <v>141</v>
      </c>
      <c r="C1236" t="s">
        <v>42</v>
      </c>
      <c r="D1236" t="s">
        <v>43</v>
      </c>
      <c r="E1236" t="s">
        <v>35</v>
      </c>
      <c r="F1236">
        <v>4</v>
      </c>
      <c r="G1236">
        <v>0.73</v>
      </c>
      <c r="H1236">
        <v>0.65</v>
      </c>
      <c r="I1236" t="s">
        <v>36</v>
      </c>
      <c r="J1236">
        <v>212685</v>
      </c>
      <c r="K1236" t="s">
        <v>2538</v>
      </c>
      <c r="L1236" t="s">
        <v>46</v>
      </c>
      <c r="M1236">
        <v>12</v>
      </c>
      <c r="N1236">
        <v>49</v>
      </c>
      <c r="O1236" t="s">
        <v>28</v>
      </c>
      <c r="P1236" t="s">
        <v>29</v>
      </c>
      <c r="Q1236">
        <v>3.51</v>
      </c>
      <c r="R1236" t="s">
        <v>36</v>
      </c>
      <c r="S1236">
        <v>2.52</v>
      </c>
      <c r="T1236" t="s">
        <v>52</v>
      </c>
    </row>
    <row r="1237" spans="1:20" x14ac:dyDescent="0.3">
      <c r="A1237" t="s">
        <v>2539</v>
      </c>
      <c r="B1237" t="s">
        <v>112</v>
      </c>
      <c r="C1237" t="s">
        <v>58</v>
      </c>
      <c r="D1237" t="s">
        <v>72</v>
      </c>
      <c r="E1237" t="s">
        <v>44</v>
      </c>
      <c r="F1237">
        <v>10</v>
      </c>
      <c r="G1237">
        <v>0.64</v>
      </c>
      <c r="H1237">
        <v>0.36</v>
      </c>
      <c r="I1237" t="s">
        <v>25</v>
      </c>
      <c r="J1237">
        <v>209047</v>
      </c>
      <c r="K1237" t="s">
        <v>2540</v>
      </c>
      <c r="L1237" t="s">
        <v>29</v>
      </c>
      <c r="M1237">
        <v>-2</v>
      </c>
      <c r="N1237">
        <v>31</v>
      </c>
      <c r="O1237" t="s">
        <v>38</v>
      </c>
      <c r="P1237" t="s">
        <v>27</v>
      </c>
      <c r="Q1237">
        <v>4.34</v>
      </c>
      <c r="R1237" t="s">
        <v>25</v>
      </c>
      <c r="S1237">
        <v>4.26</v>
      </c>
      <c r="T1237" t="s">
        <v>47</v>
      </c>
    </row>
    <row r="1238" spans="1:20" x14ac:dyDescent="0.3">
      <c r="A1238" t="s">
        <v>2541</v>
      </c>
      <c r="B1238" t="s">
        <v>221</v>
      </c>
      <c r="C1238" t="s">
        <v>22</v>
      </c>
      <c r="D1238" t="s">
        <v>34</v>
      </c>
      <c r="E1238" t="s">
        <v>24</v>
      </c>
      <c r="F1238">
        <v>5</v>
      </c>
      <c r="G1238">
        <v>0.44</v>
      </c>
      <c r="H1238">
        <v>0.88</v>
      </c>
      <c r="I1238" t="s">
        <v>36</v>
      </c>
      <c r="J1238">
        <v>87757</v>
      </c>
      <c r="K1238" t="s">
        <v>2542</v>
      </c>
      <c r="L1238" t="s">
        <v>46</v>
      </c>
      <c r="M1238">
        <v>12</v>
      </c>
      <c r="N1238">
        <v>37</v>
      </c>
      <c r="O1238" t="s">
        <v>38</v>
      </c>
      <c r="P1238" t="s">
        <v>39</v>
      </c>
      <c r="Q1238">
        <v>4.8499999999999996</v>
      </c>
      <c r="R1238" t="s">
        <v>36</v>
      </c>
      <c r="S1238">
        <v>3.69</v>
      </c>
      <c r="T1238" t="s">
        <v>47</v>
      </c>
    </row>
    <row r="1239" spans="1:20" x14ac:dyDescent="0.3">
      <c r="A1239" t="s">
        <v>2543</v>
      </c>
      <c r="B1239" t="s">
        <v>61</v>
      </c>
      <c r="C1239" t="s">
        <v>50</v>
      </c>
      <c r="D1239" t="s">
        <v>76</v>
      </c>
      <c r="E1239" t="s">
        <v>81</v>
      </c>
      <c r="F1239">
        <v>3</v>
      </c>
      <c r="G1239">
        <v>0.31</v>
      </c>
      <c r="H1239">
        <v>0.54</v>
      </c>
      <c r="I1239" t="s">
        <v>25</v>
      </c>
      <c r="J1239">
        <v>73171</v>
      </c>
      <c r="K1239" t="s">
        <v>2544</v>
      </c>
      <c r="L1239" t="s">
        <v>46</v>
      </c>
      <c r="M1239">
        <v>16</v>
      </c>
      <c r="N1239">
        <v>50</v>
      </c>
      <c r="O1239" t="s">
        <v>38</v>
      </c>
      <c r="P1239" t="s">
        <v>39</v>
      </c>
      <c r="Q1239">
        <v>2.02</v>
      </c>
      <c r="R1239" t="s">
        <v>36</v>
      </c>
      <c r="S1239">
        <v>3.31</v>
      </c>
      <c r="T1239" t="s">
        <v>30</v>
      </c>
    </row>
    <row r="1240" spans="1:20" x14ac:dyDescent="0.3">
      <c r="A1240" t="s">
        <v>2545</v>
      </c>
      <c r="B1240" t="s">
        <v>141</v>
      </c>
      <c r="C1240" t="s">
        <v>142</v>
      </c>
      <c r="D1240" t="s">
        <v>80</v>
      </c>
      <c r="E1240" t="s">
        <v>24</v>
      </c>
      <c r="F1240">
        <v>5</v>
      </c>
      <c r="G1240">
        <v>0.79</v>
      </c>
      <c r="H1240">
        <v>0.24</v>
      </c>
      <c r="I1240" t="s">
        <v>68</v>
      </c>
      <c r="J1240">
        <v>140546</v>
      </c>
      <c r="K1240" t="s">
        <v>2546</v>
      </c>
      <c r="L1240" t="s">
        <v>27</v>
      </c>
      <c r="M1240">
        <v>37</v>
      </c>
      <c r="N1240">
        <v>40</v>
      </c>
      <c r="O1240" t="s">
        <v>28</v>
      </c>
      <c r="P1240" t="s">
        <v>27</v>
      </c>
      <c r="Q1240">
        <v>3.84</v>
      </c>
      <c r="R1240" t="s">
        <v>25</v>
      </c>
      <c r="S1240">
        <v>2.0299999999999998</v>
      </c>
      <c r="T1240" t="s">
        <v>47</v>
      </c>
    </row>
    <row r="1241" spans="1:20" x14ac:dyDescent="0.3">
      <c r="A1241" t="s">
        <v>2547</v>
      </c>
      <c r="B1241" t="s">
        <v>238</v>
      </c>
      <c r="C1241" t="s">
        <v>99</v>
      </c>
      <c r="D1241" t="s">
        <v>34</v>
      </c>
      <c r="E1241" t="s">
        <v>35</v>
      </c>
      <c r="F1241">
        <v>9</v>
      </c>
      <c r="G1241">
        <v>0.44</v>
      </c>
      <c r="H1241">
        <v>0.82</v>
      </c>
      <c r="I1241" t="s">
        <v>36</v>
      </c>
      <c r="J1241">
        <v>127320</v>
      </c>
      <c r="K1241" t="s">
        <v>2548</v>
      </c>
      <c r="L1241" t="s">
        <v>46</v>
      </c>
      <c r="M1241">
        <v>25</v>
      </c>
      <c r="N1241">
        <v>57</v>
      </c>
      <c r="O1241" t="s">
        <v>28</v>
      </c>
      <c r="P1241" t="s">
        <v>29</v>
      </c>
      <c r="Q1241">
        <v>4</v>
      </c>
      <c r="R1241" t="s">
        <v>25</v>
      </c>
      <c r="S1241">
        <v>2.15</v>
      </c>
      <c r="T1241" t="s">
        <v>47</v>
      </c>
    </row>
    <row r="1242" spans="1:20" x14ac:dyDescent="0.3">
      <c r="A1242" t="s">
        <v>2549</v>
      </c>
      <c r="B1242" t="s">
        <v>238</v>
      </c>
      <c r="C1242" t="s">
        <v>42</v>
      </c>
      <c r="D1242" t="s">
        <v>67</v>
      </c>
      <c r="E1242" t="s">
        <v>35</v>
      </c>
      <c r="F1242">
        <v>2</v>
      </c>
      <c r="G1242">
        <v>0.31</v>
      </c>
      <c r="H1242">
        <v>0.72</v>
      </c>
      <c r="I1242" t="s">
        <v>36</v>
      </c>
      <c r="J1242">
        <v>150312</v>
      </c>
      <c r="K1242" t="s">
        <v>2550</v>
      </c>
      <c r="L1242" t="s">
        <v>46</v>
      </c>
      <c r="M1242">
        <v>25</v>
      </c>
      <c r="N1242">
        <v>51</v>
      </c>
      <c r="O1242" t="s">
        <v>38</v>
      </c>
      <c r="P1242" t="s">
        <v>27</v>
      </c>
      <c r="Q1242">
        <v>2.58</v>
      </c>
      <c r="R1242" t="s">
        <v>25</v>
      </c>
      <c r="S1242">
        <v>3.77</v>
      </c>
      <c r="T1242" t="s">
        <v>30</v>
      </c>
    </row>
    <row r="1243" spans="1:20" x14ac:dyDescent="0.3">
      <c r="A1243" t="s">
        <v>2551</v>
      </c>
      <c r="B1243" t="s">
        <v>134</v>
      </c>
      <c r="C1243" t="s">
        <v>58</v>
      </c>
      <c r="D1243" t="s">
        <v>67</v>
      </c>
      <c r="E1243" t="s">
        <v>35</v>
      </c>
      <c r="F1243">
        <v>25</v>
      </c>
      <c r="G1243">
        <v>0.74</v>
      </c>
      <c r="H1243">
        <v>0.55000000000000004</v>
      </c>
      <c r="I1243" t="s">
        <v>68</v>
      </c>
      <c r="J1243">
        <v>133658</v>
      </c>
      <c r="K1243" t="s">
        <v>2552</v>
      </c>
      <c r="L1243" t="s">
        <v>46</v>
      </c>
      <c r="M1243">
        <v>2</v>
      </c>
      <c r="N1243">
        <v>30</v>
      </c>
      <c r="O1243" t="s">
        <v>38</v>
      </c>
      <c r="P1243" t="s">
        <v>27</v>
      </c>
      <c r="Q1243">
        <v>4.97</v>
      </c>
      <c r="R1243" t="s">
        <v>25</v>
      </c>
      <c r="S1243">
        <v>1.1100000000000001</v>
      </c>
      <c r="T1243" t="s">
        <v>52</v>
      </c>
    </row>
    <row r="1244" spans="1:20" x14ac:dyDescent="0.3">
      <c r="A1244" t="s">
        <v>2553</v>
      </c>
      <c r="B1244" t="s">
        <v>134</v>
      </c>
      <c r="C1244" t="s">
        <v>42</v>
      </c>
      <c r="D1244" t="s">
        <v>67</v>
      </c>
      <c r="E1244" t="s">
        <v>24</v>
      </c>
      <c r="F1244">
        <v>14</v>
      </c>
      <c r="G1244">
        <v>0.28000000000000003</v>
      </c>
      <c r="H1244">
        <v>0.96</v>
      </c>
      <c r="I1244" t="s">
        <v>68</v>
      </c>
      <c r="J1244">
        <v>172380</v>
      </c>
      <c r="K1244" t="s">
        <v>2554</v>
      </c>
      <c r="L1244" t="s">
        <v>29</v>
      </c>
      <c r="M1244">
        <v>14</v>
      </c>
      <c r="N1244">
        <v>30</v>
      </c>
      <c r="O1244" t="s">
        <v>28</v>
      </c>
      <c r="P1244" t="s">
        <v>27</v>
      </c>
      <c r="Q1244">
        <v>4.82</v>
      </c>
      <c r="R1244" t="s">
        <v>36</v>
      </c>
      <c r="S1244">
        <v>3</v>
      </c>
      <c r="T1244" t="s">
        <v>30</v>
      </c>
    </row>
    <row r="1245" spans="1:20" x14ac:dyDescent="0.3">
      <c r="A1245" t="s">
        <v>2555</v>
      </c>
      <c r="B1245" t="s">
        <v>91</v>
      </c>
      <c r="C1245" t="s">
        <v>33</v>
      </c>
      <c r="D1245" t="s">
        <v>80</v>
      </c>
      <c r="E1245" t="s">
        <v>35</v>
      </c>
      <c r="F1245">
        <v>0</v>
      </c>
      <c r="G1245">
        <v>0.82</v>
      </c>
      <c r="H1245">
        <v>0.71</v>
      </c>
      <c r="I1245" t="s">
        <v>68</v>
      </c>
      <c r="J1245">
        <v>96373</v>
      </c>
      <c r="K1245" t="s">
        <v>2556</v>
      </c>
      <c r="L1245" t="s">
        <v>46</v>
      </c>
      <c r="M1245">
        <v>16</v>
      </c>
      <c r="N1245">
        <v>38</v>
      </c>
      <c r="O1245" t="s">
        <v>28</v>
      </c>
      <c r="P1245" t="s">
        <v>29</v>
      </c>
      <c r="Q1245">
        <v>4.5</v>
      </c>
      <c r="R1245" t="s">
        <v>25</v>
      </c>
      <c r="S1245">
        <v>4.47</v>
      </c>
      <c r="T1245" t="s">
        <v>52</v>
      </c>
    </row>
    <row r="1246" spans="1:20" x14ac:dyDescent="0.3">
      <c r="A1246" t="s">
        <v>2557</v>
      </c>
      <c r="B1246" t="s">
        <v>49</v>
      </c>
      <c r="C1246" t="s">
        <v>22</v>
      </c>
      <c r="D1246" t="s">
        <v>72</v>
      </c>
      <c r="E1246" t="s">
        <v>81</v>
      </c>
      <c r="F1246">
        <v>12</v>
      </c>
      <c r="G1246">
        <v>0.79</v>
      </c>
      <c r="H1246">
        <v>0.97</v>
      </c>
      <c r="I1246" t="s">
        <v>25</v>
      </c>
      <c r="J1246">
        <v>30239</v>
      </c>
      <c r="K1246" t="s">
        <v>2558</v>
      </c>
      <c r="L1246" t="s">
        <v>46</v>
      </c>
      <c r="M1246">
        <v>12</v>
      </c>
      <c r="N1246">
        <v>55</v>
      </c>
      <c r="O1246" t="s">
        <v>28</v>
      </c>
      <c r="P1246" t="s">
        <v>29</v>
      </c>
      <c r="Q1246">
        <v>4.07</v>
      </c>
      <c r="R1246" t="s">
        <v>25</v>
      </c>
      <c r="S1246">
        <v>3.16</v>
      </c>
      <c r="T1246" t="s">
        <v>52</v>
      </c>
    </row>
    <row r="1247" spans="1:20" x14ac:dyDescent="0.3">
      <c r="A1247" t="s">
        <v>2559</v>
      </c>
      <c r="B1247" t="s">
        <v>86</v>
      </c>
      <c r="C1247" t="s">
        <v>33</v>
      </c>
      <c r="D1247" t="s">
        <v>67</v>
      </c>
      <c r="E1247" t="s">
        <v>44</v>
      </c>
      <c r="F1247">
        <v>11</v>
      </c>
      <c r="G1247">
        <v>0.28000000000000003</v>
      </c>
      <c r="H1247">
        <v>0.25</v>
      </c>
      <c r="I1247" t="s">
        <v>36</v>
      </c>
      <c r="J1247">
        <v>103884</v>
      </c>
      <c r="K1247" t="s">
        <v>2560</v>
      </c>
      <c r="L1247" t="s">
        <v>46</v>
      </c>
      <c r="M1247">
        <v>22</v>
      </c>
      <c r="N1247">
        <v>40</v>
      </c>
      <c r="O1247" t="s">
        <v>38</v>
      </c>
      <c r="P1247" t="s">
        <v>29</v>
      </c>
      <c r="Q1247">
        <v>2.64</v>
      </c>
      <c r="R1247" t="s">
        <v>36</v>
      </c>
      <c r="S1247">
        <v>1.76</v>
      </c>
      <c r="T1247" t="s">
        <v>30</v>
      </c>
    </row>
    <row r="1248" spans="1:20" x14ac:dyDescent="0.3">
      <c r="A1248" t="s">
        <v>2561</v>
      </c>
      <c r="B1248" t="s">
        <v>75</v>
      </c>
      <c r="C1248" t="s">
        <v>66</v>
      </c>
      <c r="D1248" t="s">
        <v>67</v>
      </c>
      <c r="E1248" t="s">
        <v>44</v>
      </c>
      <c r="F1248">
        <v>19</v>
      </c>
      <c r="G1248">
        <v>0.48</v>
      </c>
      <c r="H1248">
        <v>0.56000000000000005</v>
      </c>
      <c r="I1248" t="s">
        <v>68</v>
      </c>
      <c r="J1248">
        <v>122343</v>
      </c>
      <c r="K1248" t="s">
        <v>2562</v>
      </c>
      <c r="L1248" t="s">
        <v>27</v>
      </c>
      <c r="M1248">
        <v>-4</v>
      </c>
      <c r="N1248">
        <v>59</v>
      </c>
      <c r="O1248" t="s">
        <v>46</v>
      </c>
      <c r="P1248" t="s">
        <v>29</v>
      </c>
      <c r="Q1248">
        <v>4.79</v>
      </c>
      <c r="R1248" t="s">
        <v>36</v>
      </c>
      <c r="S1248">
        <v>2.13</v>
      </c>
      <c r="T1248" t="s">
        <v>52</v>
      </c>
    </row>
    <row r="1249" spans="1:20" x14ac:dyDescent="0.3">
      <c r="A1249" t="s">
        <v>2563</v>
      </c>
      <c r="B1249" t="s">
        <v>79</v>
      </c>
      <c r="C1249" t="s">
        <v>58</v>
      </c>
      <c r="D1249" t="s">
        <v>23</v>
      </c>
      <c r="E1249" t="s">
        <v>35</v>
      </c>
      <c r="F1249">
        <v>15</v>
      </c>
      <c r="G1249">
        <v>0.19</v>
      </c>
      <c r="H1249">
        <v>0.56999999999999995</v>
      </c>
      <c r="I1249" t="s">
        <v>68</v>
      </c>
      <c r="J1249">
        <v>202243</v>
      </c>
      <c r="K1249" t="s">
        <v>2564</v>
      </c>
      <c r="L1249" t="s">
        <v>27</v>
      </c>
      <c r="M1249">
        <v>17</v>
      </c>
      <c r="N1249">
        <v>32</v>
      </c>
      <c r="O1249" t="s">
        <v>38</v>
      </c>
      <c r="P1249" t="s">
        <v>39</v>
      </c>
      <c r="Q1249">
        <v>3.55</v>
      </c>
      <c r="R1249" t="s">
        <v>36</v>
      </c>
      <c r="S1249">
        <v>2.7</v>
      </c>
      <c r="T1249" t="s">
        <v>30</v>
      </c>
    </row>
    <row r="1250" spans="1:20" x14ac:dyDescent="0.3">
      <c r="A1250" t="s">
        <v>2565</v>
      </c>
      <c r="B1250" t="s">
        <v>75</v>
      </c>
      <c r="C1250" t="s">
        <v>42</v>
      </c>
      <c r="D1250" t="s">
        <v>67</v>
      </c>
      <c r="E1250" t="s">
        <v>35</v>
      </c>
      <c r="F1250">
        <v>13</v>
      </c>
      <c r="G1250">
        <v>0.44</v>
      </c>
      <c r="H1250">
        <v>0.66</v>
      </c>
      <c r="I1250" t="s">
        <v>25</v>
      </c>
      <c r="J1250">
        <v>216858</v>
      </c>
      <c r="K1250" t="s">
        <v>2566</v>
      </c>
      <c r="L1250" t="s">
        <v>46</v>
      </c>
      <c r="M1250">
        <v>45</v>
      </c>
      <c r="N1250">
        <v>31</v>
      </c>
      <c r="O1250" t="s">
        <v>28</v>
      </c>
      <c r="P1250" t="s">
        <v>39</v>
      </c>
      <c r="Q1250">
        <v>4.59</v>
      </c>
      <c r="R1250" t="s">
        <v>36</v>
      </c>
      <c r="S1250">
        <v>4.88</v>
      </c>
      <c r="T1250" t="s">
        <v>30</v>
      </c>
    </row>
    <row r="1251" spans="1:20" x14ac:dyDescent="0.3">
      <c r="A1251" t="s">
        <v>2567</v>
      </c>
      <c r="B1251" t="s">
        <v>120</v>
      </c>
      <c r="C1251" t="s">
        <v>87</v>
      </c>
      <c r="D1251" t="s">
        <v>54</v>
      </c>
      <c r="E1251" t="s">
        <v>35</v>
      </c>
      <c r="F1251">
        <v>17</v>
      </c>
      <c r="G1251">
        <v>0.63</v>
      </c>
      <c r="H1251">
        <v>0.25</v>
      </c>
      <c r="I1251" t="s">
        <v>36</v>
      </c>
      <c r="J1251">
        <v>121167</v>
      </c>
      <c r="K1251" t="s">
        <v>2568</v>
      </c>
      <c r="L1251" t="s">
        <v>27</v>
      </c>
      <c r="M1251">
        <v>13</v>
      </c>
      <c r="N1251">
        <v>60</v>
      </c>
      <c r="O1251" t="s">
        <v>38</v>
      </c>
      <c r="P1251" t="s">
        <v>27</v>
      </c>
      <c r="Q1251">
        <v>3.74</v>
      </c>
      <c r="R1251" t="s">
        <v>25</v>
      </c>
      <c r="S1251">
        <v>2.13</v>
      </c>
      <c r="T1251" t="s">
        <v>47</v>
      </c>
    </row>
    <row r="1252" spans="1:20" x14ac:dyDescent="0.3">
      <c r="A1252" t="s">
        <v>2569</v>
      </c>
      <c r="B1252" t="s">
        <v>32</v>
      </c>
      <c r="C1252" t="s">
        <v>62</v>
      </c>
      <c r="D1252" t="s">
        <v>76</v>
      </c>
      <c r="E1252" t="s">
        <v>24</v>
      </c>
      <c r="F1252">
        <v>13</v>
      </c>
      <c r="G1252">
        <v>0.48</v>
      </c>
      <c r="H1252">
        <v>0.64</v>
      </c>
      <c r="I1252" t="s">
        <v>68</v>
      </c>
      <c r="J1252">
        <v>47441</v>
      </c>
      <c r="K1252" t="s">
        <v>2570</v>
      </c>
      <c r="L1252" t="s">
        <v>46</v>
      </c>
      <c r="M1252">
        <v>28</v>
      </c>
      <c r="N1252">
        <v>57</v>
      </c>
      <c r="O1252" t="s">
        <v>38</v>
      </c>
      <c r="P1252" t="s">
        <v>27</v>
      </c>
      <c r="Q1252">
        <v>4.4400000000000004</v>
      </c>
      <c r="R1252" t="s">
        <v>25</v>
      </c>
      <c r="S1252">
        <v>1.03</v>
      </c>
      <c r="T1252" t="s">
        <v>30</v>
      </c>
    </row>
    <row r="1253" spans="1:20" x14ac:dyDescent="0.3">
      <c r="A1253" t="s">
        <v>2571</v>
      </c>
      <c r="B1253" t="s">
        <v>65</v>
      </c>
      <c r="C1253" t="s">
        <v>33</v>
      </c>
      <c r="D1253" t="s">
        <v>72</v>
      </c>
      <c r="E1253" t="s">
        <v>44</v>
      </c>
      <c r="F1253">
        <v>20</v>
      </c>
      <c r="G1253">
        <v>0.73</v>
      </c>
      <c r="H1253">
        <v>0.54</v>
      </c>
      <c r="I1253" t="s">
        <v>36</v>
      </c>
      <c r="J1253">
        <v>176846</v>
      </c>
      <c r="K1253" t="s">
        <v>2572</v>
      </c>
      <c r="L1253" t="s">
        <v>29</v>
      </c>
      <c r="M1253">
        <v>35</v>
      </c>
      <c r="N1253">
        <v>31</v>
      </c>
      <c r="O1253" t="s">
        <v>38</v>
      </c>
      <c r="P1253" t="s">
        <v>39</v>
      </c>
      <c r="Q1253">
        <v>2.38</v>
      </c>
      <c r="R1253" t="s">
        <v>36</v>
      </c>
      <c r="S1253">
        <v>4.7699999999999996</v>
      </c>
      <c r="T1253" t="s">
        <v>47</v>
      </c>
    </row>
    <row r="1254" spans="1:20" x14ac:dyDescent="0.3">
      <c r="A1254" t="s">
        <v>2573</v>
      </c>
      <c r="B1254" t="s">
        <v>21</v>
      </c>
      <c r="C1254" t="s">
        <v>50</v>
      </c>
      <c r="D1254" t="s">
        <v>54</v>
      </c>
      <c r="E1254" t="s">
        <v>35</v>
      </c>
      <c r="F1254">
        <v>23</v>
      </c>
      <c r="G1254">
        <v>0.79</v>
      </c>
      <c r="H1254">
        <v>0.94</v>
      </c>
      <c r="I1254" t="s">
        <v>25</v>
      </c>
      <c r="J1254">
        <v>32006</v>
      </c>
      <c r="K1254" t="s">
        <v>2574</v>
      </c>
      <c r="L1254" t="s">
        <v>29</v>
      </c>
      <c r="M1254">
        <v>19</v>
      </c>
      <c r="N1254">
        <v>54</v>
      </c>
      <c r="O1254" t="s">
        <v>38</v>
      </c>
      <c r="P1254" t="s">
        <v>29</v>
      </c>
      <c r="Q1254">
        <v>4.5999999999999996</v>
      </c>
      <c r="R1254" t="s">
        <v>25</v>
      </c>
      <c r="S1254">
        <v>4.8</v>
      </c>
      <c r="T1254" t="s">
        <v>47</v>
      </c>
    </row>
    <row r="1255" spans="1:20" x14ac:dyDescent="0.3">
      <c r="A1255" t="s">
        <v>2575</v>
      </c>
      <c r="B1255" t="s">
        <v>112</v>
      </c>
      <c r="C1255" t="s">
        <v>62</v>
      </c>
      <c r="D1255" t="s">
        <v>80</v>
      </c>
      <c r="E1255" t="s">
        <v>35</v>
      </c>
      <c r="F1255">
        <v>0</v>
      </c>
      <c r="G1255">
        <v>0.31</v>
      </c>
      <c r="H1255">
        <v>0.45</v>
      </c>
      <c r="I1255" t="s">
        <v>68</v>
      </c>
      <c r="J1255">
        <v>211742</v>
      </c>
      <c r="K1255" t="s">
        <v>2576</v>
      </c>
      <c r="L1255" t="s">
        <v>27</v>
      </c>
      <c r="M1255">
        <v>-10</v>
      </c>
      <c r="N1255">
        <v>44</v>
      </c>
      <c r="O1255" t="s">
        <v>38</v>
      </c>
      <c r="P1255" t="s">
        <v>27</v>
      </c>
      <c r="Q1255">
        <v>2.2200000000000002</v>
      </c>
      <c r="R1255" t="s">
        <v>25</v>
      </c>
      <c r="S1255">
        <v>3.87</v>
      </c>
      <c r="T1255" t="s">
        <v>47</v>
      </c>
    </row>
    <row r="1256" spans="1:20" x14ac:dyDescent="0.3">
      <c r="A1256" t="s">
        <v>2577</v>
      </c>
      <c r="B1256" t="s">
        <v>221</v>
      </c>
      <c r="C1256" t="s">
        <v>142</v>
      </c>
      <c r="D1256" t="s">
        <v>54</v>
      </c>
      <c r="E1256" t="s">
        <v>24</v>
      </c>
      <c r="F1256">
        <v>3</v>
      </c>
      <c r="G1256">
        <v>0.24</v>
      </c>
      <c r="H1256">
        <v>0.74</v>
      </c>
      <c r="I1256" t="s">
        <v>68</v>
      </c>
      <c r="J1256">
        <v>43586</v>
      </c>
      <c r="K1256" t="s">
        <v>2578</v>
      </c>
      <c r="L1256" t="s">
        <v>29</v>
      </c>
      <c r="M1256">
        <v>17</v>
      </c>
      <c r="N1256">
        <v>59</v>
      </c>
      <c r="O1256" t="s">
        <v>38</v>
      </c>
      <c r="P1256" t="s">
        <v>29</v>
      </c>
      <c r="Q1256">
        <v>3.74</v>
      </c>
      <c r="R1256" t="s">
        <v>36</v>
      </c>
      <c r="S1256">
        <v>1.43</v>
      </c>
      <c r="T1256" t="s">
        <v>47</v>
      </c>
    </row>
    <row r="1257" spans="1:20" x14ac:dyDescent="0.3">
      <c r="A1257" t="s">
        <v>2579</v>
      </c>
      <c r="B1257" t="s">
        <v>123</v>
      </c>
      <c r="C1257" t="s">
        <v>62</v>
      </c>
      <c r="D1257" t="s">
        <v>67</v>
      </c>
      <c r="E1257" t="s">
        <v>35</v>
      </c>
      <c r="F1257">
        <v>9</v>
      </c>
      <c r="G1257">
        <v>0.32</v>
      </c>
      <c r="H1257">
        <v>0.68</v>
      </c>
      <c r="I1257" t="s">
        <v>36</v>
      </c>
      <c r="J1257">
        <v>219642</v>
      </c>
      <c r="K1257" t="s">
        <v>2580</v>
      </c>
      <c r="L1257" t="s">
        <v>27</v>
      </c>
      <c r="M1257">
        <v>-9</v>
      </c>
      <c r="N1257">
        <v>49</v>
      </c>
      <c r="O1257" t="s">
        <v>28</v>
      </c>
      <c r="P1257" t="s">
        <v>39</v>
      </c>
      <c r="Q1257">
        <v>2.46</v>
      </c>
      <c r="R1257" t="s">
        <v>36</v>
      </c>
      <c r="S1257">
        <v>4.78</v>
      </c>
      <c r="T1257" t="s">
        <v>30</v>
      </c>
    </row>
    <row r="1258" spans="1:20" x14ac:dyDescent="0.3">
      <c r="A1258" t="s">
        <v>2581</v>
      </c>
      <c r="B1258" t="s">
        <v>49</v>
      </c>
      <c r="C1258" t="s">
        <v>33</v>
      </c>
      <c r="D1258" t="s">
        <v>67</v>
      </c>
      <c r="E1258" t="s">
        <v>44</v>
      </c>
      <c r="F1258">
        <v>14</v>
      </c>
      <c r="G1258">
        <v>0.21</v>
      </c>
      <c r="H1258">
        <v>0.86</v>
      </c>
      <c r="I1258" t="s">
        <v>25</v>
      </c>
      <c r="J1258">
        <v>181900</v>
      </c>
      <c r="K1258" t="s">
        <v>2582</v>
      </c>
      <c r="L1258" t="s">
        <v>46</v>
      </c>
      <c r="M1258">
        <v>34</v>
      </c>
      <c r="N1258">
        <v>39</v>
      </c>
      <c r="O1258" t="s">
        <v>46</v>
      </c>
      <c r="P1258" t="s">
        <v>29</v>
      </c>
      <c r="Q1258">
        <v>2.73</v>
      </c>
      <c r="R1258" t="s">
        <v>25</v>
      </c>
      <c r="S1258">
        <v>4.05</v>
      </c>
      <c r="T1258" t="s">
        <v>47</v>
      </c>
    </row>
    <row r="1259" spans="1:20" x14ac:dyDescent="0.3">
      <c r="A1259" t="s">
        <v>2583</v>
      </c>
      <c r="B1259" t="s">
        <v>141</v>
      </c>
      <c r="C1259" t="s">
        <v>58</v>
      </c>
      <c r="D1259" t="s">
        <v>88</v>
      </c>
      <c r="E1259" t="s">
        <v>44</v>
      </c>
      <c r="F1259">
        <v>16</v>
      </c>
      <c r="G1259">
        <v>0.14000000000000001</v>
      </c>
      <c r="H1259">
        <v>0.25</v>
      </c>
      <c r="I1259" t="s">
        <v>25</v>
      </c>
      <c r="J1259">
        <v>215817</v>
      </c>
      <c r="K1259" t="s">
        <v>2584</v>
      </c>
      <c r="L1259" t="s">
        <v>27</v>
      </c>
      <c r="M1259">
        <v>15</v>
      </c>
      <c r="N1259">
        <v>41</v>
      </c>
      <c r="O1259" t="s">
        <v>28</v>
      </c>
      <c r="P1259" t="s">
        <v>29</v>
      </c>
      <c r="Q1259">
        <v>4.1500000000000004</v>
      </c>
      <c r="R1259" t="s">
        <v>36</v>
      </c>
      <c r="S1259">
        <v>4.38</v>
      </c>
      <c r="T1259" t="s">
        <v>47</v>
      </c>
    </row>
    <row r="1260" spans="1:20" x14ac:dyDescent="0.3">
      <c r="A1260" t="s">
        <v>2585</v>
      </c>
      <c r="B1260" t="s">
        <v>49</v>
      </c>
      <c r="C1260" t="s">
        <v>50</v>
      </c>
      <c r="D1260" t="s">
        <v>34</v>
      </c>
      <c r="E1260" t="s">
        <v>44</v>
      </c>
      <c r="F1260">
        <v>9</v>
      </c>
      <c r="G1260">
        <v>0.5</v>
      </c>
      <c r="H1260">
        <v>0.36</v>
      </c>
      <c r="I1260" t="s">
        <v>68</v>
      </c>
      <c r="J1260">
        <v>158973</v>
      </c>
      <c r="K1260" t="s">
        <v>2586</v>
      </c>
      <c r="L1260" t="s">
        <v>46</v>
      </c>
      <c r="M1260">
        <v>20</v>
      </c>
      <c r="N1260">
        <v>48</v>
      </c>
      <c r="O1260" t="s">
        <v>38</v>
      </c>
      <c r="P1260" t="s">
        <v>39</v>
      </c>
      <c r="Q1260">
        <v>3.15</v>
      </c>
      <c r="R1260" t="s">
        <v>36</v>
      </c>
      <c r="S1260">
        <v>4.9400000000000004</v>
      </c>
      <c r="T1260" t="s">
        <v>47</v>
      </c>
    </row>
    <row r="1261" spans="1:20" x14ac:dyDescent="0.3">
      <c r="A1261" t="s">
        <v>2587</v>
      </c>
      <c r="B1261" t="s">
        <v>141</v>
      </c>
      <c r="C1261" t="s">
        <v>58</v>
      </c>
      <c r="D1261" t="s">
        <v>80</v>
      </c>
      <c r="E1261" t="s">
        <v>81</v>
      </c>
      <c r="F1261">
        <v>4</v>
      </c>
      <c r="G1261">
        <v>0.13</v>
      </c>
      <c r="H1261">
        <v>0.99</v>
      </c>
      <c r="I1261" t="s">
        <v>68</v>
      </c>
      <c r="J1261">
        <v>159723</v>
      </c>
      <c r="K1261" t="s">
        <v>2588</v>
      </c>
      <c r="L1261" t="s">
        <v>27</v>
      </c>
      <c r="M1261">
        <v>9</v>
      </c>
      <c r="N1261">
        <v>42</v>
      </c>
      <c r="O1261" t="s">
        <v>28</v>
      </c>
      <c r="P1261" t="s">
        <v>39</v>
      </c>
      <c r="Q1261">
        <v>2.79</v>
      </c>
      <c r="R1261" t="s">
        <v>25</v>
      </c>
      <c r="S1261">
        <v>4.95</v>
      </c>
      <c r="T1261" t="s">
        <v>47</v>
      </c>
    </row>
    <row r="1262" spans="1:20" x14ac:dyDescent="0.3">
      <c r="A1262" t="s">
        <v>2589</v>
      </c>
      <c r="B1262" t="s">
        <v>141</v>
      </c>
      <c r="C1262" t="s">
        <v>66</v>
      </c>
      <c r="D1262" t="s">
        <v>96</v>
      </c>
      <c r="E1262" t="s">
        <v>24</v>
      </c>
      <c r="F1262">
        <v>21</v>
      </c>
      <c r="G1262">
        <v>0.08</v>
      </c>
      <c r="H1262">
        <v>0.9</v>
      </c>
      <c r="I1262" t="s">
        <v>25</v>
      </c>
      <c r="J1262">
        <v>207026</v>
      </c>
      <c r="K1262" t="s">
        <v>2590</v>
      </c>
      <c r="L1262" t="s">
        <v>27</v>
      </c>
      <c r="M1262">
        <v>9</v>
      </c>
      <c r="N1262">
        <v>51</v>
      </c>
      <c r="O1262" t="s">
        <v>28</v>
      </c>
      <c r="P1262" t="s">
        <v>39</v>
      </c>
      <c r="Q1262">
        <v>4.37</v>
      </c>
      <c r="R1262" t="s">
        <v>36</v>
      </c>
      <c r="S1262">
        <v>1.34</v>
      </c>
      <c r="T1262" t="s">
        <v>52</v>
      </c>
    </row>
    <row r="1263" spans="1:20" x14ac:dyDescent="0.3">
      <c r="A1263" t="s">
        <v>2591</v>
      </c>
      <c r="B1263" t="s">
        <v>134</v>
      </c>
      <c r="C1263" t="s">
        <v>42</v>
      </c>
      <c r="D1263" t="s">
        <v>72</v>
      </c>
      <c r="E1263" t="s">
        <v>24</v>
      </c>
      <c r="F1263">
        <v>20</v>
      </c>
      <c r="G1263">
        <v>0.41</v>
      </c>
      <c r="H1263">
        <v>0.71</v>
      </c>
      <c r="I1263" t="s">
        <v>25</v>
      </c>
      <c r="J1263">
        <v>44947</v>
      </c>
      <c r="K1263" t="s">
        <v>2592</v>
      </c>
      <c r="L1263" t="s">
        <v>46</v>
      </c>
      <c r="M1263">
        <v>28</v>
      </c>
      <c r="N1263">
        <v>52</v>
      </c>
      <c r="O1263" t="s">
        <v>38</v>
      </c>
      <c r="P1263" t="s">
        <v>27</v>
      </c>
      <c r="Q1263">
        <v>2.27</v>
      </c>
      <c r="R1263" t="s">
        <v>25</v>
      </c>
      <c r="S1263">
        <v>1.23</v>
      </c>
      <c r="T1263" t="s">
        <v>52</v>
      </c>
    </row>
    <row r="1264" spans="1:20" x14ac:dyDescent="0.3">
      <c r="A1264" t="s">
        <v>2593</v>
      </c>
      <c r="B1264" t="s">
        <v>71</v>
      </c>
      <c r="C1264" t="s">
        <v>62</v>
      </c>
      <c r="D1264" t="s">
        <v>88</v>
      </c>
      <c r="E1264" t="s">
        <v>35</v>
      </c>
      <c r="F1264">
        <v>16</v>
      </c>
      <c r="G1264">
        <v>0.55000000000000004</v>
      </c>
      <c r="H1264">
        <v>0.61</v>
      </c>
      <c r="I1264" t="s">
        <v>68</v>
      </c>
      <c r="J1264">
        <v>30931</v>
      </c>
      <c r="K1264" t="s">
        <v>2594</v>
      </c>
      <c r="L1264" t="s">
        <v>27</v>
      </c>
      <c r="M1264">
        <v>11</v>
      </c>
      <c r="N1264">
        <v>52</v>
      </c>
      <c r="O1264" t="s">
        <v>46</v>
      </c>
      <c r="P1264" t="s">
        <v>27</v>
      </c>
      <c r="Q1264">
        <v>3.01</v>
      </c>
      <c r="R1264" t="s">
        <v>25</v>
      </c>
      <c r="S1264">
        <v>3.5</v>
      </c>
      <c r="T1264" t="s">
        <v>52</v>
      </c>
    </row>
    <row r="1265" spans="1:20" x14ac:dyDescent="0.3">
      <c r="A1265" t="s">
        <v>2595</v>
      </c>
      <c r="B1265" t="s">
        <v>120</v>
      </c>
      <c r="C1265" t="s">
        <v>58</v>
      </c>
      <c r="D1265" t="s">
        <v>34</v>
      </c>
      <c r="E1265" t="s">
        <v>44</v>
      </c>
      <c r="F1265">
        <v>16</v>
      </c>
      <c r="G1265">
        <v>0.45</v>
      </c>
      <c r="H1265">
        <v>0.54</v>
      </c>
      <c r="I1265" t="s">
        <v>25</v>
      </c>
      <c r="J1265">
        <v>93554</v>
      </c>
      <c r="K1265" t="s">
        <v>2596</v>
      </c>
      <c r="L1265" t="s">
        <v>27</v>
      </c>
      <c r="M1265">
        <v>-2</v>
      </c>
      <c r="N1265">
        <v>51</v>
      </c>
      <c r="O1265" t="s">
        <v>28</v>
      </c>
      <c r="P1265" t="s">
        <v>39</v>
      </c>
      <c r="Q1265">
        <v>3.56</v>
      </c>
      <c r="R1265" t="s">
        <v>36</v>
      </c>
      <c r="S1265">
        <v>4.41</v>
      </c>
      <c r="T1265" t="s">
        <v>30</v>
      </c>
    </row>
    <row r="1266" spans="1:20" x14ac:dyDescent="0.3">
      <c r="A1266" t="s">
        <v>2597</v>
      </c>
      <c r="B1266" t="s">
        <v>49</v>
      </c>
      <c r="C1266" t="s">
        <v>22</v>
      </c>
      <c r="D1266" t="s">
        <v>88</v>
      </c>
      <c r="E1266" t="s">
        <v>81</v>
      </c>
      <c r="F1266">
        <v>21</v>
      </c>
      <c r="G1266">
        <v>0.83</v>
      </c>
      <c r="H1266">
        <v>0.92</v>
      </c>
      <c r="I1266" t="s">
        <v>68</v>
      </c>
      <c r="J1266">
        <v>87747</v>
      </c>
      <c r="K1266" t="s">
        <v>2598</v>
      </c>
      <c r="L1266" t="s">
        <v>27</v>
      </c>
      <c r="M1266">
        <v>33</v>
      </c>
      <c r="N1266">
        <v>54</v>
      </c>
      <c r="O1266" t="s">
        <v>28</v>
      </c>
      <c r="P1266" t="s">
        <v>27</v>
      </c>
      <c r="Q1266">
        <v>2.0299999999999998</v>
      </c>
      <c r="R1266" t="s">
        <v>36</v>
      </c>
      <c r="S1266">
        <v>2.99</v>
      </c>
      <c r="T1266" t="s">
        <v>52</v>
      </c>
    </row>
    <row r="1267" spans="1:20" x14ac:dyDescent="0.3">
      <c r="A1267" t="s">
        <v>2599</v>
      </c>
      <c r="B1267" t="s">
        <v>120</v>
      </c>
      <c r="C1267" t="s">
        <v>50</v>
      </c>
      <c r="D1267" t="s">
        <v>67</v>
      </c>
      <c r="E1267" t="s">
        <v>24</v>
      </c>
      <c r="F1267">
        <v>13</v>
      </c>
      <c r="G1267">
        <v>0.94</v>
      </c>
      <c r="H1267">
        <v>0.79</v>
      </c>
      <c r="I1267" t="s">
        <v>68</v>
      </c>
      <c r="J1267">
        <v>66682</v>
      </c>
      <c r="K1267" t="s">
        <v>2600</v>
      </c>
      <c r="L1267" t="s">
        <v>46</v>
      </c>
      <c r="M1267">
        <v>31</v>
      </c>
      <c r="N1267">
        <v>30</v>
      </c>
      <c r="O1267" t="s">
        <v>28</v>
      </c>
      <c r="P1267" t="s">
        <v>27</v>
      </c>
      <c r="Q1267">
        <v>3.22</v>
      </c>
      <c r="R1267" t="s">
        <v>36</v>
      </c>
      <c r="S1267">
        <v>2.71</v>
      </c>
      <c r="T1267" t="s">
        <v>30</v>
      </c>
    </row>
    <row r="1268" spans="1:20" x14ac:dyDescent="0.3">
      <c r="A1268" t="s">
        <v>2601</v>
      </c>
      <c r="B1268" t="s">
        <v>75</v>
      </c>
      <c r="C1268" t="s">
        <v>62</v>
      </c>
      <c r="D1268" t="s">
        <v>67</v>
      </c>
      <c r="E1268" t="s">
        <v>24</v>
      </c>
      <c r="F1268">
        <v>7</v>
      </c>
      <c r="G1268">
        <v>0.41</v>
      </c>
      <c r="H1268">
        <v>0.91</v>
      </c>
      <c r="I1268" t="s">
        <v>36</v>
      </c>
      <c r="J1268">
        <v>202543</v>
      </c>
      <c r="K1268" t="s">
        <v>663</v>
      </c>
      <c r="L1268" t="s">
        <v>29</v>
      </c>
      <c r="M1268">
        <v>23</v>
      </c>
      <c r="N1268">
        <v>58</v>
      </c>
      <c r="O1268" t="s">
        <v>28</v>
      </c>
      <c r="P1268" t="s">
        <v>29</v>
      </c>
      <c r="Q1268">
        <v>3.07</v>
      </c>
      <c r="R1268" t="s">
        <v>25</v>
      </c>
      <c r="S1268">
        <v>3.91</v>
      </c>
      <c r="T1268" t="s">
        <v>47</v>
      </c>
    </row>
    <row r="1269" spans="1:20" x14ac:dyDescent="0.3">
      <c r="A1269" t="s">
        <v>2602</v>
      </c>
      <c r="B1269" t="s">
        <v>115</v>
      </c>
      <c r="C1269" t="s">
        <v>62</v>
      </c>
      <c r="D1269" t="s">
        <v>96</v>
      </c>
      <c r="E1269" t="s">
        <v>44</v>
      </c>
      <c r="F1269">
        <v>18</v>
      </c>
      <c r="G1269">
        <v>0.19</v>
      </c>
      <c r="H1269">
        <v>0.54</v>
      </c>
      <c r="I1269" t="s">
        <v>68</v>
      </c>
      <c r="J1269">
        <v>144027</v>
      </c>
      <c r="K1269" t="s">
        <v>1450</v>
      </c>
      <c r="L1269" t="s">
        <v>29</v>
      </c>
      <c r="M1269">
        <v>2</v>
      </c>
      <c r="N1269">
        <v>44</v>
      </c>
      <c r="O1269" t="s">
        <v>28</v>
      </c>
      <c r="P1269" t="s">
        <v>39</v>
      </c>
      <c r="Q1269">
        <v>2.2599999999999998</v>
      </c>
      <c r="R1269" t="s">
        <v>36</v>
      </c>
      <c r="S1269">
        <v>4.96</v>
      </c>
      <c r="T1269" t="s">
        <v>47</v>
      </c>
    </row>
    <row r="1270" spans="1:20" x14ac:dyDescent="0.3">
      <c r="A1270" t="s">
        <v>2603</v>
      </c>
      <c r="B1270" t="s">
        <v>41</v>
      </c>
      <c r="C1270" t="s">
        <v>62</v>
      </c>
      <c r="D1270" t="s">
        <v>43</v>
      </c>
      <c r="E1270" t="s">
        <v>35</v>
      </c>
      <c r="F1270">
        <v>10</v>
      </c>
      <c r="G1270">
        <v>0.56999999999999995</v>
      </c>
      <c r="H1270">
        <v>0.39</v>
      </c>
      <c r="I1270" t="s">
        <v>36</v>
      </c>
      <c r="J1270">
        <v>113359</v>
      </c>
      <c r="K1270" t="s">
        <v>2604</v>
      </c>
      <c r="L1270" t="s">
        <v>29</v>
      </c>
      <c r="M1270">
        <v>20</v>
      </c>
      <c r="N1270">
        <v>45</v>
      </c>
      <c r="O1270" t="s">
        <v>46</v>
      </c>
      <c r="P1270" t="s">
        <v>27</v>
      </c>
      <c r="Q1270">
        <v>3.3</v>
      </c>
      <c r="R1270" t="s">
        <v>36</v>
      </c>
      <c r="S1270">
        <v>2.52</v>
      </c>
      <c r="T1270" t="s">
        <v>52</v>
      </c>
    </row>
    <row r="1271" spans="1:20" x14ac:dyDescent="0.3">
      <c r="A1271" t="s">
        <v>2605</v>
      </c>
      <c r="B1271" t="s">
        <v>71</v>
      </c>
      <c r="C1271" t="s">
        <v>22</v>
      </c>
      <c r="D1271" t="s">
        <v>54</v>
      </c>
      <c r="E1271" t="s">
        <v>44</v>
      </c>
      <c r="F1271">
        <v>24</v>
      </c>
      <c r="G1271">
        <v>0.08</v>
      </c>
      <c r="H1271">
        <v>0.26</v>
      </c>
      <c r="I1271" t="s">
        <v>36</v>
      </c>
      <c r="J1271">
        <v>216274</v>
      </c>
      <c r="K1271" t="s">
        <v>2606</v>
      </c>
      <c r="L1271" t="s">
        <v>46</v>
      </c>
      <c r="M1271">
        <v>20</v>
      </c>
      <c r="N1271">
        <v>47</v>
      </c>
      <c r="O1271" t="s">
        <v>28</v>
      </c>
      <c r="P1271" t="s">
        <v>27</v>
      </c>
      <c r="Q1271">
        <v>3.71</v>
      </c>
      <c r="R1271" t="s">
        <v>25</v>
      </c>
      <c r="S1271">
        <v>3.36</v>
      </c>
      <c r="T1271" t="s">
        <v>47</v>
      </c>
    </row>
    <row r="1272" spans="1:20" x14ac:dyDescent="0.3">
      <c r="A1272" t="s">
        <v>2607</v>
      </c>
      <c r="B1272" t="s">
        <v>86</v>
      </c>
      <c r="C1272" t="s">
        <v>66</v>
      </c>
      <c r="D1272" t="s">
        <v>72</v>
      </c>
      <c r="E1272" t="s">
        <v>44</v>
      </c>
      <c r="F1272">
        <v>0</v>
      </c>
      <c r="G1272">
        <v>0.81</v>
      </c>
      <c r="H1272">
        <v>0.44</v>
      </c>
      <c r="I1272" t="s">
        <v>68</v>
      </c>
      <c r="J1272">
        <v>142336</v>
      </c>
      <c r="K1272" t="s">
        <v>2608</v>
      </c>
      <c r="L1272" t="s">
        <v>29</v>
      </c>
      <c r="M1272">
        <v>1</v>
      </c>
      <c r="N1272">
        <v>38</v>
      </c>
      <c r="O1272" t="s">
        <v>46</v>
      </c>
      <c r="P1272" t="s">
        <v>29</v>
      </c>
      <c r="Q1272">
        <v>4.1100000000000003</v>
      </c>
      <c r="R1272" t="s">
        <v>25</v>
      </c>
      <c r="S1272">
        <v>3.09</v>
      </c>
      <c r="T1272" t="s">
        <v>47</v>
      </c>
    </row>
    <row r="1273" spans="1:20" x14ac:dyDescent="0.3">
      <c r="A1273" t="s">
        <v>2609</v>
      </c>
      <c r="B1273" t="s">
        <v>238</v>
      </c>
      <c r="C1273" t="s">
        <v>22</v>
      </c>
      <c r="D1273" t="s">
        <v>43</v>
      </c>
      <c r="E1273" t="s">
        <v>35</v>
      </c>
      <c r="F1273">
        <v>10</v>
      </c>
      <c r="G1273">
        <v>0.06</v>
      </c>
      <c r="H1273">
        <v>0.31</v>
      </c>
      <c r="I1273" t="s">
        <v>68</v>
      </c>
      <c r="J1273">
        <v>81426</v>
      </c>
      <c r="K1273" t="s">
        <v>2610</v>
      </c>
      <c r="L1273" t="s">
        <v>27</v>
      </c>
      <c r="M1273">
        <v>-6</v>
      </c>
      <c r="N1273">
        <v>50</v>
      </c>
      <c r="O1273" t="s">
        <v>28</v>
      </c>
      <c r="P1273" t="s">
        <v>39</v>
      </c>
      <c r="Q1273">
        <v>4.51</v>
      </c>
      <c r="R1273" t="s">
        <v>25</v>
      </c>
      <c r="S1273">
        <v>2.97</v>
      </c>
      <c r="T1273" t="s">
        <v>52</v>
      </c>
    </row>
    <row r="1274" spans="1:20" x14ac:dyDescent="0.3">
      <c r="A1274" t="s">
        <v>2611</v>
      </c>
      <c r="B1274" t="s">
        <v>120</v>
      </c>
      <c r="C1274" t="s">
        <v>50</v>
      </c>
      <c r="D1274" t="s">
        <v>67</v>
      </c>
      <c r="E1274" t="s">
        <v>44</v>
      </c>
      <c r="F1274">
        <v>20</v>
      </c>
      <c r="G1274">
        <v>0.95</v>
      </c>
      <c r="H1274">
        <v>0.33</v>
      </c>
      <c r="I1274" t="s">
        <v>68</v>
      </c>
      <c r="J1274">
        <v>79553</v>
      </c>
      <c r="K1274" t="s">
        <v>2612</v>
      </c>
      <c r="L1274" t="s">
        <v>27</v>
      </c>
      <c r="M1274">
        <v>14</v>
      </c>
      <c r="N1274">
        <v>35</v>
      </c>
      <c r="O1274" t="s">
        <v>38</v>
      </c>
      <c r="P1274" t="s">
        <v>27</v>
      </c>
      <c r="Q1274">
        <v>4.3499999999999996</v>
      </c>
      <c r="R1274" t="s">
        <v>36</v>
      </c>
      <c r="S1274">
        <v>3.56</v>
      </c>
      <c r="T1274" t="s">
        <v>52</v>
      </c>
    </row>
    <row r="1275" spans="1:20" x14ac:dyDescent="0.3">
      <c r="A1275" t="s">
        <v>2613</v>
      </c>
      <c r="B1275" t="s">
        <v>41</v>
      </c>
      <c r="C1275" t="s">
        <v>142</v>
      </c>
      <c r="D1275" t="s">
        <v>72</v>
      </c>
      <c r="E1275" t="s">
        <v>35</v>
      </c>
      <c r="F1275">
        <v>15</v>
      </c>
      <c r="G1275">
        <v>0.69</v>
      </c>
      <c r="H1275">
        <v>0.31</v>
      </c>
      <c r="I1275" t="s">
        <v>68</v>
      </c>
      <c r="J1275">
        <v>213959</v>
      </c>
      <c r="K1275" t="s">
        <v>2614</v>
      </c>
      <c r="L1275" t="s">
        <v>29</v>
      </c>
      <c r="M1275">
        <v>8</v>
      </c>
      <c r="N1275">
        <v>30</v>
      </c>
      <c r="O1275" t="s">
        <v>28</v>
      </c>
      <c r="P1275" t="s">
        <v>39</v>
      </c>
      <c r="Q1275">
        <v>3.48</v>
      </c>
      <c r="R1275" t="s">
        <v>25</v>
      </c>
      <c r="S1275">
        <v>4.2300000000000004</v>
      </c>
      <c r="T1275" t="s">
        <v>47</v>
      </c>
    </row>
    <row r="1276" spans="1:20" x14ac:dyDescent="0.3">
      <c r="A1276" t="s">
        <v>2615</v>
      </c>
      <c r="B1276" t="s">
        <v>123</v>
      </c>
      <c r="C1276" t="s">
        <v>62</v>
      </c>
      <c r="D1276" t="s">
        <v>54</v>
      </c>
      <c r="E1276" t="s">
        <v>35</v>
      </c>
      <c r="F1276">
        <v>11</v>
      </c>
      <c r="G1276">
        <v>0.87</v>
      </c>
      <c r="H1276">
        <v>0.4</v>
      </c>
      <c r="I1276" t="s">
        <v>68</v>
      </c>
      <c r="J1276">
        <v>218838</v>
      </c>
      <c r="K1276" t="s">
        <v>2616</v>
      </c>
      <c r="L1276" t="s">
        <v>46</v>
      </c>
      <c r="M1276">
        <v>6</v>
      </c>
      <c r="N1276">
        <v>60</v>
      </c>
      <c r="O1276" t="s">
        <v>46</v>
      </c>
      <c r="P1276" t="s">
        <v>27</v>
      </c>
      <c r="Q1276">
        <v>2.76</v>
      </c>
      <c r="R1276" t="s">
        <v>25</v>
      </c>
      <c r="S1276">
        <v>2.12</v>
      </c>
      <c r="T1276" t="s">
        <v>30</v>
      </c>
    </row>
    <row r="1277" spans="1:20" x14ac:dyDescent="0.3">
      <c r="A1277" t="s">
        <v>2617</v>
      </c>
      <c r="B1277" t="s">
        <v>75</v>
      </c>
      <c r="C1277" t="s">
        <v>42</v>
      </c>
      <c r="D1277" t="s">
        <v>76</v>
      </c>
      <c r="E1277" t="s">
        <v>35</v>
      </c>
      <c r="F1277">
        <v>21</v>
      </c>
      <c r="G1277">
        <v>0.23</v>
      </c>
      <c r="H1277">
        <v>0.79</v>
      </c>
      <c r="I1277" t="s">
        <v>36</v>
      </c>
      <c r="J1277">
        <v>100167</v>
      </c>
      <c r="K1277" t="s">
        <v>2618</v>
      </c>
      <c r="L1277" t="s">
        <v>29</v>
      </c>
      <c r="M1277">
        <v>25</v>
      </c>
      <c r="N1277">
        <v>60</v>
      </c>
      <c r="O1277" t="s">
        <v>46</v>
      </c>
      <c r="P1277" t="s">
        <v>29</v>
      </c>
      <c r="Q1277">
        <v>2.48</v>
      </c>
      <c r="R1277" t="s">
        <v>36</v>
      </c>
      <c r="S1277">
        <v>4.33</v>
      </c>
      <c r="T1277" t="s">
        <v>52</v>
      </c>
    </row>
    <row r="1278" spans="1:20" x14ac:dyDescent="0.3">
      <c r="A1278" t="s">
        <v>2619</v>
      </c>
      <c r="B1278" t="s">
        <v>221</v>
      </c>
      <c r="C1278" t="s">
        <v>62</v>
      </c>
      <c r="D1278" t="s">
        <v>54</v>
      </c>
      <c r="E1278" t="s">
        <v>44</v>
      </c>
      <c r="F1278">
        <v>16</v>
      </c>
      <c r="G1278">
        <v>0.82</v>
      </c>
      <c r="H1278">
        <v>0.84</v>
      </c>
      <c r="I1278" t="s">
        <v>68</v>
      </c>
      <c r="J1278">
        <v>153931</v>
      </c>
      <c r="K1278" t="s">
        <v>2620</v>
      </c>
      <c r="L1278" t="s">
        <v>46</v>
      </c>
      <c r="M1278">
        <v>5</v>
      </c>
      <c r="N1278">
        <v>35</v>
      </c>
      <c r="O1278" t="s">
        <v>28</v>
      </c>
      <c r="P1278" t="s">
        <v>39</v>
      </c>
      <c r="Q1278">
        <v>4.3099999999999996</v>
      </c>
      <c r="R1278" t="s">
        <v>25</v>
      </c>
      <c r="S1278">
        <v>3.63</v>
      </c>
      <c r="T1278" t="s">
        <v>30</v>
      </c>
    </row>
    <row r="1279" spans="1:20" x14ac:dyDescent="0.3">
      <c r="A1279" t="s">
        <v>2621</v>
      </c>
      <c r="B1279" t="s">
        <v>238</v>
      </c>
      <c r="C1279" t="s">
        <v>33</v>
      </c>
      <c r="D1279" t="s">
        <v>72</v>
      </c>
      <c r="E1279" t="s">
        <v>44</v>
      </c>
      <c r="F1279">
        <v>11</v>
      </c>
      <c r="G1279">
        <v>0.35</v>
      </c>
      <c r="H1279">
        <v>0.62</v>
      </c>
      <c r="I1279" t="s">
        <v>68</v>
      </c>
      <c r="J1279">
        <v>123331</v>
      </c>
      <c r="K1279" t="s">
        <v>2622</v>
      </c>
      <c r="L1279" t="s">
        <v>27</v>
      </c>
      <c r="M1279">
        <v>28</v>
      </c>
      <c r="N1279">
        <v>35</v>
      </c>
      <c r="O1279" t="s">
        <v>28</v>
      </c>
      <c r="P1279" t="s">
        <v>39</v>
      </c>
      <c r="Q1279">
        <v>3.2</v>
      </c>
      <c r="R1279" t="s">
        <v>25</v>
      </c>
      <c r="S1279">
        <v>3.93</v>
      </c>
      <c r="T1279" t="s">
        <v>52</v>
      </c>
    </row>
    <row r="1280" spans="1:20" x14ac:dyDescent="0.3">
      <c r="A1280" t="s">
        <v>2623</v>
      </c>
      <c r="B1280" t="s">
        <v>134</v>
      </c>
      <c r="C1280" t="s">
        <v>50</v>
      </c>
      <c r="D1280" t="s">
        <v>88</v>
      </c>
      <c r="E1280" t="s">
        <v>24</v>
      </c>
      <c r="F1280">
        <v>14</v>
      </c>
      <c r="G1280">
        <v>0.2</v>
      </c>
      <c r="H1280">
        <v>0.98</v>
      </c>
      <c r="I1280" t="s">
        <v>25</v>
      </c>
      <c r="J1280">
        <v>188206</v>
      </c>
      <c r="K1280" t="s">
        <v>2624</v>
      </c>
      <c r="L1280" t="s">
        <v>29</v>
      </c>
      <c r="M1280">
        <v>21</v>
      </c>
      <c r="N1280">
        <v>59</v>
      </c>
      <c r="O1280" t="s">
        <v>38</v>
      </c>
      <c r="P1280" t="s">
        <v>29</v>
      </c>
      <c r="Q1280">
        <v>2.94</v>
      </c>
      <c r="R1280" t="s">
        <v>36</v>
      </c>
      <c r="S1280">
        <v>3.67</v>
      </c>
      <c r="T1280" t="s">
        <v>30</v>
      </c>
    </row>
    <row r="1281" spans="1:20" x14ac:dyDescent="0.3">
      <c r="A1281" t="s">
        <v>2625</v>
      </c>
      <c r="B1281" t="s">
        <v>79</v>
      </c>
      <c r="C1281" t="s">
        <v>87</v>
      </c>
      <c r="D1281" t="s">
        <v>88</v>
      </c>
      <c r="E1281" t="s">
        <v>35</v>
      </c>
      <c r="F1281">
        <v>22</v>
      </c>
      <c r="G1281">
        <v>0.43</v>
      </c>
      <c r="H1281">
        <v>0.46</v>
      </c>
      <c r="I1281" t="s">
        <v>68</v>
      </c>
      <c r="J1281">
        <v>122055</v>
      </c>
      <c r="K1281" t="s">
        <v>2626</v>
      </c>
      <c r="L1281" t="s">
        <v>29</v>
      </c>
      <c r="M1281">
        <v>-10</v>
      </c>
      <c r="N1281">
        <v>39</v>
      </c>
      <c r="O1281" t="s">
        <v>46</v>
      </c>
      <c r="P1281" t="s">
        <v>27</v>
      </c>
      <c r="Q1281">
        <v>3.97</v>
      </c>
      <c r="R1281" t="s">
        <v>25</v>
      </c>
      <c r="S1281">
        <v>2.25</v>
      </c>
      <c r="T1281" t="s">
        <v>47</v>
      </c>
    </row>
    <row r="1282" spans="1:20" x14ac:dyDescent="0.3">
      <c r="A1282" t="s">
        <v>2627</v>
      </c>
      <c r="B1282" t="s">
        <v>65</v>
      </c>
      <c r="C1282" t="s">
        <v>42</v>
      </c>
      <c r="D1282" t="s">
        <v>54</v>
      </c>
      <c r="E1282" t="s">
        <v>81</v>
      </c>
      <c r="F1282">
        <v>6</v>
      </c>
      <c r="G1282">
        <v>0.28999999999999998</v>
      </c>
      <c r="H1282">
        <v>0.74</v>
      </c>
      <c r="I1282" t="s">
        <v>25</v>
      </c>
      <c r="J1282">
        <v>206248</v>
      </c>
      <c r="K1282" t="s">
        <v>2628</v>
      </c>
      <c r="L1282" t="s">
        <v>29</v>
      </c>
      <c r="M1282">
        <v>36</v>
      </c>
      <c r="N1282">
        <v>58</v>
      </c>
      <c r="O1282" t="s">
        <v>38</v>
      </c>
      <c r="P1282" t="s">
        <v>27</v>
      </c>
      <c r="Q1282">
        <v>2.4300000000000002</v>
      </c>
      <c r="R1282" t="s">
        <v>36</v>
      </c>
      <c r="S1282">
        <v>3.3</v>
      </c>
      <c r="T1282" t="s">
        <v>47</v>
      </c>
    </row>
    <row r="1283" spans="1:20" x14ac:dyDescent="0.3">
      <c r="A1283" t="s">
        <v>2629</v>
      </c>
      <c r="B1283" t="s">
        <v>120</v>
      </c>
      <c r="C1283" t="s">
        <v>58</v>
      </c>
      <c r="D1283" t="s">
        <v>34</v>
      </c>
      <c r="E1283" t="s">
        <v>81</v>
      </c>
      <c r="F1283">
        <v>3</v>
      </c>
      <c r="G1283">
        <v>0.46</v>
      </c>
      <c r="H1283">
        <v>0.41</v>
      </c>
      <c r="I1283" t="s">
        <v>68</v>
      </c>
      <c r="J1283">
        <v>174535</v>
      </c>
      <c r="K1283" t="s">
        <v>2630</v>
      </c>
      <c r="L1283" t="s">
        <v>27</v>
      </c>
      <c r="M1283">
        <v>23</v>
      </c>
      <c r="N1283">
        <v>41</v>
      </c>
      <c r="O1283" t="s">
        <v>46</v>
      </c>
      <c r="P1283" t="s">
        <v>27</v>
      </c>
      <c r="Q1283">
        <v>3.59</v>
      </c>
      <c r="R1283" t="s">
        <v>36</v>
      </c>
      <c r="S1283">
        <v>2.39</v>
      </c>
      <c r="T1283" t="s">
        <v>47</v>
      </c>
    </row>
    <row r="1284" spans="1:20" x14ac:dyDescent="0.3">
      <c r="A1284" t="s">
        <v>2631</v>
      </c>
      <c r="B1284" t="s">
        <v>49</v>
      </c>
      <c r="C1284" t="s">
        <v>50</v>
      </c>
      <c r="D1284" t="s">
        <v>67</v>
      </c>
      <c r="E1284" t="s">
        <v>81</v>
      </c>
      <c r="F1284">
        <v>3</v>
      </c>
      <c r="G1284">
        <v>0.77</v>
      </c>
      <c r="H1284">
        <v>0.85</v>
      </c>
      <c r="I1284" t="s">
        <v>25</v>
      </c>
      <c r="J1284">
        <v>194052</v>
      </c>
      <c r="K1284" t="s">
        <v>2632</v>
      </c>
      <c r="L1284" t="s">
        <v>46</v>
      </c>
      <c r="M1284">
        <v>32</v>
      </c>
      <c r="N1284">
        <v>58</v>
      </c>
      <c r="O1284" t="s">
        <v>46</v>
      </c>
      <c r="P1284" t="s">
        <v>39</v>
      </c>
      <c r="Q1284">
        <v>4.49</v>
      </c>
      <c r="R1284" t="s">
        <v>36</v>
      </c>
      <c r="S1284">
        <v>4.0199999999999996</v>
      </c>
      <c r="T1284" t="s">
        <v>52</v>
      </c>
    </row>
    <row r="1285" spans="1:20" x14ac:dyDescent="0.3">
      <c r="A1285" t="s">
        <v>2633</v>
      </c>
      <c r="B1285" t="s">
        <v>65</v>
      </c>
      <c r="C1285" t="s">
        <v>142</v>
      </c>
      <c r="D1285" t="s">
        <v>76</v>
      </c>
      <c r="E1285" t="s">
        <v>24</v>
      </c>
      <c r="F1285">
        <v>3</v>
      </c>
      <c r="G1285">
        <v>0.81</v>
      </c>
      <c r="H1285">
        <v>0.53</v>
      </c>
      <c r="I1285" t="s">
        <v>25</v>
      </c>
      <c r="J1285">
        <v>82375</v>
      </c>
      <c r="K1285" t="s">
        <v>2634</v>
      </c>
      <c r="L1285" t="s">
        <v>27</v>
      </c>
      <c r="M1285">
        <v>32</v>
      </c>
      <c r="N1285">
        <v>40</v>
      </c>
      <c r="O1285" t="s">
        <v>46</v>
      </c>
      <c r="P1285" t="s">
        <v>39</v>
      </c>
      <c r="Q1285">
        <v>4.8899999999999997</v>
      </c>
      <c r="R1285" t="s">
        <v>25</v>
      </c>
      <c r="S1285">
        <v>4.04</v>
      </c>
      <c r="T1285" t="s">
        <v>47</v>
      </c>
    </row>
    <row r="1286" spans="1:20" x14ac:dyDescent="0.3">
      <c r="A1286" t="s">
        <v>2635</v>
      </c>
      <c r="B1286" t="s">
        <v>115</v>
      </c>
      <c r="C1286" t="s">
        <v>58</v>
      </c>
      <c r="D1286" t="s">
        <v>34</v>
      </c>
      <c r="E1286" t="s">
        <v>44</v>
      </c>
      <c r="F1286">
        <v>18</v>
      </c>
      <c r="G1286">
        <v>0.51</v>
      </c>
      <c r="H1286">
        <v>0.62</v>
      </c>
      <c r="I1286" t="s">
        <v>68</v>
      </c>
      <c r="J1286">
        <v>163998</v>
      </c>
      <c r="K1286" t="s">
        <v>2636</v>
      </c>
      <c r="L1286" t="s">
        <v>27</v>
      </c>
      <c r="M1286">
        <v>17</v>
      </c>
      <c r="N1286">
        <v>48</v>
      </c>
      <c r="O1286" t="s">
        <v>38</v>
      </c>
      <c r="P1286" t="s">
        <v>27</v>
      </c>
      <c r="Q1286">
        <v>3.81</v>
      </c>
      <c r="R1286" t="s">
        <v>36</v>
      </c>
      <c r="S1286">
        <v>1.96</v>
      </c>
      <c r="T1286" t="s">
        <v>52</v>
      </c>
    </row>
    <row r="1287" spans="1:20" x14ac:dyDescent="0.3">
      <c r="A1287" t="s">
        <v>2637</v>
      </c>
      <c r="B1287" t="s">
        <v>91</v>
      </c>
      <c r="C1287" t="s">
        <v>50</v>
      </c>
      <c r="D1287" t="s">
        <v>96</v>
      </c>
      <c r="E1287" t="s">
        <v>35</v>
      </c>
      <c r="F1287">
        <v>4</v>
      </c>
      <c r="G1287">
        <v>0.35</v>
      </c>
      <c r="H1287">
        <v>0.76</v>
      </c>
      <c r="I1287" t="s">
        <v>68</v>
      </c>
      <c r="J1287">
        <v>219032</v>
      </c>
      <c r="K1287" t="s">
        <v>2638</v>
      </c>
      <c r="L1287" t="s">
        <v>29</v>
      </c>
      <c r="M1287">
        <v>36</v>
      </c>
      <c r="N1287">
        <v>43</v>
      </c>
      <c r="O1287" t="s">
        <v>46</v>
      </c>
      <c r="P1287" t="s">
        <v>27</v>
      </c>
      <c r="Q1287">
        <v>4.03</v>
      </c>
      <c r="R1287" t="s">
        <v>25</v>
      </c>
      <c r="S1287">
        <v>4.79</v>
      </c>
      <c r="T1287" t="s">
        <v>52</v>
      </c>
    </row>
    <row r="1288" spans="1:20" x14ac:dyDescent="0.3">
      <c r="A1288" t="s">
        <v>2639</v>
      </c>
      <c r="B1288" t="s">
        <v>71</v>
      </c>
      <c r="C1288" t="s">
        <v>99</v>
      </c>
      <c r="D1288" t="s">
        <v>88</v>
      </c>
      <c r="E1288" t="s">
        <v>35</v>
      </c>
      <c r="F1288">
        <v>11</v>
      </c>
      <c r="G1288">
        <v>0.36</v>
      </c>
      <c r="H1288">
        <v>0.94</v>
      </c>
      <c r="I1288" t="s">
        <v>68</v>
      </c>
      <c r="J1288">
        <v>202378</v>
      </c>
      <c r="K1288" t="s">
        <v>2640</v>
      </c>
      <c r="L1288" t="s">
        <v>27</v>
      </c>
      <c r="M1288">
        <v>15</v>
      </c>
      <c r="N1288">
        <v>39</v>
      </c>
      <c r="O1288" t="s">
        <v>46</v>
      </c>
      <c r="P1288" t="s">
        <v>27</v>
      </c>
      <c r="Q1288">
        <v>4.58</v>
      </c>
      <c r="R1288" t="s">
        <v>25</v>
      </c>
      <c r="S1288">
        <v>3.21</v>
      </c>
      <c r="T1288" t="s">
        <v>30</v>
      </c>
    </row>
    <row r="1289" spans="1:20" x14ac:dyDescent="0.3">
      <c r="A1289" t="s">
        <v>2641</v>
      </c>
      <c r="B1289" t="s">
        <v>123</v>
      </c>
      <c r="C1289" t="s">
        <v>142</v>
      </c>
      <c r="D1289" t="s">
        <v>34</v>
      </c>
      <c r="E1289" t="s">
        <v>44</v>
      </c>
      <c r="F1289">
        <v>3</v>
      </c>
      <c r="G1289">
        <v>0.47</v>
      </c>
      <c r="H1289">
        <v>0.81</v>
      </c>
      <c r="I1289" t="s">
        <v>68</v>
      </c>
      <c r="J1289">
        <v>145753</v>
      </c>
      <c r="K1289" t="s">
        <v>2642</v>
      </c>
      <c r="L1289" t="s">
        <v>46</v>
      </c>
      <c r="M1289">
        <v>8</v>
      </c>
      <c r="N1289">
        <v>48</v>
      </c>
      <c r="O1289" t="s">
        <v>38</v>
      </c>
      <c r="P1289" t="s">
        <v>29</v>
      </c>
      <c r="Q1289">
        <v>2.86</v>
      </c>
      <c r="R1289" t="s">
        <v>36</v>
      </c>
      <c r="S1289">
        <v>1.78</v>
      </c>
      <c r="T1289" t="s">
        <v>52</v>
      </c>
    </row>
    <row r="1290" spans="1:20" x14ac:dyDescent="0.3">
      <c r="A1290" t="s">
        <v>2643</v>
      </c>
      <c r="B1290" t="s">
        <v>86</v>
      </c>
      <c r="C1290" t="s">
        <v>99</v>
      </c>
      <c r="D1290" t="s">
        <v>23</v>
      </c>
      <c r="E1290" t="s">
        <v>24</v>
      </c>
      <c r="F1290">
        <v>15</v>
      </c>
      <c r="G1290">
        <v>0.6</v>
      </c>
      <c r="H1290">
        <v>0.38</v>
      </c>
      <c r="I1290" t="s">
        <v>25</v>
      </c>
      <c r="J1290">
        <v>52165</v>
      </c>
      <c r="K1290" t="s">
        <v>2644</v>
      </c>
      <c r="L1290" t="s">
        <v>29</v>
      </c>
      <c r="M1290">
        <v>31</v>
      </c>
      <c r="N1290">
        <v>33</v>
      </c>
      <c r="O1290" t="s">
        <v>46</v>
      </c>
      <c r="P1290" t="s">
        <v>27</v>
      </c>
      <c r="Q1290">
        <v>3.22</v>
      </c>
      <c r="R1290" t="s">
        <v>25</v>
      </c>
      <c r="S1290">
        <v>4.79</v>
      </c>
      <c r="T1290" t="s">
        <v>47</v>
      </c>
    </row>
    <row r="1291" spans="1:20" x14ac:dyDescent="0.3">
      <c r="A1291" t="s">
        <v>2645</v>
      </c>
      <c r="B1291" t="s">
        <v>79</v>
      </c>
      <c r="C1291" t="s">
        <v>58</v>
      </c>
      <c r="D1291" t="s">
        <v>34</v>
      </c>
      <c r="E1291" t="s">
        <v>44</v>
      </c>
      <c r="F1291">
        <v>23</v>
      </c>
      <c r="G1291">
        <v>0.46</v>
      </c>
      <c r="H1291">
        <v>0.88</v>
      </c>
      <c r="I1291" t="s">
        <v>25</v>
      </c>
      <c r="J1291">
        <v>163492</v>
      </c>
      <c r="K1291" t="s">
        <v>2646</v>
      </c>
      <c r="L1291" t="s">
        <v>29</v>
      </c>
      <c r="M1291">
        <v>22</v>
      </c>
      <c r="N1291">
        <v>45</v>
      </c>
      <c r="O1291" t="s">
        <v>38</v>
      </c>
      <c r="P1291" t="s">
        <v>29</v>
      </c>
      <c r="Q1291">
        <v>2.4700000000000002</v>
      </c>
      <c r="R1291" t="s">
        <v>25</v>
      </c>
      <c r="S1291">
        <v>3.37</v>
      </c>
      <c r="T1291" t="s">
        <v>52</v>
      </c>
    </row>
    <row r="1292" spans="1:20" x14ac:dyDescent="0.3">
      <c r="A1292" t="s">
        <v>2647</v>
      </c>
      <c r="B1292" t="s">
        <v>221</v>
      </c>
      <c r="C1292" t="s">
        <v>99</v>
      </c>
      <c r="D1292" t="s">
        <v>23</v>
      </c>
      <c r="E1292" t="s">
        <v>24</v>
      </c>
      <c r="F1292">
        <v>15</v>
      </c>
      <c r="G1292">
        <v>0.44</v>
      </c>
      <c r="H1292">
        <v>0.57999999999999996</v>
      </c>
      <c r="I1292" t="s">
        <v>25</v>
      </c>
      <c r="J1292">
        <v>37052</v>
      </c>
      <c r="K1292" t="s">
        <v>2648</v>
      </c>
      <c r="L1292" t="s">
        <v>46</v>
      </c>
      <c r="M1292">
        <v>31</v>
      </c>
      <c r="N1292">
        <v>39</v>
      </c>
      <c r="O1292" t="s">
        <v>46</v>
      </c>
      <c r="P1292" t="s">
        <v>29</v>
      </c>
      <c r="Q1292">
        <v>4.22</v>
      </c>
      <c r="R1292" t="s">
        <v>25</v>
      </c>
      <c r="S1292">
        <v>2.4900000000000002</v>
      </c>
      <c r="T1292" t="s">
        <v>52</v>
      </c>
    </row>
    <row r="1293" spans="1:20" x14ac:dyDescent="0.3">
      <c r="A1293" t="s">
        <v>2649</v>
      </c>
      <c r="B1293" t="s">
        <v>238</v>
      </c>
      <c r="C1293" t="s">
        <v>99</v>
      </c>
      <c r="D1293" t="s">
        <v>80</v>
      </c>
      <c r="E1293" t="s">
        <v>35</v>
      </c>
      <c r="F1293">
        <v>17</v>
      </c>
      <c r="G1293">
        <v>0.1</v>
      </c>
      <c r="H1293">
        <v>0.84</v>
      </c>
      <c r="I1293" t="s">
        <v>36</v>
      </c>
      <c r="J1293">
        <v>76551</v>
      </c>
      <c r="K1293" t="s">
        <v>2650</v>
      </c>
      <c r="L1293" t="s">
        <v>29</v>
      </c>
      <c r="M1293">
        <v>29</v>
      </c>
      <c r="N1293">
        <v>31</v>
      </c>
      <c r="O1293" t="s">
        <v>38</v>
      </c>
      <c r="P1293" t="s">
        <v>29</v>
      </c>
      <c r="Q1293">
        <v>4.82</v>
      </c>
      <c r="R1293" t="s">
        <v>36</v>
      </c>
      <c r="S1293">
        <v>4.5199999999999996</v>
      </c>
      <c r="T1293" t="s">
        <v>52</v>
      </c>
    </row>
    <row r="1294" spans="1:20" x14ac:dyDescent="0.3">
      <c r="A1294" t="s">
        <v>2651</v>
      </c>
      <c r="B1294" t="s">
        <v>61</v>
      </c>
      <c r="C1294" t="s">
        <v>66</v>
      </c>
      <c r="D1294" t="s">
        <v>23</v>
      </c>
      <c r="E1294" t="s">
        <v>35</v>
      </c>
      <c r="F1294">
        <v>8</v>
      </c>
      <c r="G1294">
        <v>0.09</v>
      </c>
      <c r="H1294">
        <v>0.71</v>
      </c>
      <c r="I1294" t="s">
        <v>36</v>
      </c>
      <c r="J1294">
        <v>42458</v>
      </c>
      <c r="K1294" t="s">
        <v>2652</v>
      </c>
      <c r="L1294" t="s">
        <v>29</v>
      </c>
      <c r="M1294">
        <v>34</v>
      </c>
      <c r="N1294">
        <v>44</v>
      </c>
      <c r="O1294" t="s">
        <v>28</v>
      </c>
      <c r="P1294" t="s">
        <v>39</v>
      </c>
      <c r="Q1294">
        <v>2.89</v>
      </c>
      <c r="R1294" t="s">
        <v>25</v>
      </c>
      <c r="S1294">
        <v>3.15</v>
      </c>
      <c r="T1294" t="s">
        <v>30</v>
      </c>
    </row>
    <row r="1295" spans="1:20" x14ac:dyDescent="0.3">
      <c r="A1295" t="s">
        <v>2653</v>
      </c>
      <c r="B1295" t="s">
        <v>141</v>
      </c>
      <c r="C1295" t="s">
        <v>142</v>
      </c>
      <c r="D1295" t="s">
        <v>34</v>
      </c>
      <c r="E1295" t="s">
        <v>44</v>
      </c>
      <c r="F1295">
        <v>1</v>
      </c>
      <c r="G1295">
        <v>0.12</v>
      </c>
      <c r="H1295">
        <v>0.39</v>
      </c>
      <c r="I1295" t="s">
        <v>36</v>
      </c>
      <c r="J1295">
        <v>174037</v>
      </c>
      <c r="K1295" t="s">
        <v>2654</v>
      </c>
      <c r="L1295" t="s">
        <v>27</v>
      </c>
      <c r="M1295">
        <v>5</v>
      </c>
      <c r="N1295">
        <v>37</v>
      </c>
      <c r="O1295" t="s">
        <v>46</v>
      </c>
      <c r="P1295" t="s">
        <v>39</v>
      </c>
      <c r="Q1295">
        <v>2.1800000000000002</v>
      </c>
      <c r="R1295" t="s">
        <v>36</v>
      </c>
      <c r="S1295">
        <v>1.64</v>
      </c>
      <c r="T1295" t="s">
        <v>52</v>
      </c>
    </row>
    <row r="1296" spans="1:20" x14ac:dyDescent="0.3">
      <c r="A1296" t="s">
        <v>2655</v>
      </c>
      <c r="B1296" t="s">
        <v>134</v>
      </c>
      <c r="C1296" t="s">
        <v>22</v>
      </c>
      <c r="D1296" t="s">
        <v>80</v>
      </c>
      <c r="E1296" t="s">
        <v>44</v>
      </c>
      <c r="F1296">
        <v>23</v>
      </c>
      <c r="G1296">
        <v>0.77</v>
      </c>
      <c r="H1296">
        <v>0.34</v>
      </c>
      <c r="I1296" t="s">
        <v>68</v>
      </c>
      <c r="J1296">
        <v>174224</v>
      </c>
      <c r="K1296" t="s">
        <v>2656</v>
      </c>
      <c r="L1296" t="s">
        <v>46</v>
      </c>
      <c r="M1296">
        <v>4</v>
      </c>
      <c r="N1296">
        <v>43</v>
      </c>
      <c r="O1296" t="s">
        <v>38</v>
      </c>
      <c r="P1296" t="s">
        <v>27</v>
      </c>
      <c r="Q1296">
        <v>3.61</v>
      </c>
      <c r="R1296" t="s">
        <v>25</v>
      </c>
      <c r="S1296">
        <v>3.59</v>
      </c>
      <c r="T1296" t="s">
        <v>30</v>
      </c>
    </row>
    <row r="1297" spans="1:20" x14ac:dyDescent="0.3">
      <c r="A1297" t="s">
        <v>2657</v>
      </c>
      <c r="B1297" t="s">
        <v>120</v>
      </c>
      <c r="C1297" t="s">
        <v>142</v>
      </c>
      <c r="D1297" t="s">
        <v>34</v>
      </c>
      <c r="E1297" t="s">
        <v>44</v>
      </c>
      <c r="F1297">
        <v>1</v>
      </c>
      <c r="G1297">
        <v>0.57999999999999996</v>
      </c>
      <c r="H1297">
        <v>0.44</v>
      </c>
      <c r="I1297" t="s">
        <v>25</v>
      </c>
      <c r="J1297">
        <v>157426</v>
      </c>
      <c r="K1297" t="s">
        <v>2658</v>
      </c>
      <c r="L1297" t="s">
        <v>46</v>
      </c>
      <c r="M1297">
        <v>-2</v>
      </c>
      <c r="N1297">
        <v>32</v>
      </c>
      <c r="O1297" t="s">
        <v>46</v>
      </c>
      <c r="P1297" t="s">
        <v>29</v>
      </c>
      <c r="Q1297">
        <v>4.1500000000000004</v>
      </c>
      <c r="R1297" t="s">
        <v>25</v>
      </c>
      <c r="S1297">
        <v>4.87</v>
      </c>
      <c r="T1297" t="s">
        <v>52</v>
      </c>
    </row>
    <row r="1298" spans="1:20" x14ac:dyDescent="0.3">
      <c r="A1298" t="s">
        <v>2659</v>
      </c>
      <c r="B1298" t="s">
        <v>21</v>
      </c>
      <c r="C1298" t="s">
        <v>50</v>
      </c>
      <c r="D1298" t="s">
        <v>72</v>
      </c>
      <c r="E1298" t="s">
        <v>44</v>
      </c>
      <c r="F1298">
        <v>5</v>
      </c>
      <c r="G1298">
        <v>0.83</v>
      </c>
      <c r="H1298">
        <v>0.22</v>
      </c>
      <c r="I1298" t="s">
        <v>25</v>
      </c>
      <c r="J1298">
        <v>201497</v>
      </c>
      <c r="K1298" t="s">
        <v>2660</v>
      </c>
      <c r="L1298" t="s">
        <v>46</v>
      </c>
      <c r="M1298">
        <v>-10</v>
      </c>
      <c r="N1298">
        <v>46</v>
      </c>
      <c r="O1298" t="s">
        <v>46</v>
      </c>
      <c r="P1298" t="s">
        <v>27</v>
      </c>
      <c r="Q1298">
        <v>4.29</v>
      </c>
      <c r="R1298" t="s">
        <v>25</v>
      </c>
      <c r="S1298">
        <v>3.49</v>
      </c>
      <c r="T1298" t="s">
        <v>30</v>
      </c>
    </row>
    <row r="1299" spans="1:20" x14ac:dyDescent="0.3">
      <c r="A1299" t="s">
        <v>2661</v>
      </c>
      <c r="B1299" t="s">
        <v>32</v>
      </c>
      <c r="C1299" t="s">
        <v>58</v>
      </c>
      <c r="D1299" t="s">
        <v>43</v>
      </c>
      <c r="E1299" t="s">
        <v>35</v>
      </c>
      <c r="F1299">
        <v>14</v>
      </c>
      <c r="G1299">
        <v>0.48</v>
      </c>
      <c r="H1299">
        <v>0.69</v>
      </c>
      <c r="I1299" t="s">
        <v>36</v>
      </c>
      <c r="J1299">
        <v>120208</v>
      </c>
      <c r="K1299" t="s">
        <v>2662</v>
      </c>
      <c r="L1299" t="s">
        <v>46</v>
      </c>
      <c r="M1299">
        <v>-5</v>
      </c>
      <c r="N1299">
        <v>37</v>
      </c>
      <c r="O1299" t="s">
        <v>46</v>
      </c>
      <c r="P1299" t="s">
        <v>39</v>
      </c>
      <c r="Q1299">
        <v>4.2</v>
      </c>
      <c r="R1299" t="s">
        <v>25</v>
      </c>
      <c r="S1299">
        <v>3.75</v>
      </c>
      <c r="T1299" t="s">
        <v>30</v>
      </c>
    </row>
    <row r="1300" spans="1:20" x14ac:dyDescent="0.3">
      <c r="A1300" t="s">
        <v>2663</v>
      </c>
      <c r="B1300" t="s">
        <v>115</v>
      </c>
      <c r="C1300" t="s">
        <v>62</v>
      </c>
      <c r="D1300" t="s">
        <v>67</v>
      </c>
      <c r="E1300" t="s">
        <v>44</v>
      </c>
      <c r="F1300">
        <v>11</v>
      </c>
      <c r="G1300">
        <v>0.15</v>
      </c>
      <c r="H1300">
        <v>0.79</v>
      </c>
      <c r="I1300" t="s">
        <v>36</v>
      </c>
      <c r="J1300">
        <v>130055</v>
      </c>
      <c r="K1300" t="s">
        <v>2664</v>
      </c>
      <c r="L1300" t="s">
        <v>46</v>
      </c>
      <c r="M1300">
        <v>3</v>
      </c>
      <c r="N1300">
        <v>44</v>
      </c>
      <c r="O1300" t="s">
        <v>38</v>
      </c>
      <c r="P1300" t="s">
        <v>27</v>
      </c>
      <c r="Q1300">
        <v>3.63</v>
      </c>
      <c r="R1300" t="s">
        <v>36</v>
      </c>
      <c r="S1300">
        <v>3.99</v>
      </c>
      <c r="T1300" t="s">
        <v>52</v>
      </c>
    </row>
    <row r="1301" spans="1:20" x14ac:dyDescent="0.3">
      <c r="A1301" t="s">
        <v>2665</v>
      </c>
      <c r="B1301" t="s">
        <v>123</v>
      </c>
      <c r="C1301" t="s">
        <v>58</v>
      </c>
      <c r="D1301" t="s">
        <v>34</v>
      </c>
      <c r="E1301" t="s">
        <v>24</v>
      </c>
      <c r="F1301">
        <v>13</v>
      </c>
      <c r="G1301">
        <v>0.39</v>
      </c>
      <c r="H1301">
        <v>0.25</v>
      </c>
      <c r="I1301" t="s">
        <v>25</v>
      </c>
      <c r="J1301">
        <v>107888</v>
      </c>
      <c r="K1301" t="s">
        <v>2666</v>
      </c>
      <c r="L1301" t="s">
        <v>29</v>
      </c>
      <c r="M1301">
        <v>3</v>
      </c>
      <c r="N1301">
        <v>30</v>
      </c>
      <c r="O1301" t="s">
        <v>46</v>
      </c>
      <c r="P1301" t="s">
        <v>29</v>
      </c>
      <c r="Q1301">
        <v>2.33</v>
      </c>
      <c r="R1301" t="s">
        <v>36</v>
      </c>
      <c r="S1301">
        <v>2.66</v>
      </c>
      <c r="T1301" t="s">
        <v>52</v>
      </c>
    </row>
    <row r="1302" spans="1:20" x14ac:dyDescent="0.3">
      <c r="A1302" t="s">
        <v>2667</v>
      </c>
      <c r="B1302" t="s">
        <v>21</v>
      </c>
      <c r="C1302" t="s">
        <v>58</v>
      </c>
      <c r="D1302" t="s">
        <v>67</v>
      </c>
      <c r="E1302" t="s">
        <v>24</v>
      </c>
      <c r="F1302">
        <v>8</v>
      </c>
      <c r="G1302">
        <v>0.51</v>
      </c>
      <c r="H1302">
        <v>0.28999999999999998</v>
      </c>
      <c r="I1302" t="s">
        <v>36</v>
      </c>
      <c r="J1302">
        <v>134014</v>
      </c>
      <c r="K1302" t="s">
        <v>2668</v>
      </c>
      <c r="L1302" t="s">
        <v>27</v>
      </c>
      <c r="M1302">
        <v>43</v>
      </c>
      <c r="N1302">
        <v>38</v>
      </c>
      <c r="O1302" t="s">
        <v>46</v>
      </c>
      <c r="P1302" t="s">
        <v>39</v>
      </c>
      <c r="Q1302">
        <v>3.13</v>
      </c>
      <c r="R1302" t="s">
        <v>36</v>
      </c>
      <c r="S1302">
        <v>3.37</v>
      </c>
      <c r="T1302" t="s">
        <v>47</v>
      </c>
    </row>
    <row r="1303" spans="1:20" x14ac:dyDescent="0.3">
      <c r="A1303" t="s">
        <v>2669</v>
      </c>
      <c r="B1303" t="s">
        <v>112</v>
      </c>
      <c r="C1303" t="s">
        <v>50</v>
      </c>
      <c r="D1303" t="s">
        <v>67</v>
      </c>
      <c r="E1303" t="s">
        <v>24</v>
      </c>
      <c r="F1303">
        <v>23</v>
      </c>
      <c r="G1303">
        <v>0.05</v>
      </c>
      <c r="H1303">
        <v>0.42</v>
      </c>
      <c r="I1303" t="s">
        <v>25</v>
      </c>
      <c r="J1303">
        <v>87642</v>
      </c>
      <c r="K1303" t="s">
        <v>2670</v>
      </c>
      <c r="L1303" t="s">
        <v>29</v>
      </c>
      <c r="M1303">
        <v>43</v>
      </c>
      <c r="N1303">
        <v>32</v>
      </c>
      <c r="O1303" t="s">
        <v>46</v>
      </c>
      <c r="P1303" t="s">
        <v>29</v>
      </c>
      <c r="Q1303">
        <v>4.93</v>
      </c>
      <c r="R1303" t="s">
        <v>25</v>
      </c>
      <c r="S1303">
        <v>4.12</v>
      </c>
      <c r="T1303" t="s">
        <v>30</v>
      </c>
    </row>
    <row r="1304" spans="1:20" x14ac:dyDescent="0.3">
      <c r="A1304" t="s">
        <v>2671</v>
      </c>
      <c r="B1304" t="s">
        <v>49</v>
      </c>
      <c r="C1304" t="s">
        <v>66</v>
      </c>
      <c r="D1304" t="s">
        <v>76</v>
      </c>
      <c r="E1304" t="s">
        <v>44</v>
      </c>
      <c r="F1304">
        <v>12</v>
      </c>
      <c r="G1304">
        <v>0.39</v>
      </c>
      <c r="H1304">
        <v>0.67</v>
      </c>
      <c r="I1304" t="s">
        <v>68</v>
      </c>
      <c r="J1304">
        <v>103442</v>
      </c>
      <c r="K1304" t="s">
        <v>503</v>
      </c>
      <c r="L1304" t="s">
        <v>29</v>
      </c>
      <c r="M1304">
        <v>-1</v>
      </c>
      <c r="N1304">
        <v>48</v>
      </c>
      <c r="O1304" t="s">
        <v>38</v>
      </c>
      <c r="P1304" t="s">
        <v>27</v>
      </c>
      <c r="Q1304">
        <v>3.63</v>
      </c>
      <c r="R1304" t="s">
        <v>25</v>
      </c>
      <c r="S1304">
        <v>1.51</v>
      </c>
      <c r="T1304" t="s">
        <v>52</v>
      </c>
    </row>
    <row r="1305" spans="1:20" x14ac:dyDescent="0.3">
      <c r="A1305" t="s">
        <v>2672</v>
      </c>
      <c r="B1305" t="s">
        <v>123</v>
      </c>
      <c r="C1305" t="s">
        <v>66</v>
      </c>
      <c r="D1305" t="s">
        <v>54</v>
      </c>
      <c r="E1305" t="s">
        <v>81</v>
      </c>
      <c r="F1305">
        <v>21</v>
      </c>
      <c r="G1305">
        <v>0.53</v>
      </c>
      <c r="H1305">
        <v>0.55000000000000004</v>
      </c>
      <c r="I1305" t="s">
        <v>36</v>
      </c>
      <c r="J1305">
        <v>182931</v>
      </c>
      <c r="K1305" t="s">
        <v>2673</v>
      </c>
      <c r="L1305" t="s">
        <v>29</v>
      </c>
      <c r="M1305">
        <v>29</v>
      </c>
      <c r="N1305">
        <v>53</v>
      </c>
      <c r="O1305" t="s">
        <v>28</v>
      </c>
      <c r="P1305" t="s">
        <v>29</v>
      </c>
      <c r="Q1305">
        <v>3.97</v>
      </c>
      <c r="R1305" t="s">
        <v>36</v>
      </c>
      <c r="S1305">
        <v>4.58</v>
      </c>
      <c r="T1305" t="s">
        <v>30</v>
      </c>
    </row>
    <row r="1306" spans="1:20" x14ac:dyDescent="0.3">
      <c r="A1306" t="s">
        <v>2674</v>
      </c>
      <c r="B1306" t="s">
        <v>21</v>
      </c>
      <c r="C1306" t="s">
        <v>58</v>
      </c>
      <c r="D1306" t="s">
        <v>72</v>
      </c>
      <c r="E1306" t="s">
        <v>24</v>
      </c>
      <c r="F1306">
        <v>11</v>
      </c>
      <c r="G1306">
        <v>0.15</v>
      </c>
      <c r="H1306">
        <v>0.3</v>
      </c>
      <c r="I1306" t="s">
        <v>68</v>
      </c>
      <c r="J1306">
        <v>103179</v>
      </c>
      <c r="K1306" t="s">
        <v>2675</v>
      </c>
      <c r="L1306" t="s">
        <v>29</v>
      </c>
      <c r="M1306">
        <v>-4</v>
      </c>
      <c r="N1306">
        <v>47</v>
      </c>
      <c r="O1306" t="s">
        <v>28</v>
      </c>
      <c r="P1306" t="s">
        <v>29</v>
      </c>
      <c r="Q1306">
        <v>3.99</v>
      </c>
      <c r="R1306" t="s">
        <v>25</v>
      </c>
      <c r="S1306">
        <v>2.73</v>
      </c>
      <c r="T1306" t="s">
        <v>47</v>
      </c>
    </row>
    <row r="1307" spans="1:20" x14ac:dyDescent="0.3">
      <c r="A1307" t="s">
        <v>2676</v>
      </c>
      <c r="B1307" t="s">
        <v>57</v>
      </c>
      <c r="C1307" t="s">
        <v>50</v>
      </c>
      <c r="D1307" t="s">
        <v>54</v>
      </c>
      <c r="E1307" t="s">
        <v>81</v>
      </c>
      <c r="F1307">
        <v>11</v>
      </c>
      <c r="G1307">
        <v>0.94</v>
      </c>
      <c r="H1307">
        <v>0.36</v>
      </c>
      <c r="I1307" t="s">
        <v>36</v>
      </c>
      <c r="J1307">
        <v>54672</v>
      </c>
      <c r="K1307" t="s">
        <v>2677</v>
      </c>
      <c r="L1307" t="s">
        <v>27</v>
      </c>
      <c r="M1307">
        <v>37</v>
      </c>
      <c r="N1307">
        <v>57</v>
      </c>
      <c r="O1307" t="s">
        <v>46</v>
      </c>
      <c r="P1307" t="s">
        <v>27</v>
      </c>
      <c r="Q1307">
        <v>3.26</v>
      </c>
      <c r="R1307" t="s">
        <v>36</v>
      </c>
      <c r="S1307">
        <v>3.44</v>
      </c>
      <c r="T1307" t="s">
        <v>52</v>
      </c>
    </row>
    <row r="1308" spans="1:20" x14ac:dyDescent="0.3">
      <c r="A1308" t="s">
        <v>2678</v>
      </c>
      <c r="B1308" t="s">
        <v>41</v>
      </c>
      <c r="C1308" t="s">
        <v>50</v>
      </c>
      <c r="D1308" t="s">
        <v>88</v>
      </c>
      <c r="E1308" t="s">
        <v>24</v>
      </c>
      <c r="F1308">
        <v>16</v>
      </c>
      <c r="G1308">
        <v>0.52</v>
      </c>
      <c r="H1308">
        <v>0.74</v>
      </c>
      <c r="I1308" t="s">
        <v>25</v>
      </c>
      <c r="J1308">
        <v>184659</v>
      </c>
      <c r="K1308" t="s">
        <v>2679</v>
      </c>
      <c r="L1308" t="s">
        <v>29</v>
      </c>
      <c r="M1308">
        <v>-7</v>
      </c>
      <c r="N1308">
        <v>33</v>
      </c>
      <c r="O1308" t="s">
        <v>38</v>
      </c>
      <c r="P1308" t="s">
        <v>29</v>
      </c>
      <c r="Q1308">
        <v>4.47</v>
      </c>
      <c r="R1308" t="s">
        <v>36</v>
      </c>
      <c r="S1308">
        <v>1.31</v>
      </c>
      <c r="T1308" t="s">
        <v>47</v>
      </c>
    </row>
    <row r="1309" spans="1:20" x14ac:dyDescent="0.3">
      <c r="A1309" t="s">
        <v>2680</v>
      </c>
      <c r="B1309" t="s">
        <v>79</v>
      </c>
      <c r="C1309" t="s">
        <v>42</v>
      </c>
      <c r="D1309" t="s">
        <v>43</v>
      </c>
      <c r="E1309" t="s">
        <v>24</v>
      </c>
      <c r="F1309">
        <v>19</v>
      </c>
      <c r="G1309">
        <v>0.77</v>
      </c>
      <c r="H1309">
        <v>0.75</v>
      </c>
      <c r="I1309" t="s">
        <v>68</v>
      </c>
      <c r="J1309">
        <v>140517</v>
      </c>
      <c r="K1309" t="s">
        <v>2681</v>
      </c>
      <c r="L1309" t="s">
        <v>46</v>
      </c>
      <c r="M1309">
        <v>7</v>
      </c>
      <c r="N1309">
        <v>48</v>
      </c>
      <c r="O1309" t="s">
        <v>38</v>
      </c>
      <c r="P1309" t="s">
        <v>27</v>
      </c>
      <c r="Q1309">
        <v>2.93</v>
      </c>
      <c r="R1309" t="s">
        <v>25</v>
      </c>
      <c r="S1309">
        <v>1.97</v>
      </c>
      <c r="T1309" t="s">
        <v>30</v>
      </c>
    </row>
    <row r="1310" spans="1:20" x14ac:dyDescent="0.3">
      <c r="A1310" t="s">
        <v>2682</v>
      </c>
      <c r="B1310" t="s">
        <v>120</v>
      </c>
      <c r="C1310" t="s">
        <v>42</v>
      </c>
      <c r="D1310" t="s">
        <v>23</v>
      </c>
      <c r="E1310" t="s">
        <v>44</v>
      </c>
      <c r="F1310">
        <v>4</v>
      </c>
      <c r="G1310">
        <v>0.75</v>
      </c>
      <c r="H1310">
        <v>0.6</v>
      </c>
      <c r="I1310" t="s">
        <v>36</v>
      </c>
      <c r="J1310">
        <v>119586</v>
      </c>
      <c r="K1310" t="s">
        <v>2683</v>
      </c>
      <c r="L1310" t="s">
        <v>46</v>
      </c>
      <c r="M1310">
        <v>36</v>
      </c>
      <c r="N1310">
        <v>36</v>
      </c>
      <c r="O1310" t="s">
        <v>28</v>
      </c>
      <c r="P1310" t="s">
        <v>29</v>
      </c>
      <c r="Q1310">
        <v>2.46</v>
      </c>
      <c r="R1310" t="s">
        <v>36</v>
      </c>
      <c r="S1310">
        <v>4.1100000000000003</v>
      </c>
      <c r="T1310" t="s">
        <v>47</v>
      </c>
    </row>
    <row r="1311" spans="1:20" x14ac:dyDescent="0.3">
      <c r="A1311" t="s">
        <v>2684</v>
      </c>
      <c r="B1311" t="s">
        <v>32</v>
      </c>
      <c r="C1311" t="s">
        <v>62</v>
      </c>
      <c r="D1311" t="s">
        <v>43</v>
      </c>
      <c r="E1311" t="s">
        <v>81</v>
      </c>
      <c r="F1311">
        <v>15</v>
      </c>
      <c r="G1311">
        <v>0.8</v>
      </c>
      <c r="H1311">
        <v>0.75</v>
      </c>
      <c r="I1311" t="s">
        <v>36</v>
      </c>
      <c r="J1311">
        <v>78301</v>
      </c>
      <c r="K1311" t="s">
        <v>2685</v>
      </c>
      <c r="L1311" t="s">
        <v>27</v>
      </c>
      <c r="M1311">
        <v>-4</v>
      </c>
      <c r="N1311">
        <v>56</v>
      </c>
      <c r="O1311" t="s">
        <v>28</v>
      </c>
      <c r="P1311" t="s">
        <v>27</v>
      </c>
      <c r="Q1311">
        <v>4.12</v>
      </c>
      <c r="R1311" t="s">
        <v>36</v>
      </c>
      <c r="S1311">
        <v>4.24</v>
      </c>
      <c r="T1311" t="s">
        <v>52</v>
      </c>
    </row>
    <row r="1312" spans="1:20" x14ac:dyDescent="0.3">
      <c r="A1312" t="s">
        <v>2686</v>
      </c>
      <c r="B1312" t="s">
        <v>65</v>
      </c>
      <c r="C1312" t="s">
        <v>22</v>
      </c>
      <c r="D1312" t="s">
        <v>72</v>
      </c>
      <c r="E1312" t="s">
        <v>24</v>
      </c>
      <c r="F1312">
        <v>6</v>
      </c>
      <c r="G1312">
        <v>0.7</v>
      </c>
      <c r="H1312">
        <v>0.64</v>
      </c>
      <c r="I1312" t="s">
        <v>25</v>
      </c>
      <c r="J1312">
        <v>113450</v>
      </c>
      <c r="K1312" t="s">
        <v>2687</v>
      </c>
      <c r="L1312" t="s">
        <v>29</v>
      </c>
      <c r="M1312">
        <v>5</v>
      </c>
      <c r="N1312">
        <v>30</v>
      </c>
      <c r="O1312" t="s">
        <v>46</v>
      </c>
      <c r="P1312" t="s">
        <v>29</v>
      </c>
      <c r="Q1312">
        <v>3.2</v>
      </c>
      <c r="R1312" t="s">
        <v>36</v>
      </c>
      <c r="S1312">
        <v>4.0999999999999996</v>
      </c>
      <c r="T1312" t="s">
        <v>30</v>
      </c>
    </row>
    <row r="1313" spans="1:20" x14ac:dyDescent="0.3">
      <c r="A1313" t="s">
        <v>2688</v>
      </c>
      <c r="B1313" t="s">
        <v>141</v>
      </c>
      <c r="C1313" t="s">
        <v>33</v>
      </c>
      <c r="D1313" t="s">
        <v>88</v>
      </c>
      <c r="E1313" t="s">
        <v>35</v>
      </c>
      <c r="F1313">
        <v>22</v>
      </c>
      <c r="G1313">
        <v>0.84</v>
      </c>
      <c r="H1313">
        <v>0.66</v>
      </c>
      <c r="I1313" t="s">
        <v>25</v>
      </c>
      <c r="J1313">
        <v>151848</v>
      </c>
      <c r="K1313" t="s">
        <v>2689</v>
      </c>
      <c r="L1313" t="s">
        <v>46</v>
      </c>
      <c r="M1313">
        <v>20</v>
      </c>
      <c r="N1313">
        <v>50</v>
      </c>
      <c r="O1313" t="s">
        <v>38</v>
      </c>
      <c r="P1313" t="s">
        <v>39</v>
      </c>
      <c r="Q1313">
        <v>3.95</v>
      </c>
      <c r="R1313" t="s">
        <v>25</v>
      </c>
      <c r="S1313">
        <v>2.67</v>
      </c>
      <c r="T1313" t="s">
        <v>30</v>
      </c>
    </row>
    <row r="1314" spans="1:20" x14ac:dyDescent="0.3">
      <c r="A1314" t="s">
        <v>2690</v>
      </c>
      <c r="B1314" t="s">
        <v>115</v>
      </c>
      <c r="C1314" t="s">
        <v>66</v>
      </c>
      <c r="D1314" t="s">
        <v>54</v>
      </c>
      <c r="E1314" t="s">
        <v>35</v>
      </c>
      <c r="F1314">
        <v>3</v>
      </c>
      <c r="G1314">
        <v>0.92</v>
      </c>
      <c r="H1314">
        <v>0.56999999999999995</v>
      </c>
      <c r="I1314" t="s">
        <v>36</v>
      </c>
      <c r="J1314">
        <v>142405</v>
      </c>
      <c r="K1314" t="s">
        <v>2691</v>
      </c>
      <c r="L1314" t="s">
        <v>29</v>
      </c>
      <c r="M1314">
        <v>4</v>
      </c>
      <c r="N1314">
        <v>52</v>
      </c>
      <c r="O1314" t="s">
        <v>46</v>
      </c>
      <c r="P1314" t="s">
        <v>27</v>
      </c>
      <c r="Q1314">
        <v>4.12</v>
      </c>
      <c r="R1314" t="s">
        <v>25</v>
      </c>
      <c r="S1314">
        <v>2.2200000000000002</v>
      </c>
      <c r="T1314" t="s">
        <v>30</v>
      </c>
    </row>
    <row r="1315" spans="1:20" x14ac:dyDescent="0.3">
      <c r="A1315" t="s">
        <v>2692</v>
      </c>
      <c r="B1315" t="s">
        <v>65</v>
      </c>
      <c r="C1315" t="s">
        <v>66</v>
      </c>
      <c r="D1315" t="s">
        <v>80</v>
      </c>
      <c r="E1315" t="s">
        <v>35</v>
      </c>
      <c r="F1315">
        <v>5</v>
      </c>
      <c r="G1315">
        <v>0.61</v>
      </c>
      <c r="H1315">
        <v>0.89</v>
      </c>
      <c r="I1315" t="s">
        <v>68</v>
      </c>
      <c r="J1315">
        <v>219227</v>
      </c>
      <c r="K1315" t="s">
        <v>2693</v>
      </c>
      <c r="L1315" t="s">
        <v>27</v>
      </c>
      <c r="M1315">
        <v>17</v>
      </c>
      <c r="N1315">
        <v>40</v>
      </c>
      <c r="O1315" t="s">
        <v>46</v>
      </c>
      <c r="P1315" t="s">
        <v>27</v>
      </c>
      <c r="Q1315">
        <v>2.2799999999999998</v>
      </c>
      <c r="R1315" t="s">
        <v>25</v>
      </c>
      <c r="S1315">
        <v>3.6</v>
      </c>
      <c r="T1315" t="s">
        <v>47</v>
      </c>
    </row>
    <row r="1316" spans="1:20" x14ac:dyDescent="0.3">
      <c r="A1316" t="s">
        <v>2694</v>
      </c>
      <c r="B1316" t="s">
        <v>238</v>
      </c>
      <c r="C1316" t="s">
        <v>99</v>
      </c>
      <c r="D1316" t="s">
        <v>76</v>
      </c>
      <c r="E1316" t="s">
        <v>35</v>
      </c>
      <c r="F1316">
        <v>25</v>
      </c>
      <c r="G1316">
        <v>0.84</v>
      </c>
      <c r="H1316">
        <v>0.41</v>
      </c>
      <c r="I1316" t="s">
        <v>36</v>
      </c>
      <c r="J1316">
        <v>205479</v>
      </c>
      <c r="K1316" t="s">
        <v>2695</v>
      </c>
      <c r="L1316" t="s">
        <v>27</v>
      </c>
      <c r="M1316">
        <v>34</v>
      </c>
      <c r="N1316">
        <v>49</v>
      </c>
      <c r="O1316" t="s">
        <v>46</v>
      </c>
      <c r="P1316" t="s">
        <v>39</v>
      </c>
      <c r="Q1316">
        <v>3.23</v>
      </c>
      <c r="R1316" t="s">
        <v>25</v>
      </c>
      <c r="S1316">
        <v>1.47</v>
      </c>
      <c r="T1316" t="s">
        <v>30</v>
      </c>
    </row>
    <row r="1317" spans="1:20" x14ac:dyDescent="0.3">
      <c r="A1317" t="s">
        <v>2696</v>
      </c>
      <c r="B1317" t="s">
        <v>112</v>
      </c>
      <c r="C1317" t="s">
        <v>87</v>
      </c>
      <c r="D1317" t="s">
        <v>67</v>
      </c>
      <c r="E1317" t="s">
        <v>44</v>
      </c>
      <c r="F1317">
        <v>6</v>
      </c>
      <c r="G1317">
        <v>0.77</v>
      </c>
      <c r="H1317">
        <v>0.43</v>
      </c>
      <c r="I1317" t="s">
        <v>36</v>
      </c>
      <c r="J1317">
        <v>110983</v>
      </c>
      <c r="K1317" t="s">
        <v>2697</v>
      </c>
      <c r="L1317" t="s">
        <v>27</v>
      </c>
      <c r="M1317">
        <v>10</v>
      </c>
      <c r="N1317">
        <v>39</v>
      </c>
      <c r="O1317" t="s">
        <v>28</v>
      </c>
      <c r="P1317" t="s">
        <v>27</v>
      </c>
      <c r="Q1317">
        <v>2.9</v>
      </c>
      <c r="R1317" t="s">
        <v>36</v>
      </c>
      <c r="S1317">
        <v>4.96</v>
      </c>
      <c r="T1317" t="s">
        <v>30</v>
      </c>
    </row>
    <row r="1318" spans="1:20" x14ac:dyDescent="0.3">
      <c r="A1318" t="s">
        <v>2698</v>
      </c>
      <c r="B1318" t="s">
        <v>238</v>
      </c>
      <c r="C1318" t="s">
        <v>42</v>
      </c>
      <c r="D1318" t="s">
        <v>72</v>
      </c>
      <c r="E1318" t="s">
        <v>24</v>
      </c>
      <c r="F1318">
        <v>10</v>
      </c>
      <c r="G1318">
        <v>0.82</v>
      </c>
      <c r="H1318">
        <v>0.73</v>
      </c>
      <c r="I1318" t="s">
        <v>68</v>
      </c>
      <c r="J1318">
        <v>48507</v>
      </c>
      <c r="K1318" t="s">
        <v>1947</v>
      </c>
      <c r="L1318" t="s">
        <v>46</v>
      </c>
      <c r="M1318">
        <v>1</v>
      </c>
      <c r="N1318">
        <v>53</v>
      </c>
      <c r="O1318" t="s">
        <v>28</v>
      </c>
      <c r="P1318" t="s">
        <v>29</v>
      </c>
      <c r="Q1318">
        <v>4.97</v>
      </c>
      <c r="R1318" t="s">
        <v>25</v>
      </c>
      <c r="S1318">
        <v>3.54</v>
      </c>
      <c r="T1318" t="s">
        <v>52</v>
      </c>
    </row>
    <row r="1319" spans="1:20" x14ac:dyDescent="0.3">
      <c r="A1319" t="s">
        <v>2699</v>
      </c>
      <c r="B1319" t="s">
        <v>91</v>
      </c>
      <c r="C1319" t="s">
        <v>99</v>
      </c>
      <c r="D1319" t="s">
        <v>34</v>
      </c>
      <c r="E1319" t="s">
        <v>81</v>
      </c>
      <c r="F1319">
        <v>7</v>
      </c>
      <c r="G1319">
        <v>0.56999999999999995</v>
      </c>
      <c r="H1319">
        <v>0.94</v>
      </c>
      <c r="I1319" t="s">
        <v>25</v>
      </c>
      <c r="J1319">
        <v>140998</v>
      </c>
      <c r="K1319" t="s">
        <v>2700</v>
      </c>
      <c r="L1319" t="s">
        <v>29</v>
      </c>
      <c r="M1319">
        <v>14</v>
      </c>
      <c r="N1319">
        <v>32</v>
      </c>
      <c r="O1319" t="s">
        <v>28</v>
      </c>
      <c r="P1319" t="s">
        <v>39</v>
      </c>
      <c r="Q1319">
        <v>2.2799999999999998</v>
      </c>
      <c r="R1319" t="s">
        <v>25</v>
      </c>
      <c r="S1319">
        <v>3.5</v>
      </c>
      <c r="T1319" t="s">
        <v>30</v>
      </c>
    </row>
    <row r="1320" spans="1:20" x14ac:dyDescent="0.3">
      <c r="A1320" t="s">
        <v>2701</v>
      </c>
      <c r="B1320" t="s">
        <v>71</v>
      </c>
      <c r="C1320" t="s">
        <v>66</v>
      </c>
      <c r="D1320" t="s">
        <v>80</v>
      </c>
      <c r="E1320" t="s">
        <v>24</v>
      </c>
      <c r="F1320">
        <v>21</v>
      </c>
      <c r="G1320">
        <v>0.3</v>
      </c>
      <c r="H1320">
        <v>0.7</v>
      </c>
      <c r="I1320" t="s">
        <v>25</v>
      </c>
      <c r="J1320">
        <v>69006</v>
      </c>
      <c r="K1320" t="s">
        <v>2702</v>
      </c>
      <c r="L1320" t="s">
        <v>29</v>
      </c>
      <c r="M1320">
        <v>37</v>
      </c>
      <c r="N1320">
        <v>36</v>
      </c>
      <c r="O1320" t="s">
        <v>46</v>
      </c>
      <c r="P1320" t="s">
        <v>39</v>
      </c>
      <c r="Q1320">
        <v>2.57</v>
      </c>
      <c r="R1320" t="s">
        <v>36</v>
      </c>
      <c r="S1320">
        <v>3.7</v>
      </c>
      <c r="T1320" t="s">
        <v>30</v>
      </c>
    </row>
    <row r="1321" spans="1:20" x14ac:dyDescent="0.3">
      <c r="A1321" t="s">
        <v>2703</v>
      </c>
      <c r="B1321" t="s">
        <v>123</v>
      </c>
      <c r="C1321" t="s">
        <v>58</v>
      </c>
      <c r="D1321" t="s">
        <v>23</v>
      </c>
      <c r="E1321" t="s">
        <v>81</v>
      </c>
      <c r="F1321">
        <v>23</v>
      </c>
      <c r="G1321">
        <v>0.38</v>
      </c>
      <c r="H1321">
        <v>0.94</v>
      </c>
      <c r="I1321" t="s">
        <v>25</v>
      </c>
      <c r="J1321">
        <v>168100</v>
      </c>
      <c r="K1321" t="s">
        <v>2704</v>
      </c>
      <c r="L1321" t="s">
        <v>29</v>
      </c>
      <c r="M1321">
        <v>17</v>
      </c>
      <c r="N1321">
        <v>54</v>
      </c>
      <c r="O1321" t="s">
        <v>46</v>
      </c>
      <c r="P1321" t="s">
        <v>39</v>
      </c>
      <c r="Q1321">
        <v>2.5299999999999998</v>
      </c>
      <c r="R1321" t="s">
        <v>25</v>
      </c>
      <c r="S1321">
        <v>3.91</v>
      </c>
      <c r="T1321" t="s">
        <v>52</v>
      </c>
    </row>
    <row r="1322" spans="1:20" x14ac:dyDescent="0.3">
      <c r="A1322" t="s">
        <v>2705</v>
      </c>
      <c r="B1322" t="s">
        <v>41</v>
      </c>
      <c r="C1322" t="s">
        <v>87</v>
      </c>
      <c r="D1322" t="s">
        <v>34</v>
      </c>
      <c r="E1322" t="s">
        <v>81</v>
      </c>
      <c r="F1322">
        <v>19</v>
      </c>
      <c r="G1322">
        <v>0.23</v>
      </c>
      <c r="H1322">
        <v>0.85</v>
      </c>
      <c r="I1322" t="s">
        <v>36</v>
      </c>
      <c r="J1322">
        <v>35690</v>
      </c>
      <c r="K1322" t="s">
        <v>2706</v>
      </c>
      <c r="L1322" t="s">
        <v>46</v>
      </c>
      <c r="M1322">
        <v>43</v>
      </c>
      <c r="N1322">
        <v>50</v>
      </c>
      <c r="O1322" t="s">
        <v>38</v>
      </c>
      <c r="P1322" t="s">
        <v>27</v>
      </c>
      <c r="Q1322">
        <v>3.71</v>
      </c>
      <c r="R1322" t="s">
        <v>36</v>
      </c>
      <c r="S1322">
        <v>2.13</v>
      </c>
      <c r="T1322" t="s">
        <v>52</v>
      </c>
    </row>
    <row r="1323" spans="1:20" x14ac:dyDescent="0.3">
      <c r="A1323" t="s">
        <v>2707</v>
      </c>
      <c r="B1323" t="s">
        <v>75</v>
      </c>
      <c r="C1323" t="s">
        <v>42</v>
      </c>
      <c r="D1323" t="s">
        <v>88</v>
      </c>
      <c r="E1323" t="s">
        <v>44</v>
      </c>
      <c r="F1323">
        <v>24</v>
      </c>
      <c r="G1323">
        <v>0.28000000000000003</v>
      </c>
      <c r="H1323">
        <v>0.3</v>
      </c>
      <c r="I1323" t="s">
        <v>68</v>
      </c>
      <c r="J1323">
        <v>174034</v>
      </c>
      <c r="K1323" t="s">
        <v>2708</v>
      </c>
      <c r="L1323" t="s">
        <v>29</v>
      </c>
      <c r="M1323">
        <v>11</v>
      </c>
      <c r="N1323">
        <v>38</v>
      </c>
      <c r="O1323" t="s">
        <v>38</v>
      </c>
      <c r="P1323" t="s">
        <v>29</v>
      </c>
      <c r="Q1323">
        <v>3.53</v>
      </c>
      <c r="R1323" t="s">
        <v>36</v>
      </c>
      <c r="S1323">
        <v>1.85</v>
      </c>
      <c r="T1323" t="s">
        <v>47</v>
      </c>
    </row>
    <row r="1324" spans="1:20" x14ac:dyDescent="0.3">
      <c r="A1324" t="s">
        <v>2709</v>
      </c>
      <c r="B1324" t="s">
        <v>115</v>
      </c>
      <c r="C1324" t="s">
        <v>66</v>
      </c>
      <c r="D1324" t="s">
        <v>80</v>
      </c>
      <c r="E1324" t="s">
        <v>44</v>
      </c>
      <c r="F1324">
        <v>14</v>
      </c>
      <c r="G1324">
        <v>0.57999999999999996</v>
      </c>
      <c r="H1324">
        <v>0.68</v>
      </c>
      <c r="I1324" t="s">
        <v>68</v>
      </c>
      <c r="J1324">
        <v>97689</v>
      </c>
      <c r="K1324" t="s">
        <v>2710</v>
      </c>
      <c r="L1324" t="s">
        <v>29</v>
      </c>
      <c r="M1324">
        <v>-9</v>
      </c>
      <c r="N1324">
        <v>57</v>
      </c>
      <c r="O1324" t="s">
        <v>46</v>
      </c>
      <c r="P1324" t="s">
        <v>29</v>
      </c>
      <c r="Q1324">
        <v>2.15</v>
      </c>
      <c r="R1324" t="s">
        <v>36</v>
      </c>
      <c r="S1324">
        <v>3.48</v>
      </c>
      <c r="T1324" t="s">
        <v>52</v>
      </c>
    </row>
    <row r="1325" spans="1:20" x14ac:dyDescent="0.3">
      <c r="A1325" t="s">
        <v>2711</v>
      </c>
      <c r="B1325" t="s">
        <v>79</v>
      </c>
      <c r="C1325" t="s">
        <v>87</v>
      </c>
      <c r="D1325" t="s">
        <v>80</v>
      </c>
      <c r="E1325" t="s">
        <v>24</v>
      </c>
      <c r="F1325">
        <v>11</v>
      </c>
      <c r="G1325">
        <v>0.77</v>
      </c>
      <c r="H1325">
        <v>0.95</v>
      </c>
      <c r="I1325" t="s">
        <v>36</v>
      </c>
      <c r="J1325">
        <v>147448</v>
      </c>
      <c r="K1325" t="s">
        <v>2712</v>
      </c>
      <c r="L1325" t="s">
        <v>46</v>
      </c>
      <c r="M1325">
        <v>36</v>
      </c>
      <c r="N1325">
        <v>40</v>
      </c>
      <c r="O1325" t="s">
        <v>38</v>
      </c>
      <c r="P1325" t="s">
        <v>29</v>
      </c>
      <c r="Q1325">
        <v>3.02</v>
      </c>
      <c r="R1325" t="s">
        <v>36</v>
      </c>
      <c r="S1325">
        <v>4.7699999999999996</v>
      </c>
      <c r="T1325" t="s">
        <v>30</v>
      </c>
    </row>
    <row r="1326" spans="1:20" x14ac:dyDescent="0.3">
      <c r="A1326" t="s">
        <v>2713</v>
      </c>
      <c r="B1326" t="s">
        <v>57</v>
      </c>
      <c r="C1326" t="s">
        <v>42</v>
      </c>
      <c r="D1326" t="s">
        <v>76</v>
      </c>
      <c r="E1326" t="s">
        <v>35</v>
      </c>
      <c r="F1326">
        <v>11</v>
      </c>
      <c r="G1326">
        <v>0.28000000000000003</v>
      </c>
      <c r="H1326">
        <v>0.9</v>
      </c>
      <c r="I1326" t="s">
        <v>68</v>
      </c>
      <c r="J1326">
        <v>209068</v>
      </c>
      <c r="K1326" t="s">
        <v>2714</v>
      </c>
      <c r="L1326" t="s">
        <v>29</v>
      </c>
      <c r="M1326">
        <v>17</v>
      </c>
      <c r="N1326">
        <v>48</v>
      </c>
      <c r="O1326" t="s">
        <v>28</v>
      </c>
      <c r="P1326" t="s">
        <v>39</v>
      </c>
      <c r="Q1326">
        <v>2.06</v>
      </c>
      <c r="R1326" t="s">
        <v>36</v>
      </c>
      <c r="S1326">
        <v>2.2999999999999998</v>
      </c>
      <c r="T1326" t="s">
        <v>52</v>
      </c>
    </row>
    <row r="1327" spans="1:20" x14ac:dyDescent="0.3">
      <c r="A1327" t="s">
        <v>2715</v>
      </c>
      <c r="B1327" t="s">
        <v>61</v>
      </c>
      <c r="C1327" t="s">
        <v>99</v>
      </c>
      <c r="D1327" t="s">
        <v>96</v>
      </c>
      <c r="E1327" t="s">
        <v>24</v>
      </c>
      <c r="F1327">
        <v>2</v>
      </c>
      <c r="G1327">
        <v>0.33</v>
      </c>
      <c r="H1327">
        <v>0.31</v>
      </c>
      <c r="I1327" t="s">
        <v>36</v>
      </c>
      <c r="J1327">
        <v>216628</v>
      </c>
      <c r="K1327" t="s">
        <v>2716</v>
      </c>
      <c r="L1327" t="s">
        <v>29</v>
      </c>
      <c r="M1327">
        <v>24</v>
      </c>
      <c r="N1327">
        <v>48</v>
      </c>
      <c r="O1327" t="s">
        <v>38</v>
      </c>
      <c r="P1327" t="s">
        <v>39</v>
      </c>
      <c r="Q1327">
        <v>4.4000000000000004</v>
      </c>
      <c r="R1327" t="s">
        <v>25</v>
      </c>
      <c r="S1327">
        <v>2.2000000000000002</v>
      </c>
      <c r="T1327" t="s">
        <v>52</v>
      </c>
    </row>
    <row r="1328" spans="1:20" x14ac:dyDescent="0.3">
      <c r="A1328" t="s">
        <v>2717</v>
      </c>
      <c r="B1328" t="s">
        <v>120</v>
      </c>
      <c r="C1328" t="s">
        <v>99</v>
      </c>
      <c r="D1328" t="s">
        <v>80</v>
      </c>
      <c r="E1328" t="s">
        <v>81</v>
      </c>
      <c r="F1328">
        <v>16</v>
      </c>
      <c r="G1328">
        <v>0.34</v>
      </c>
      <c r="H1328">
        <v>0.76</v>
      </c>
      <c r="I1328" t="s">
        <v>25</v>
      </c>
      <c r="J1328">
        <v>158582</v>
      </c>
      <c r="K1328" t="s">
        <v>2718</v>
      </c>
      <c r="L1328" t="s">
        <v>29</v>
      </c>
      <c r="M1328">
        <v>16</v>
      </c>
      <c r="N1328">
        <v>54</v>
      </c>
      <c r="O1328" t="s">
        <v>38</v>
      </c>
      <c r="P1328" t="s">
        <v>29</v>
      </c>
      <c r="Q1328">
        <v>3.94</v>
      </c>
      <c r="R1328" t="s">
        <v>25</v>
      </c>
      <c r="S1328">
        <v>4.03</v>
      </c>
      <c r="T1328" t="s">
        <v>47</v>
      </c>
    </row>
    <row r="1329" spans="1:20" x14ac:dyDescent="0.3">
      <c r="A1329" t="s">
        <v>2719</v>
      </c>
      <c r="B1329" t="s">
        <v>49</v>
      </c>
      <c r="C1329" t="s">
        <v>66</v>
      </c>
      <c r="D1329" t="s">
        <v>43</v>
      </c>
      <c r="E1329" t="s">
        <v>35</v>
      </c>
      <c r="F1329">
        <v>14</v>
      </c>
      <c r="G1329">
        <v>0.51</v>
      </c>
      <c r="H1329">
        <v>0.37</v>
      </c>
      <c r="I1329" t="s">
        <v>68</v>
      </c>
      <c r="J1329">
        <v>218767</v>
      </c>
      <c r="K1329" t="s">
        <v>1959</v>
      </c>
      <c r="L1329" t="s">
        <v>29</v>
      </c>
      <c r="M1329">
        <v>14</v>
      </c>
      <c r="N1329">
        <v>49</v>
      </c>
      <c r="O1329" t="s">
        <v>46</v>
      </c>
      <c r="P1329" t="s">
        <v>27</v>
      </c>
      <c r="Q1329">
        <v>4.9000000000000004</v>
      </c>
      <c r="R1329" t="s">
        <v>25</v>
      </c>
      <c r="S1329">
        <v>1.01</v>
      </c>
      <c r="T1329" t="s">
        <v>47</v>
      </c>
    </row>
    <row r="1330" spans="1:20" x14ac:dyDescent="0.3">
      <c r="A1330" t="s">
        <v>2720</v>
      </c>
      <c r="B1330" t="s">
        <v>123</v>
      </c>
      <c r="C1330" t="s">
        <v>87</v>
      </c>
      <c r="D1330" t="s">
        <v>80</v>
      </c>
      <c r="E1330" t="s">
        <v>35</v>
      </c>
      <c r="F1330">
        <v>1</v>
      </c>
      <c r="G1330">
        <v>0.39</v>
      </c>
      <c r="H1330">
        <v>0.57999999999999996</v>
      </c>
      <c r="I1330" t="s">
        <v>25</v>
      </c>
      <c r="J1330">
        <v>86684</v>
      </c>
      <c r="K1330" t="s">
        <v>2721</v>
      </c>
      <c r="L1330" t="s">
        <v>29</v>
      </c>
      <c r="M1330">
        <v>17</v>
      </c>
      <c r="N1330">
        <v>36</v>
      </c>
      <c r="O1330" t="s">
        <v>46</v>
      </c>
      <c r="P1330" t="s">
        <v>39</v>
      </c>
      <c r="Q1330">
        <v>4.04</v>
      </c>
      <c r="R1330" t="s">
        <v>25</v>
      </c>
      <c r="S1330">
        <v>3.52</v>
      </c>
      <c r="T1330" t="s">
        <v>47</v>
      </c>
    </row>
    <row r="1331" spans="1:20" x14ac:dyDescent="0.3">
      <c r="A1331" t="s">
        <v>2722</v>
      </c>
      <c r="B1331" t="s">
        <v>65</v>
      </c>
      <c r="C1331" t="s">
        <v>87</v>
      </c>
      <c r="D1331" t="s">
        <v>54</v>
      </c>
      <c r="E1331" t="s">
        <v>24</v>
      </c>
      <c r="F1331">
        <v>2</v>
      </c>
      <c r="G1331">
        <v>0.11</v>
      </c>
      <c r="H1331">
        <v>0.96</v>
      </c>
      <c r="I1331" t="s">
        <v>36</v>
      </c>
      <c r="J1331">
        <v>81426</v>
      </c>
      <c r="K1331" t="s">
        <v>2723</v>
      </c>
      <c r="L1331" t="s">
        <v>29</v>
      </c>
      <c r="M1331">
        <v>43</v>
      </c>
      <c r="N1331">
        <v>53</v>
      </c>
      <c r="O1331" t="s">
        <v>38</v>
      </c>
      <c r="P1331" t="s">
        <v>39</v>
      </c>
      <c r="Q1331">
        <v>4.6500000000000004</v>
      </c>
      <c r="R1331" t="s">
        <v>25</v>
      </c>
      <c r="S1331">
        <v>4.54</v>
      </c>
      <c r="T1331" t="s">
        <v>47</v>
      </c>
    </row>
    <row r="1332" spans="1:20" x14ac:dyDescent="0.3">
      <c r="A1332" t="s">
        <v>2724</v>
      </c>
      <c r="B1332" t="s">
        <v>123</v>
      </c>
      <c r="C1332" t="s">
        <v>42</v>
      </c>
      <c r="D1332" t="s">
        <v>80</v>
      </c>
      <c r="E1332" t="s">
        <v>24</v>
      </c>
      <c r="F1332">
        <v>17</v>
      </c>
      <c r="G1332">
        <v>0.21</v>
      </c>
      <c r="H1332">
        <v>0.53</v>
      </c>
      <c r="I1332" t="s">
        <v>36</v>
      </c>
      <c r="J1332">
        <v>65626</v>
      </c>
      <c r="K1332" t="s">
        <v>2725</v>
      </c>
      <c r="L1332" t="s">
        <v>29</v>
      </c>
      <c r="M1332">
        <v>-8</v>
      </c>
      <c r="N1332">
        <v>46</v>
      </c>
      <c r="O1332" t="s">
        <v>28</v>
      </c>
      <c r="P1332" t="s">
        <v>29</v>
      </c>
      <c r="Q1332">
        <v>4.74</v>
      </c>
      <c r="R1332" t="s">
        <v>36</v>
      </c>
      <c r="S1332">
        <v>4.25</v>
      </c>
      <c r="T1332" t="s">
        <v>47</v>
      </c>
    </row>
    <row r="1333" spans="1:20" x14ac:dyDescent="0.3">
      <c r="A1333" t="s">
        <v>2726</v>
      </c>
      <c r="B1333" t="s">
        <v>41</v>
      </c>
      <c r="C1333" t="s">
        <v>87</v>
      </c>
      <c r="D1333" t="s">
        <v>67</v>
      </c>
      <c r="E1333" t="s">
        <v>24</v>
      </c>
      <c r="F1333">
        <v>23</v>
      </c>
      <c r="G1333">
        <v>0.81</v>
      </c>
      <c r="H1333">
        <v>0.76</v>
      </c>
      <c r="I1333" t="s">
        <v>36</v>
      </c>
      <c r="J1333">
        <v>66264</v>
      </c>
      <c r="K1333" t="s">
        <v>2727</v>
      </c>
      <c r="L1333" t="s">
        <v>46</v>
      </c>
      <c r="M1333">
        <v>42</v>
      </c>
      <c r="N1333">
        <v>57</v>
      </c>
      <c r="O1333" t="s">
        <v>38</v>
      </c>
      <c r="P1333" t="s">
        <v>27</v>
      </c>
      <c r="Q1333">
        <v>3.43</v>
      </c>
      <c r="R1333" t="s">
        <v>36</v>
      </c>
      <c r="S1333">
        <v>2.68</v>
      </c>
      <c r="T1333" t="s">
        <v>47</v>
      </c>
    </row>
    <row r="1334" spans="1:20" x14ac:dyDescent="0.3">
      <c r="A1334" t="s">
        <v>2728</v>
      </c>
      <c r="B1334" t="s">
        <v>71</v>
      </c>
      <c r="C1334" t="s">
        <v>50</v>
      </c>
      <c r="D1334" t="s">
        <v>54</v>
      </c>
      <c r="E1334" t="s">
        <v>81</v>
      </c>
      <c r="F1334">
        <v>6</v>
      </c>
      <c r="G1334">
        <v>0.48</v>
      </c>
      <c r="H1334">
        <v>0.56999999999999995</v>
      </c>
      <c r="I1334" t="s">
        <v>36</v>
      </c>
      <c r="J1334">
        <v>51107</v>
      </c>
      <c r="K1334" t="s">
        <v>2729</v>
      </c>
      <c r="L1334" t="s">
        <v>27</v>
      </c>
      <c r="M1334">
        <v>-6</v>
      </c>
      <c r="N1334">
        <v>40</v>
      </c>
      <c r="O1334" t="s">
        <v>46</v>
      </c>
      <c r="P1334" t="s">
        <v>27</v>
      </c>
      <c r="Q1334">
        <v>3.96</v>
      </c>
      <c r="R1334" t="s">
        <v>25</v>
      </c>
      <c r="S1334">
        <v>1.24</v>
      </c>
      <c r="T1334" t="s">
        <v>30</v>
      </c>
    </row>
    <row r="1335" spans="1:20" x14ac:dyDescent="0.3">
      <c r="A1335" t="s">
        <v>2730</v>
      </c>
      <c r="B1335" t="s">
        <v>123</v>
      </c>
      <c r="C1335" t="s">
        <v>87</v>
      </c>
      <c r="D1335" t="s">
        <v>96</v>
      </c>
      <c r="E1335" t="s">
        <v>35</v>
      </c>
      <c r="F1335">
        <v>7</v>
      </c>
      <c r="G1335">
        <v>0.71</v>
      </c>
      <c r="H1335">
        <v>0.83</v>
      </c>
      <c r="I1335" t="s">
        <v>68</v>
      </c>
      <c r="J1335">
        <v>127675</v>
      </c>
      <c r="K1335" t="s">
        <v>2731</v>
      </c>
      <c r="L1335" t="s">
        <v>46</v>
      </c>
      <c r="M1335">
        <v>36</v>
      </c>
      <c r="N1335">
        <v>38</v>
      </c>
      <c r="O1335" t="s">
        <v>46</v>
      </c>
      <c r="P1335" t="s">
        <v>27</v>
      </c>
      <c r="Q1335">
        <v>3.58</v>
      </c>
      <c r="R1335" t="s">
        <v>36</v>
      </c>
      <c r="S1335">
        <v>3.62</v>
      </c>
      <c r="T1335" t="s">
        <v>47</v>
      </c>
    </row>
    <row r="1336" spans="1:20" x14ac:dyDescent="0.3">
      <c r="A1336" t="s">
        <v>2732</v>
      </c>
      <c r="B1336" t="s">
        <v>120</v>
      </c>
      <c r="C1336" t="s">
        <v>66</v>
      </c>
      <c r="D1336" t="s">
        <v>88</v>
      </c>
      <c r="E1336" t="s">
        <v>44</v>
      </c>
      <c r="F1336">
        <v>8</v>
      </c>
      <c r="G1336">
        <v>0.83</v>
      </c>
      <c r="H1336">
        <v>0.3</v>
      </c>
      <c r="I1336" t="s">
        <v>36</v>
      </c>
      <c r="J1336">
        <v>137903</v>
      </c>
      <c r="K1336" t="s">
        <v>2733</v>
      </c>
      <c r="L1336" t="s">
        <v>27</v>
      </c>
      <c r="M1336">
        <v>44</v>
      </c>
      <c r="N1336">
        <v>48</v>
      </c>
      <c r="O1336" t="s">
        <v>28</v>
      </c>
      <c r="P1336" t="s">
        <v>27</v>
      </c>
      <c r="Q1336">
        <v>2.21</v>
      </c>
      <c r="R1336" t="s">
        <v>25</v>
      </c>
      <c r="S1336">
        <v>4.26</v>
      </c>
      <c r="T1336" t="s">
        <v>30</v>
      </c>
    </row>
    <row r="1337" spans="1:20" x14ac:dyDescent="0.3">
      <c r="A1337" t="s">
        <v>2734</v>
      </c>
      <c r="B1337" t="s">
        <v>123</v>
      </c>
      <c r="C1337" t="s">
        <v>87</v>
      </c>
      <c r="D1337" t="s">
        <v>43</v>
      </c>
      <c r="E1337" t="s">
        <v>44</v>
      </c>
      <c r="F1337">
        <v>17</v>
      </c>
      <c r="G1337">
        <v>0.74</v>
      </c>
      <c r="H1337">
        <v>0.6</v>
      </c>
      <c r="I1337" t="s">
        <v>25</v>
      </c>
      <c r="J1337">
        <v>185076</v>
      </c>
      <c r="K1337" t="s">
        <v>2735</v>
      </c>
      <c r="L1337" t="s">
        <v>29</v>
      </c>
      <c r="M1337">
        <v>10</v>
      </c>
      <c r="N1337">
        <v>46</v>
      </c>
      <c r="O1337" t="s">
        <v>38</v>
      </c>
      <c r="P1337" t="s">
        <v>29</v>
      </c>
      <c r="Q1337">
        <v>4.88</v>
      </c>
      <c r="R1337" t="s">
        <v>36</v>
      </c>
      <c r="S1337">
        <v>2.61</v>
      </c>
      <c r="T1337" t="s">
        <v>52</v>
      </c>
    </row>
    <row r="1338" spans="1:20" x14ac:dyDescent="0.3">
      <c r="A1338" t="s">
        <v>2736</v>
      </c>
      <c r="B1338" t="s">
        <v>75</v>
      </c>
      <c r="C1338" t="s">
        <v>142</v>
      </c>
      <c r="D1338" t="s">
        <v>88</v>
      </c>
      <c r="E1338" t="s">
        <v>81</v>
      </c>
      <c r="F1338">
        <v>23</v>
      </c>
      <c r="G1338">
        <v>0.51</v>
      </c>
      <c r="H1338">
        <v>0.8</v>
      </c>
      <c r="I1338" t="s">
        <v>36</v>
      </c>
      <c r="J1338">
        <v>137049</v>
      </c>
      <c r="K1338" t="s">
        <v>2737</v>
      </c>
      <c r="L1338" t="s">
        <v>29</v>
      </c>
      <c r="M1338">
        <v>27</v>
      </c>
      <c r="N1338">
        <v>43</v>
      </c>
      <c r="O1338" t="s">
        <v>46</v>
      </c>
      <c r="P1338" t="s">
        <v>29</v>
      </c>
      <c r="Q1338">
        <v>3.95</v>
      </c>
      <c r="R1338" t="s">
        <v>36</v>
      </c>
      <c r="S1338">
        <v>3.19</v>
      </c>
      <c r="T1338" t="s">
        <v>52</v>
      </c>
    </row>
    <row r="1339" spans="1:20" x14ac:dyDescent="0.3">
      <c r="A1339" t="s">
        <v>2738</v>
      </c>
      <c r="B1339" t="s">
        <v>221</v>
      </c>
      <c r="C1339" t="s">
        <v>66</v>
      </c>
      <c r="D1339" t="s">
        <v>96</v>
      </c>
      <c r="E1339" t="s">
        <v>44</v>
      </c>
      <c r="F1339">
        <v>8</v>
      </c>
      <c r="G1339">
        <v>0.41</v>
      </c>
      <c r="H1339">
        <v>0.97</v>
      </c>
      <c r="I1339" t="s">
        <v>68</v>
      </c>
      <c r="J1339">
        <v>183660</v>
      </c>
      <c r="K1339" t="s">
        <v>2739</v>
      </c>
      <c r="L1339" t="s">
        <v>27</v>
      </c>
      <c r="M1339">
        <v>34</v>
      </c>
      <c r="N1339">
        <v>37</v>
      </c>
      <c r="O1339" t="s">
        <v>28</v>
      </c>
      <c r="P1339" t="s">
        <v>27</v>
      </c>
      <c r="Q1339">
        <v>2.0099999999999998</v>
      </c>
      <c r="R1339" t="s">
        <v>25</v>
      </c>
      <c r="S1339">
        <v>3.3</v>
      </c>
      <c r="T1339" t="s">
        <v>52</v>
      </c>
    </row>
    <row r="1340" spans="1:20" x14ac:dyDescent="0.3">
      <c r="A1340" t="s">
        <v>2740</v>
      </c>
      <c r="B1340" t="s">
        <v>57</v>
      </c>
      <c r="C1340" t="s">
        <v>99</v>
      </c>
      <c r="D1340" t="s">
        <v>43</v>
      </c>
      <c r="E1340" t="s">
        <v>81</v>
      </c>
      <c r="F1340">
        <v>1</v>
      </c>
      <c r="G1340">
        <v>0.66</v>
      </c>
      <c r="H1340">
        <v>0.69</v>
      </c>
      <c r="I1340" t="s">
        <v>36</v>
      </c>
      <c r="J1340">
        <v>140711</v>
      </c>
      <c r="K1340" t="s">
        <v>2741</v>
      </c>
      <c r="L1340" t="s">
        <v>27</v>
      </c>
      <c r="M1340">
        <v>3</v>
      </c>
      <c r="N1340">
        <v>58</v>
      </c>
      <c r="O1340" t="s">
        <v>38</v>
      </c>
      <c r="P1340" t="s">
        <v>29</v>
      </c>
      <c r="Q1340">
        <v>3.17</v>
      </c>
      <c r="R1340" t="s">
        <v>25</v>
      </c>
      <c r="S1340">
        <v>2.23</v>
      </c>
      <c r="T1340" t="s">
        <v>47</v>
      </c>
    </row>
    <row r="1341" spans="1:20" x14ac:dyDescent="0.3">
      <c r="A1341" t="s">
        <v>2742</v>
      </c>
      <c r="B1341" t="s">
        <v>115</v>
      </c>
      <c r="C1341" t="s">
        <v>33</v>
      </c>
      <c r="D1341" t="s">
        <v>76</v>
      </c>
      <c r="E1341" t="s">
        <v>35</v>
      </c>
      <c r="F1341">
        <v>0</v>
      </c>
      <c r="G1341">
        <v>0.72</v>
      </c>
      <c r="H1341">
        <v>0.47</v>
      </c>
      <c r="I1341" t="s">
        <v>25</v>
      </c>
      <c r="J1341">
        <v>98458</v>
      </c>
      <c r="K1341" t="s">
        <v>2743</v>
      </c>
      <c r="L1341" t="s">
        <v>46</v>
      </c>
      <c r="M1341">
        <v>28</v>
      </c>
      <c r="N1341">
        <v>38</v>
      </c>
      <c r="O1341" t="s">
        <v>46</v>
      </c>
      <c r="P1341" t="s">
        <v>27</v>
      </c>
      <c r="Q1341">
        <v>2.0499999999999998</v>
      </c>
      <c r="R1341" t="s">
        <v>25</v>
      </c>
      <c r="S1341">
        <v>4.67</v>
      </c>
      <c r="T1341" t="s">
        <v>52</v>
      </c>
    </row>
    <row r="1342" spans="1:20" x14ac:dyDescent="0.3">
      <c r="A1342" t="s">
        <v>2744</v>
      </c>
      <c r="B1342" t="s">
        <v>71</v>
      </c>
      <c r="C1342" t="s">
        <v>142</v>
      </c>
      <c r="D1342" t="s">
        <v>54</v>
      </c>
      <c r="E1342" t="s">
        <v>81</v>
      </c>
      <c r="F1342">
        <v>3</v>
      </c>
      <c r="G1342">
        <v>0.68</v>
      </c>
      <c r="H1342">
        <v>0.88</v>
      </c>
      <c r="I1342" t="s">
        <v>25</v>
      </c>
      <c r="J1342">
        <v>138427</v>
      </c>
      <c r="K1342" t="s">
        <v>2745</v>
      </c>
      <c r="L1342" t="s">
        <v>27</v>
      </c>
      <c r="M1342">
        <v>3</v>
      </c>
      <c r="N1342">
        <v>59</v>
      </c>
      <c r="O1342" t="s">
        <v>46</v>
      </c>
      <c r="P1342" t="s">
        <v>27</v>
      </c>
      <c r="Q1342">
        <v>3.52</v>
      </c>
      <c r="R1342" t="s">
        <v>25</v>
      </c>
      <c r="S1342">
        <v>1.03</v>
      </c>
      <c r="T1342" t="s">
        <v>47</v>
      </c>
    </row>
    <row r="1343" spans="1:20" x14ac:dyDescent="0.3">
      <c r="A1343" t="s">
        <v>2746</v>
      </c>
      <c r="B1343" t="s">
        <v>91</v>
      </c>
      <c r="C1343" t="s">
        <v>62</v>
      </c>
      <c r="D1343" t="s">
        <v>96</v>
      </c>
      <c r="E1343" t="s">
        <v>81</v>
      </c>
      <c r="F1343">
        <v>20</v>
      </c>
      <c r="G1343">
        <v>0.53</v>
      </c>
      <c r="H1343">
        <v>0.26</v>
      </c>
      <c r="I1343" t="s">
        <v>25</v>
      </c>
      <c r="J1343">
        <v>85060</v>
      </c>
      <c r="K1343" t="s">
        <v>2747</v>
      </c>
      <c r="L1343" t="s">
        <v>29</v>
      </c>
      <c r="M1343">
        <v>-3</v>
      </c>
      <c r="N1343">
        <v>45</v>
      </c>
      <c r="O1343" t="s">
        <v>28</v>
      </c>
      <c r="P1343" t="s">
        <v>29</v>
      </c>
      <c r="Q1343">
        <v>2.98</v>
      </c>
      <c r="R1343" t="s">
        <v>25</v>
      </c>
      <c r="S1343">
        <v>4.24</v>
      </c>
      <c r="T1343" t="s">
        <v>30</v>
      </c>
    </row>
    <row r="1344" spans="1:20" x14ac:dyDescent="0.3">
      <c r="A1344" t="s">
        <v>2748</v>
      </c>
      <c r="B1344" t="s">
        <v>123</v>
      </c>
      <c r="C1344" t="s">
        <v>142</v>
      </c>
      <c r="D1344" t="s">
        <v>72</v>
      </c>
      <c r="E1344" t="s">
        <v>35</v>
      </c>
      <c r="F1344">
        <v>6</v>
      </c>
      <c r="G1344">
        <v>0.78</v>
      </c>
      <c r="H1344">
        <v>0.86</v>
      </c>
      <c r="I1344" t="s">
        <v>68</v>
      </c>
      <c r="J1344">
        <v>58993</v>
      </c>
      <c r="K1344" t="s">
        <v>2749</v>
      </c>
      <c r="L1344" t="s">
        <v>27</v>
      </c>
      <c r="M1344">
        <v>44</v>
      </c>
      <c r="N1344">
        <v>33</v>
      </c>
      <c r="O1344" t="s">
        <v>28</v>
      </c>
      <c r="P1344" t="s">
        <v>27</v>
      </c>
      <c r="Q1344">
        <v>2.93</v>
      </c>
      <c r="R1344" t="s">
        <v>25</v>
      </c>
      <c r="S1344">
        <v>3.19</v>
      </c>
      <c r="T1344" t="s">
        <v>30</v>
      </c>
    </row>
    <row r="1345" spans="1:20" x14ac:dyDescent="0.3">
      <c r="A1345" t="s">
        <v>2750</v>
      </c>
      <c r="B1345" t="s">
        <v>61</v>
      </c>
      <c r="C1345" t="s">
        <v>99</v>
      </c>
      <c r="D1345" t="s">
        <v>23</v>
      </c>
      <c r="E1345" t="s">
        <v>35</v>
      </c>
      <c r="F1345">
        <v>9</v>
      </c>
      <c r="G1345">
        <v>0.79</v>
      </c>
      <c r="H1345">
        <v>0.88</v>
      </c>
      <c r="I1345" t="s">
        <v>25</v>
      </c>
      <c r="J1345">
        <v>79565</v>
      </c>
      <c r="K1345" t="s">
        <v>2751</v>
      </c>
      <c r="L1345" t="s">
        <v>27</v>
      </c>
      <c r="M1345">
        <v>34</v>
      </c>
      <c r="N1345">
        <v>49</v>
      </c>
      <c r="O1345" t="s">
        <v>46</v>
      </c>
      <c r="P1345" t="s">
        <v>29</v>
      </c>
      <c r="Q1345">
        <v>3.39</v>
      </c>
      <c r="R1345" t="s">
        <v>25</v>
      </c>
      <c r="S1345">
        <v>4.91</v>
      </c>
      <c r="T1345" t="s">
        <v>52</v>
      </c>
    </row>
    <row r="1346" spans="1:20" x14ac:dyDescent="0.3">
      <c r="A1346" t="s">
        <v>2752</v>
      </c>
      <c r="B1346" t="s">
        <v>49</v>
      </c>
      <c r="C1346" t="s">
        <v>22</v>
      </c>
      <c r="D1346" t="s">
        <v>76</v>
      </c>
      <c r="E1346" t="s">
        <v>24</v>
      </c>
      <c r="F1346">
        <v>2</v>
      </c>
      <c r="G1346">
        <v>0.19</v>
      </c>
      <c r="H1346">
        <v>0.91</v>
      </c>
      <c r="I1346" t="s">
        <v>25</v>
      </c>
      <c r="J1346">
        <v>107382</v>
      </c>
      <c r="K1346" t="s">
        <v>2753</v>
      </c>
      <c r="L1346" t="s">
        <v>27</v>
      </c>
      <c r="M1346">
        <v>-5</v>
      </c>
      <c r="N1346">
        <v>40</v>
      </c>
      <c r="O1346" t="s">
        <v>28</v>
      </c>
      <c r="P1346" t="s">
        <v>39</v>
      </c>
      <c r="Q1346">
        <v>3.09</v>
      </c>
      <c r="R1346" t="s">
        <v>25</v>
      </c>
      <c r="S1346">
        <v>4.8099999999999996</v>
      </c>
      <c r="T1346" t="s">
        <v>47</v>
      </c>
    </row>
    <row r="1347" spans="1:20" x14ac:dyDescent="0.3">
      <c r="A1347" t="s">
        <v>2754</v>
      </c>
      <c r="B1347" t="s">
        <v>21</v>
      </c>
      <c r="C1347" t="s">
        <v>22</v>
      </c>
      <c r="D1347" t="s">
        <v>43</v>
      </c>
      <c r="E1347" t="s">
        <v>44</v>
      </c>
      <c r="F1347">
        <v>19</v>
      </c>
      <c r="G1347">
        <v>0.33</v>
      </c>
      <c r="H1347">
        <v>0.21</v>
      </c>
      <c r="I1347" t="s">
        <v>68</v>
      </c>
      <c r="J1347">
        <v>145592</v>
      </c>
      <c r="K1347" t="s">
        <v>2755</v>
      </c>
      <c r="L1347" t="s">
        <v>46</v>
      </c>
      <c r="M1347">
        <v>13</v>
      </c>
      <c r="N1347">
        <v>49</v>
      </c>
      <c r="O1347" t="s">
        <v>28</v>
      </c>
      <c r="P1347" t="s">
        <v>39</v>
      </c>
      <c r="Q1347">
        <v>3.99</v>
      </c>
      <c r="R1347" t="s">
        <v>36</v>
      </c>
      <c r="S1347">
        <v>2.2799999999999998</v>
      </c>
      <c r="T1347" t="s">
        <v>47</v>
      </c>
    </row>
    <row r="1348" spans="1:20" x14ac:dyDescent="0.3">
      <c r="A1348" t="s">
        <v>2756</v>
      </c>
      <c r="B1348" t="s">
        <v>91</v>
      </c>
      <c r="C1348" t="s">
        <v>50</v>
      </c>
      <c r="D1348" t="s">
        <v>43</v>
      </c>
      <c r="E1348" t="s">
        <v>35</v>
      </c>
      <c r="F1348">
        <v>13</v>
      </c>
      <c r="G1348">
        <v>0.75</v>
      </c>
      <c r="H1348">
        <v>0.79</v>
      </c>
      <c r="I1348" t="s">
        <v>68</v>
      </c>
      <c r="J1348">
        <v>78172</v>
      </c>
      <c r="K1348" t="s">
        <v>2757</v>
      </c>
      <c r="L1348" t="s">
        <v>29</v>
      </c>
      <c r="M1348">
        <v>7</v>
      </c>
      <c r="N1348">
        <v>40</v>
      </c>
      <c r="O1348" t="s">
        <v>38</v>
      </c>
      <c r="P1348" t="s">
        <v>27</v>
      </c>
      <c r="Q1348">
        <v>3.25</v>
      </c>
      <c r="R1348" t="s">
        <v>25</v>
      </c>
      <c r="S1348">
        <v>4.74</v>
      </c>
      <c r="T1348" t="s">
        <v>30</v>
      </c>
    </row>
    <row r="1349" spans="1:20" x14ac:dyDescent="0.3">
      <c r="A1349" t="s">
        <v>2758</v>
      </c>
      <c r="B1349" t="s">
        <v>123</v>
      </c>
      <c r="C1349" t="s">
        <v>50</v>
      </c>
      <c r="D1349" t="s">
        <v>43</v>
      </c>
      <c r="E1349" t="s">
        <v>44</v>
      </c>
      <c r="F1349">
        <v>1</v>
      </c>
      <c r="G1349">
        <v>0.88</v>
      </c>
      <c r="H1349">
        <v>0.79</v>
      </c>
      <c r="I1349" t="s">
        <v>68</v>
      </c>
      <c r="J1349">
        <v>197959</v>
      </c>
      <c r="K1349" t="s">
        <v>2759</v>
      </c>
      <c r="L1349" t="s">
        <v>29</v>
      </c>
      <c r="M1349">
        <v>23</v>
      </c>
      <c r="N1349">
        <v>50</v>
      </c>
      <c r="O1349" t="s">
        <v>38</v>
      </c>
      <c r="P1349" t="s">
        <v>27</v>
      </c>
      <c r="Q1349">
        <v>3.99</v>
      </c>
      <c r="R1349" t="s">
        <v>25</v>
      </c>
      <c r="S1349">
        <v>4.2</v>
      </c>
      <c r="T1349" t="s">
        <v>52</v>
      </c>
    </row>
    <row r="1350" spans="1:20" x14ac:dyDescent="0.3">
      <c r="A1350" t="s">
        <v>2760</v>
      </c>
      <c r="B1350" t="s">
        <v>221</v>
      </c>
      <c r="C1350" t="s">
        <v>58</v>
      </c>
      <c r="D1350" t="s">
        <v>34</v>
      </c>
      <c r="E1350" t="s">
        <v>24</v>
      </c>
      <c r="F1350">
        <v>19</v>
      </c>
      <c r="G1350">
        <v>0.19</v>
      </c>
      <c r="H1350">
        <v>0.27</v>
      </c>
      <c r="I1350" t="s">
        <v>68</v>
      </c>
      <c r="J1350">
        <v>160867</v>
      </c>
      <c r="K1350" t="s">
        <v>2761</v>
      </c>
      <c r="L1350" t="s">
        <v>46</v>
      </c>
      <c r="M1350">
        <v>-1</v>
      </c>
      <c r="N1350">
        <v>30</v>
      </c>
      <c r="O1350" t="s">
        <v>28</v>
      </c>
      <c r="P1350" t="s">
        <v>27</v>
      </c>
      <c r="Q1350">
        <v>3.89</v>
      </c>
      <c r="R1350" t="s">
        <v>36</v>
      </c>
      <c r="S1350">
        <v>3.29</v>
      </c>
      <c r="T1350" t="s">
        <v>30</v>
      </c>
    </row>
    <row r="1351" spans="1:20" x14ac:dyDescent="0.3">
      <c r="A1351" t="s">
        <v>2762</v>
      </c>
      <c r="B1351" t="s">
        <v>221</v>
      </c>
      <c r="C1351" t="s">
        <v>142</v>
      </c>
      <c r="D1351" t="s">
        <v>34</v>
      </c>
      <c r="E1351" t="s">
        <v>35</v>
      </c>
      <c r="F1351">
        <v>17</v>
      </c>
      <c r="G1351">
        <v>0.56000000000000005</v>
      </c>
      <c r="H1351">
        <v>0.31</v>
      </c>
      <c r="I1351" t="s">
        <v>68</v>
      </c>
      <c r="J1351">
        <v>196237</v>
      </c>
      <c r="K1351" t="s">
        <v>2763</v>
      </c>
      <c r="L1351" t="s">
        <v>46</v>
      </c>
      <c r="M1351">
        <v>-7</v>
      </c>
      <c r="N1351">
        <v>52</v>
      </c>
      <c r="O1351" t="s">
        <v>38</v>
      </c>
      <c r="P1351" t="s">
        <v>27</v>
      </c>
      <c r="Q1351">
        <v>2.44</v>
      </c>
      <c r="R1351" t="s">
        <v>25</v>
      </c>
      <c r="S1351">
        <v>4.84</v>
      </c>
      <c r="T1351" t="s">
        <v>30</v>
      </c>
    </row>
    <row r="1352" spans="1:20" x14ac:dyDescent="0.3">
      <c r="A1352" t="s">
        <v>2764</v>
      </c>
      <c r="B1352" t="s">
        <v>141</v>
      </c>
      <c r="C1352" t="s">
        <v>50</v>
      </c>
      <c r="D1352" t="s">
        <v>72</v>
      </c>
      <c r="E1352" t="s">
        <v>44</v>
      </c>
      <c r="F1352">
        <v>9</v>
      </c>
      <c r="G1352">
        <v>0.77</v>
      </c>
      <c r="H1352">
        <v>0.64</v>
      </c>
      <c r="I1352" t="s">
        <v>36</v>
      </c>
      <c r="J1352">
        <v>62006</v>
      </c>
      <c r="K1352" t="s">
        <v>2765</v>
      </c>
      <c r="L1352" t="s">
        <v>27</v>
      </c>
      <c r="M1352">
        <v>35</v>
      </c>
      <c r="N1352">
        <v>55</v>
      </c>
      <c r="O1352" t="s">
        <v>38</v>
      </c>
      <c r="P1352" t="s">
        <v>39</v>
      </c>
      <c r="Q1352">
        <v>4.03</v>
      </c>
      <c r="R1352" t="s">
        <v>25</v>
      </c>
      <c r="S1352">
        <v>3.83</v>
      </c>
      <c r="T1352" t="s">
        <v>52</v>
      </c>
    </row>
    <row r="1353" spans="1:20" x14ac:dyDescent="0.3">
      <c r="A1353" t="s">
        <v>2766</v>
      </c>
      <c r="B1353" t="s">
        <v>61</v>
      </c>
      <c r="C1353" t="s">
        <v>66</v>
      </c>
      <c r="D1353" t="s">
        <v>80</v>
      </c>
      <c r="E1353" t="s">
        <v>81</v>
      </c>
      <c r="F1353">
        <v>9</v>
      </c>
      <c r="G1353">
        <v>0.21</v>
      </c>
      <c r="H1353">
        <v>0.94</v>
      </c>
      <c r="I1353" t="s">
        <v>36</v>
      </c>
      <c r="J1353">
        <v>77691</v>
      </c>
      <c r="K1353" t="s">
        <v>2767</v>
      </c>
      <c r="L1353" t="s">
        <v>46</v>
      </c>
      <c r="M1353">
        <v>18</v>
      </c>
      <c r="N1353">
        <v>60</v>
      </c>
      <c r="O1353" t="s">
        <v>46</v>
      </c>
      <c r="P1353" t="s">
        <v>29</v>
      </c>
      <c r="Q1353">
        <v>4.9400000000000004</v>
      </c>
      <c r="R1353" t="s">
        <v>36</v>
      </c>
      <c r="S1353">
        <v>1.17</v>
      </c>
      <c r="T1353" t="s">
        <v>30</v>
      </c>
    </row>
    <row r="1354" spans="1:20" x14ac:dyDescent="0.3">
      <c r="A1354" t="s">
        <v>2768</v>
      </c>
      <c r="B1354" t="s">
        <v>134</v>
      </c>
      <c r="C1354" t="s">
        <v>66</v>
      </c>
      <c r="D1354" t="s">
        <v>43</v>
      </c>
      <c r="E1354" t="s">
        <v>24</v>
      </c>
      <c r="F1354">
        <v>10</v>
      </c>
      <c r="G1354">
        <v>0.44</v>
      </c>
      <c r="H1354">
        <v>0.96</v>
      </c>
      <c r="I1354" t="s">
        <v>68</v>
      </c>
      <c r="J1354">
        <v>98048</v>
      </c>
      <c r="K1354" t="s">
        <v>2769</v>
      </c>
      <c r="L1354" t="s">
        <v>46</v>
      </c>
      <c r="M1354">
        <v>17</v>
      </c>
      <c r="N1354">
        <v>55</v>
      </c>
      <c r="O1354" t="s">
        <v>38</v>
      </c>
      <c r="P1354" t="s">
        <v>27</v>
      </c>
      <c r="Q1354">
        <v>3.54</v>
      </c>
      <c r="R1354" t="s">
        <v>36</v>
      </c>
      <c r="S1354">
        <v>3.12</v>
      </c>
      <c r="T1354" t="s">
        <v>30</v>
      </c>
    </row>
    <row r="1355" spans="1:20" x14ac:dyDescent="0.3">
      <c r="A1355" t="s">
        <v>2770</v>
      </c>
      <c r="B1355" t="s">
        <v>86</v>
      </c>
      <c r="C1355" t="s">
        <v>58</v>
      </c>
      <c r="D1355" t="s">
        <v>34</v>
      </c>
      <c r="E1355" t="s">
        <v>35</v>
      </c>
      <c r="F1355">
        <v>18</v>
      </c>
      <c r="G1355">
        <v>0.8</v>
      </c>
      <c r="H1355">
        <v>0.26</v>
      </c>
      <c r="I1355" t="s">
        <v>25</v>
      </c>
      <c r="J1355">
        <v>132066</v>
      </c>
      <c r="K1355" t="s">
        <v>2771</v>
      </c>
      <c r="L1355" t="s">
        <v>27</v>
      </c>
      <c r="M1355">
        <v>-4</v>
      </c>
      <c r="N1355">
        <v>55</v>
      </c>
      <c r="O1355" t="s">
        <v>28</v>
      </c>
      <c r="P1355" t="s">
        <v>27</v>
      </c>
      <c r="Q1355">
        <v>3.67</v>
      </c>
      <c r="R1355" t="s">
        <v>25</v>
      </c>
      <c r="S1355">
        <v>4.6900000000000004</v>
      </c>
      <c r="T1355" t="s">
        <v>47</v>
      </c>
    </row>
    <row r="1356" spans="1:20" x14ac:dyDescent="0.3">
      <c r="A1356" t="s">
        <v>2772</v>
      </c>
      <c r="B1356" t="s">
        <v>61</v>
      </c>
      <c r="C1356" t="s">
        <v>62</v>
      </c>
      <c r="D1356" t="s">
        <v>23</v>
      </c>
      <c r="E1356" t="s">
        <v>81</v>
      </c>
      <c r="F1356">
        <v>23</v>
      </c>
      <c r="G1356">
        <v>7.0000000000000007E-2</v>
      </c>
      <c r="H1356">
        <v>0.46</v>
      </c>
      <c r="I1356" t="s">
        <v>25</v>
      </c>
      <c r="J1356">
        <v>219013</v>
      </c>
      <c r="K1356" t="s">
        <v>2773</v>
      </c>
      <c r="L1356" t="s">
        <v>29</v>
      </c>
      <c r="M1356">
        <v>0</v>
      </c>
      <c r="N1356">
        <v>60</v>
      </c>
      <c r="O1356" t="s">
        <v>28</v>
      </c>
      <c r="P1356" t="s">
        <v>29</v>
      </c>
      <c r="Q1356">
        <v>2.87</v>
      </c>
      <c r="R1356" t="s">
        <v>25</v>
      </c>
      <c r="S1356">
        <v>3.36</v>
      </c>
      <c r="T1356" t="s">
        <v>52</v>
      </c>
    </row>
    <row r="1357" spans="1:20" x14ac:dyDescent="0.3">
      <c r="A1357" t="s">
        <v>2774</v>
      </c>
      <c r="B1357" t="s">
        <v>221</v>
      </c>
      <c r="C1357" t="s">
        <v>22</v>
      </c>
      <c r="D1357" t="s">
        <v>80</v>
      </c>
      <c r="E1357" t="s">
        <v>24</v>
      </c>
      <c r="F1357">
        <v>6</v>
      </c>
      <c r="G1357">
        <v>0.45</v>
      </c>
      <c r="H1357">
        <v>0.64</v>
      </c>
      <c r="I1357" t="s">
        <v>68</v>
      </c>
      <c r="J1357">
        <v>184278</v>
      </c>
      <c r="K1357" t="s">
        <v>2775</v>
      </c>
      <c r="L1357" t="s">
        <v>27</v>
      </c>
      <c r="M1357">
        <v>42</v>
      </c>
      <c r="N1357">
        <v>48</v>
      </c>
      <c r="O1357" t="s">
        <v>46</v>
      </c>
      <c r="P1357" t="s">
        <v>29</v>
      </c>
      <c r="Q1357">
        <v>2.66</v>
      </c>
      <c r="R1357" t="s">
        <v>36</v>
      </c>
      <c r="S1357">
        <v>2.97</v>
      </c>
      <c r="T1357" t="s">
        <v>30</v>
      </c>
    </row>
    <row r="1358" spans="1:20" x14ac:dyDescent="0.3">
      <c r="A1358" t="s">
        <v>2776</v>
      </c>
      <c r="B1358" t="s">
        <v>123</v>
      </c>
      <c r="C1358" t="s">
        <v>99</v>
      </c>
      <c r="D1358" t="s">
        <v>23</v>
      </c>
      <c r="E1358" t="s">
        <v>35</v>
      </c>
      <c r="F1358">
        <v>11</v>
      </c>
      <c r="G1358">
        <v>0.53</v>
      </c>
      <c r="H1358">
        <v>0.81</v>
      </c>
      <c r="I1358" t="s">
        <v>68</v>
      </c>
      <c r="J1358">
        <v>116960</v>
      </c>
      <c r="K1358" t="s">
        <v>2777</v>
      </c>
      <c r="L1358" t="s">
        <v>29</v>
      </c>
      <c r="M1358">
        <v>24</v>
      </c>
      <c r="N1358">
        <v>51</v>
      </c>
      <c r="O1358" t="s">
        <v>38</v>
      </c>
      <c r="P1358" t="s">
        <v>27</v>
      </c>
      <c r="Q1358">
        <v>3.58</v>
      </c>
      <c r="R1358" t="s">
        <v>25</v>
      </c>
      <c r="S1358">
        <v>3.87</v>
      </c>
      <c r="T1358" t="s">
        <v>52</v>
      </c>
    </row>
    <row r="1359" spans="1:20" x14ac:dyDescent="0.3">
      <c r="A1359" t="s">
        <v>2778</v>
      </c>
      <c r="B1359" t="s">
        <v>75</v>
      </c>
      <c r="C1359" t="s">
        <v>62</v>
      </c>
      <c r="D1359" t="s">
        <v>72</v>
      </c>
      <c r="E1359" t="s">
        <v>24</v>
      </c>
      <c r="F1359">
        <v>17</v>
      </c>
      <c r="G1359">
        <v>0.27</v>
      </c>
      <c r="H1359">
        <v>0.37</v>
      </c>
      <c r="I1359" t="s">
        <v>68</v>
      </c>
      <c r="J1359">
        <v>144501</v>
      </c>
      <c r="K1359" t="s">
        <v>2779</v>
      </c>
      <c r="L1359" t="s">
        <v>46</v>
      </c>
      <c r="M1359">
        <v>33</v>
      </c>
      <c r="N1359">
        <v>60</v>
      </c>
      <c r="O1359" t="s">
        <v>46</v>
      </c>
      <c r="P1359" t="s">
        <v>39</v>
      </c>
      <c r="Q1359">
        <v>4.72</v>
      </c>
      <c r="R1359" t="s">
        <v>36</v>
      </c>
      <c r="S1359">
        <v>3.01</v>
      </c>
      <c r="T1359" t="s">
        <v>30</v>
      </c>
    </row>
    <row r="1360" spans="1:20" x14ac:dyDescent="0.3">
      <c r="A1360" t="s">
        <v>2780</v>
      </c>
      <c r="B1360" t="s">
        <v>112</v>
      </c>
      <c r="C1360" t="s">
        <v>87</v>
      </c>
      <c r="D1360" t="s">
        <v>34</v>
      </c>
      <c r="E1360" t="s">
        <v>44</v>
      </c>
      <c r="F1360">
        <v>7</v>
      </c>
      <c r="G1360">
        <v>0.3</v>
      </c>
      <c r="H1360">
        <v>0.46</v>
      </c>
      <c r="I1360" t="s">
        <v>36</v>
      </c>
      <c r="J1360">
        <v>180691</v>
      </c>
      <c r="K1360" t="s">
        <v>2781</v>
      </c>
      <c r="L1360" t="s">
        <v>29</v>
      </c>
      <c r="M1360">
        <v>2</v>
      </c>
      <c r="N1360">
        <v>32</v>
      </c>
      <c r="O1360" t="s">
        <v>46</v>
      </c>
      <c r="P1360" t="s">
        <v>39</v>
      </c>
      <c r="Q1360">
        <v>4.6900000000000004</v>
      </c>
      <c r="R1360" t="s">
        <v>36</v>
      </c>
      <c r="S1360">
        <v>3.4</v>
      </c>
      <c r="T1360" t="s">
        <v>52</v>
      </c>
    </row>
    <row r="1361" spans="1:20" x14ac:dyDescent="0.3">
      <c r="A1361" t="s">
        <v>2782</v>
      </c>
      <c r="B1361" t="s">
        <v>123</v>
      </c>
      <c r="C1361" t="s">
        <v>99</v>
      </c>
      <c r="D1361" t="s">
        <v>80</v>
      </c>
      <c r="E1361" t="s">
        <v>24</v>
      </c>
      <c r="F1361">
        <v>10</v>
      </c>
      <c r="G1361">
        <v>0.69</v>
      </c>
      <c r="H1361">
        <v>0.43</v>
      </c>
      <c r="I1361" t="s">
        <v>25</v>
      </c>
      <c r="J1361">
        <v>168035</v>
      </c>
      <c r="K1361" t="s">
        <v>2783</v>
      </c>
      <c r="L1361" t="s">
        <v>29</v>
      </c>
      <c r="M1361">
        <v>31</v>
      </c>
      <c r="N1361">
        <v>33</v>
      </c>
      <c r="O1361" t="s">
        <v>28</v>
      </c>
      <c r="P1361" t="s">
        <v>29</v>
      </c>
      <c r="Q1361">
        <v>3.48</v>
      </c>
      <c r="R1361" t="s">
        <v>36</v>
      </c>
      <c r="S1361">
        <v>2.34</v>
      </c>
      <c r="T1361" t="s">
        <v>47</v>
      </c>
    </row>
    <row r="1362" spans="1:20" x14ac:dyDescent="0.3">
      <c r="A1362" t="s">
        <v>2784</v>
      </c>
      <c r="B1362" t="s">
        <v>91</v>
      </c>
      <c r="C1362" t="s">
        <v>58</v>
      </c>
      <c r="D1362" t="s">
        <v>54</v>
      </c>
      <c r="E1362" t="s">
        <v>24</v>
      </c>
      <c r="F1362">
        <v>7</v>
      </c>
      <c r="G1362">
        <v>0.63</v>
      </c>
      <c r="H1362">
        <v>0.45</v>
      </c>
      <c r="I1362" t="s">
        <v>68</v>
      </c>
      <c r="J1362">
        <v>59253</v>
      </c>
      <c r="K1362" t="s">
        <v>2785</v>
      </c>
      <c r="L1362" t="s">
        <v>27</v>
      </c>
      <c r="M1362">
        <v>41</v>
      </c>
      <c r="N1362">
        <v>31</v>
      </c>
      <c r="O1362" t="s">
        <v>28</v>
      </c>
      <c r="P1362" t="s">
        <v>27</v>
      </c>
      <c r="Q1362">
        <v>3.05</v>
      </c>
      <c r="R1362" t="s">
        <v>25</v>
      </c>
      <c r="S1362">
        <v>1.24</v>
      </c>
      <c r="T1362" t="s">
        <v>52</v>
      </c>
    </row>
    <row r="1363" spans="1:20" x14ac:dyDescent="0.3">
      <c r="A1363" t="s">
        <v>2786</v>
      </c>
      <c r="B1363" t="s">
        <v>57</v>
      </c>
      <c r="C1363" t="s">
        <v>33</v>
      </c>
      <c r="D1363" t="s">
        <v>34</v>
      </c>
      <c r="E1363" t="s">
        <v>35</v>
      </c>
      <c r="F1363">
        <v>16</v>
      </c>
      <c r="G1363">
        <v>0.56999999999999995</v>
      </c>
      <c r="H1363">
        <v>0.72</v>
      </c>
      <c r="I1363" t="s">
        <v>36</v>
      </c>
      <c r="J1363">
        <v>70693</v>
      </c>
      <c r="K1363" t="s">
        <v>2787</v>
      </c>
      <c r="L1363" t="s">
        <v>29</v>
      </c>
      <c r="M1363">
        <v>40</v>
      </c>
      <c r="N1363">
        <v>53</v>
      </c>
      <c r="O1363" t="s">
        <v>38</v>
      </c>
      <c r="P1363" t="s">
        <v>39</v>
      </c>
      <c r="Q1363">
        <v>4.32</v>
      </c>
      <c r="R1363" t="s">
        <v>25</v>
      </c>
      <c r="S1363">
        <v>2.92</v>
      </c>
      <c r="T1363" t="s">
        <v>47</v>
      </c>
    </row>
    <row r="1364" spans="1:20" x14ac:dyDescent="0.3">
      <c r="A1364" t="s">
        <v>2788</v>
      </c>
      <c r="B1364" t="s">
        <v>75</v>
      </c>
      <c r="C1364" t="s">
        <v>66</v>
      </c>
      <c r="D1364" t="s">
        <v>76</v>
      </c>
      <c r="E1364" t="s">
        <v>44</v>
      </c>
      <c r="F1364">
        <v>25</v>
      </c>
      <c r="G1364">
        <v>0.64</v>
      </c>
      <c r="H1364">
        <v>0.24</v>
      </c>
      <c r="I1364" t="s">
        <v>25</v>
      </c>
      <c r="J1364">
        <v>51708</v>
      </c>
      <c r="K1364" t="s">
        <v>2789</v>
      </c>
      <c r="L1364" t="s">
        <v>27</v>
      </c>
      <c r="M1364">
        <v>9</v>
      </c>
      <c r="N1364">
        <v>47</v>
      </c>
      <c r="O1364" t="s">
        <v>38</v>
      </c>
      <c r="P1364" t="s">
        <v>27</v>
      </c>
      <c r="Q1364">
        <v>4.5199999999999996</v>
      </c>
      <c r="R1364" t="s">
        <v>36</v>
      </c>
      <c r="S1364">
        <v>4.4800000000000004</v>
      </c>
      <c r="T1364" t="s">
        <v>47</v>
      </c>
    </row>
    <row r="1365" spans="1:20" x14ac:dyDescent="0.3">
      <c r="A1365" t="s">
        <v>2790</v>
      </c>
      <c r="B1365" t="s">
        <v>32</v>
      </c>
      <c r="C1365" t="s">
        <v>33</v>
      </c>
      <c r="D1365" t="s">
        <v>76</v>
      </c>
      <c r="E1365" t="s">
        <v>24</v>
      </c>
      <c r="F1365">
        <v>0</v>
      </c>
      <c r="G1365">
        <v>0.94</v>
      </c>
      <c r="H1365">
        <v>0.57999999999999996</v>
      </c>
      <c r="I1365" t="s">
        <v>36</v>
      </c>
      <c r="J1365">
        <v>120680</v>
      </c>
      <c r="K1365" t="s">
        <v>2791</v>
      </c>
      <c r="L1365" t="s">
        <v>27</v>
      </c>
      <c r="M1365">
        <v>27</v>
      </c>
      <c r="N1365">
        <v>34</v>
      </c>
      <c r="O1365" t="s">
        <v>46</v>
      </c>
      <c r="P1365" t="s">
        <v>27</v>
      </c>
      <c r="Q1365">
        <v>3.85</v>
      </c>
      <c r="R1365" t="s">
        <v>36</v>
      </c>
      <c r="S1365">
        <v>2.94</v>
      </c>
      <c r="T1365" t="s">
        <v>47</v>
      </c>
    </row>
    <row r="1366" spans="1:20" x14ac:dyDescent="0.3">
      <c r="A1366" t="s">
        <v>2792</v>
      </c>
      <c r="B1366" t="s">
        <v>71</v>
      </c>
      <c r="C1366" t="s">
        <v>50</v>
      </c>
      <c r="D1366" t="s">
        <v>23</v>
      </c>
      <c r="E1366" t="s">
        <v>44</v>
      </c>
      <c r="F1366">
        <v>3</v>
      </c>
      <c r="G1366">
        <v>0.72</v>
      </c>
      <c r="H1366">
        <v>0.51</v>
      </c>
      <c r="I1366" t="s">
        <v>68</v>
      </c>
      <c r="J1366">
        <v>212652</v>
      </c>
      <c r="K1366" t="s">
        <v>2793</v>
      </c>
      <c r="L1366" t="s">
        <v>29</v>
      </c>
      <c r="M1366">
        <v>-1</v>
      </c>
      <c r="N1366">
        <v>52</v>
      </c>
      <c r="O1366" t="s">
        <v>28</v>
      </c>
      <c r="P1366" t="s">
        <v>39</v>
      </c>
      <c r="Q1366">
        <v>3.23</v>
      </c>
      <c r="R1366" t="s">
        <v>25</v>
      </c>
      <c r="S1366">
        <v>4.21</v>
      </c>
      <c r="T1366" t="s">
        <v>47</v>
      </c>
    </row>
    <row r="1367" spans="1:20" x14ac:dyDescent="0.3">
      <c r="A1367" t="s">
        <v>2794</v>
      </c>
      <c r="B1367" t="s">
        <v>134</v>
      </c>
      <c r="C1367" t="s">
        <v>62</v>
      </c>
      <c r="D1367" t="s">
        <v>67</v>
      </c>
      <c r="E1367" t="s">
        <v>44</v>
      </c>
      <c r="F1367">
        <v>21</v>
      </c>
      <c r="G1367">
        <v>0.92</v>
      </c>
      <c r="H1367">
        <v>0.77</v>
      </c>
      <c r="I1367" t="s">
        <v>36</v>
      </c>
      <c r="J1367">
        <v>200133</v>
      </c>
      <c r="K1367" t="s">
        <v>2795</v>
      </c>
      <c r="L1367" t="s">
        <v>46</v>
      </c>
      <c r="M1367">
        <v>11</v>
      </c>
      <c r="N1367">
        <v>57</v>
      </c>
      <c r="O1367" t="s">
        <v>46</v>
      </c>
      <c r="P1367" t="s">
        <v>29</v>
      </c>
      <c r="Q1367">
        <v>2.42</v>
      </c>
      <c r="R1367" t="s">
        <v>25</v>
      </c>
      <c r="S1367">
        <v>2.5499999999999998</v>
      </c>
      <c r="T1367" t="s">
        <v>47</v>
      </c>
    </row>
    <row r="1368" spans="1:20" x14ac:dyDescent="0.3">
      <c r="A1368" t="s">
        <v>2796</v>
      </c>
      <c r="B1368" t="s">
        <v>238</v>
      </c>
      <c r="C1368" t="s">
        <v>142</v>
      </c>
      <c r="D1368" t="s">
        <v>96</v>
      </c>
      <c r="E1368" t="s">
        <v>44</v>
      </c>
      <c r="F1368">
        <v>15</v>
      </c>
      <c r="G1368">
        <v>0.51</v>
      </c>
      <c r="H1368">
        <v>0.43</v>
      </c>
      <c r="I1368" t="s">
        <v>36</v>
      </c>
      <c r="J1368">
        <v>133658</v>
      </c>
      <c r="K1368" t="s">
        <v>2797</v>
      </c>
      <c r="L1368" t="s">
        <v>27</v>
      </c>
      <c r="M1368">
        <v>32</v>
      </c>
      <c r="N1368">
        <v>55</v>
      </c>
      <c r="O1368" t="s">
        <v>28</v>
      </c>
      <c r="P1368" t="s">
        <v>29</v>
      </c>
      <c r="Q1368">
        <v>3.71</v>
      </c>
      <c r="R1368" t="s">
        <v>25</v>
      </c>
      <c r="S1368">
        <v>3.43</v>
      </c>
      <c r="T1368" t="s">
        <v>52</v>
      </c>
    </row>
    <row r="1369" spans="1:20" x14ac:dyDescent="0.3">
      <c r="A1369" t="s">
        <v>2798</v>
      </c>
      <c r="B1369" t="s">
        <v>71</v>
      </c>
      <c r="C1369" t="s">
        <v>50</v>
      </c>
      <c r="D1369" t="s">
        <v>34</v>
      </c>
      <c r="E1369" t="s">
        <v>81</v>
      </c>
      <c r="F1369">
        <v>6</v>
      </c>
      <c r="G1369">
        <v>0.66</v>
      </c>
      <c r="H1369">
        <v>0.42</v>
      </c>
      <c r="I1369" t="s">
        <v>68</v>
      </c>
      <c r="J1369">
        <v>55159</v>
      </c>
      <c r="K1369" t="s">
        <v>2799</v>
      </c>
      <c r="L1369" t="s">
        <v>27</v>
      </c>
      <c r="M1369">
        <v>17</v>
      </c>
      <c r="N1369">
        <v>59</v>
      </c>
      <c r="O1369" t="s">
        <v>46</v>
      </c>
      <c r="P1369" t="s">
        <v>29</v>
      </c>
      <c r="Q1369">
        <v>3.62</v>
      </c>
      <c r="R1369" t="s">
        <v>25</v>
      </c>
      <c r="S1369">
        <v>3.07</v>
      </c>
      <c r="T1369" t="s">
        <v>30</v>
      </c>
    </row>
    <row r="1370" spans="1:20" x14ac:dyDescent="0.3">
      <c r="A1370" t="s">
        <v>2800</v>
      </c>
      <c r="B1370" t="s">
        <v>86</v>
      </c>
      <c r="C1370" t="s">
        <v>142</v>
      </c>
      <c r="D1370" t="s">
        <v>88</v>
      </c>
      <c r="E1370" t="s">
        <v>81</v>
      </c>
      <c r="F1370">
        <v>10</v>
      </c>
      <c r="G1370">
        <v>0.37</v>
      </c>
      <c r="H1370">
        <v>0.82</v>
      </c>
      <c r="I1370" t="s">
        <v>36</v>
      </c>
      <c r="J1370">
        <v>182659</v>
      </c>
      <c r="K1370" t="s">
        <v>2801</v>
      </c>
      <c r="L1370" t="s">
        <v>29</v>
      </c>
      <c r="M1370">
        <v>29</v>
      </c>
      <c r="N1370">
        <v>38</v>
      </c>
      <c r="O1370" t="s">
        <v>28</v>
      </c>
      <c r="P1370" t="s">
        <v>29</v>
      </c>
      <c r="Q1370">
        <v>2.63</v>
      </c>
      <c r="R1370" t="s">
        <v>36</v>
      </c>
      <c r="S1370">
        <v>1.89</v>
      </c>
      <c r="T1370" t="s">
        <v>47</v>
      </c>
    </row>
    <row r="1371" spans="1:20" x14ac:dyDescent="0.3">
      <c r="A1371" t="s">
        <v>2802</v>
      </c>
      <c r="B1371" t="s">
        <v>41</v>
      </c>
      <c r="C1371" t="s">
        <v>33</v>
      </c>
      <c r="D1371" t="s">
        <v>23</v>
      </c>
      <c r="E1371" t="s">
        <v>44</v>
      </c>
      <c r="F1371">
        <v>15</v>
      </c>
      <c r="G1371">
        <v>0.56000000000000005</v>
      </c>
      <c r="H1371">
        <v>0.95</v>
      </c>
      <c r="I1371" t="s">
        <v>36</v>
      </c>
      <c r="J1371">
        <v>30700</v>
      </c>
      <c r="K1371" t="s">
        <v>2803</v>
      </c>
      <c r="L1371" t="s">
        <v>29</v>
      </c>
      <c r="M1371">
        <v>5</v>
      </c>
      <c r="N1371">
        <v>39</v>
      </c>
      <c r="O1371" t="s">
        <v>38</v>
      </c>
      <c r="P1371" t="s">
        <v>39</v>
      </c>
      <c r="Q1371">
        <v>2.63</v>
      </c>
      <c r="R1371" t="s">
        <v>36</v>
      </c>
      <c r="S1371">
        <v>2.87</v>
      </c>
      <c r="T1371" t="s">
        <v>52</v>
      </c>
    </row>
    <row r="1372" spans="1:20" x14ac:dyDescent="0.3">
      <c r="A1372" t="s">
        <v>2804</v>
      </c>
      <c r="B1372" t="s">
        <v>71</v>
      </c>
      <c r="C1372" t="s">
        <v>50</v>
      </c>
      <c r="D1372" t="s">
        <v>76</v>
      </c>
      <c r="E1372" t="s">
        <v>35</v>
      </c>
      <c r="F1372">
        <v>21</v>
      </c>
      <c r="G1372">
        <v>0.63</v>
      </c>
      <c r="H1372">
        <v>0.56999999999999995</v>
      </c>
      <c r="I1372" t="s">
        <v>25</v>
      </c>
      <c r="J1372">
        <v>89956</v>
      </c>
      <c r="K1372" t="s">
        <v>2021</v>
      </c>
      <c r="L1372" t="s">
        <v>29</v>
      </c>
      <c r="M1372">
        <v>6</v>
      </c>
      <c r="N1372">
        <v>52</v>
      </c>
      <c r="O1372" t="s">
        <v>28</v>
      </c>
      <c r="P1372" t="s">
        <v>39</v>
      </c>
      <c r="Q1372">
        <v>2.4</v>
      </c>
      <c r="R1372" t="s">
        <v>36</v>
      </c>
      <c r="S1372">
        <v>4.7699999999999996</v>
      </c>
      <c r="T1372" t="s">
        <v>47</v>
      </c>
    </row>
    <row r="1373" spans="1:20" x14ac:dyDescent="0.3">
      <c r="A1373" t="s">
        <v>2805</v>
      </c>
      <c r="B1373" t="s">
        <v>112</v>
      </c>
      <c r="C1373" t="s">
        <v>33</v>
      </c>
      <c r="D1373" t="s">
        <v>43</v>
      </c>
      <c r="E1373" t="s">
        <v>24</v>
      </c>
      <c r="F1373">
        <v>17</v>
      </c>
      <c r="G1373">
        <v>0.28999999999999998</v>
      </c>
      <c r="H1373">
        <v>0.96</v>
      </c>
      <c r="I1373" t="s">
        <v>36</v>
      </c>
      <c r="J1373">
        <v>196167</v>
      </c>
      <c r="K1373" t="s">
        <v>2806</v>
      </c>
      <c r="L1373" t="s">
        <v>29</v>
      </c>
      <c r="M1373">
        <v>13</v>
      </c>
      <c r="N1373">
        <v>44</v>
      </c>
      <c r="O1373" t="s">
        <v>38</v>
      </c>
      <c r="P1373" t="s">
        <v>29</v>
      </c>
      <c r="Q1373">
        <v>4</v>
      </c>
      <c r="R1373" t="s">
        <v>25</v>
      </c>
      <c r="S1373">
        <v>1.95</v>
      </c>
      <c r="T1373" t="s">
        <v>52</v>
      </c>
    </row>
    <row r="1374" spans="1:20" x14ac:dyDescent="0.3">
      <c r="A1374" t="s">
        <v>2807</v>
      </c>
      <c r="B1374" t="s">
        <v>112</v>
      </c>
      <c r="C1374" t="s">
        <v>50</v>
      </c>
      <c r="D1374" t="s">
        <v>76</v>
      </c>
      <c r="E1374" t="s">
        <v>24</v>
      </c>
      <c r="F1374">
        <v>11</v>
      </c>
      <c r="G1374">
        <v>0.66</v>
      </c>
      <c r="H1374">
        <v>0.66</v>
      </c>
      <c r="I1374" t="s">
        <v>68</v>
      </c>
      <c r="J1374">
        <v>120180</v>
      </c>
      <c r="K1374" t="s">
        <v>2808</v>
      </c>
      <c r="L1374" t="s">
        <v>27</v>
      </c>
      <c r="M1374">
        <v>31</v>
      </c>
      <c r="N1374">
        <v>43</v>
      </c>
      <c r="O1374" t="s">
        <v>46</v>
      </c>
      <c r="P1374" t="s">
        <v>27</v>
      </c>
      <c r="Q1374">
        <v>2.4700000000000002</v>
      </c>
      <c r="R1374" t="s">
        <v>36</v>
      </c>
      <c r="S1374">
        <v>3.51</v>
      </c>
      <c r="T1374" t="s">
        <v>52</v>
      </c>
    </row>
    <row r="1375" spans="1:20" x14ac:dyDescent="0.3">
      <c r="A1375" t="s">
        <v>2809</v>
      </c>
      <c r="B1375" t="s">
        <v>71</v>
      </c>
      <c r="C1375" t="s">
        <v>142</v>
      </c>
      <c r="D1375" t="s">
        <v>88</v>
      </c>
      <c r="E1375" t="s">
        <v>81</v>
      </c>
      <c r="F1375">
        <v>0</v>
      </c>
      <c r="G1375">
        <v>0.72</v>
      </c>
      <c r="H1375">
        <v>0.72</v>
      </c>
      <c r="I1375" t="s">
        <v>36</v>
      </c>
      <c r="J1375">
        <v>197269</v>
      </c>
      <c r="K1375" t="s">
        <v>2810</v>
      </c>
      <c r="L1375" t="s">
        <v>27</v>
      </c>
      <c r="M1375">
        <v>6</v>
      </c>
      <c r="N1375">
        <v>42</v>
      </c>
      <c r="O1375" t="s">
        <v>28</v>
      </c>
      <c r="P1375" t="s">
        <v>39</v>
      </c>
      <c r="Q1375">
        <v>3.9</v>
      </c>
      <c r="R1375" t="s">
        <v>25</v>
      </c>
      <c r="S1375">
        <v>2.02</v>
      </c>
      <c r="T1375" t="s">
        <v>47</v>
      </c>
    </row>
    <row r="1376" spans="1:20" x14ac:dyDescent="0.3">
      <c r="A1376" t="s">
        <v>2811</v>
      </c>
      <c r="B1376" t="s">
        <v>75</v>
      </c>
      <c r="C1376" t="s">
        <v>42</v>
      </c>
      <c r="D1376" t="s">
        <v>54</v>
      </c>
      <c r="E1376" t="s">
        <v>81</v>
      </c>
      <c r="F1376">
        <v>11</v>
      </c>
      <c r="G1376">
        <v>0.34</v>
      </c>
      <c r="H1376">
        <v>0.47</v>
      </c>
      <c r="I1376" t="s">
        <v>68</v>
      </c>
      <c r="J1376">
        <v>40941</v>
      </c>
      <c r="K1376" t="s">
        <v>2812</v>
      </c>
      <c r="L1376" t="s">
        <v>46</v>
      </c>
      <c r="M1376">
        <v>-8</v>
      </c>
      <c r="N1376">
        <v>33</v>
      </c>
      <c r="O1376" t="s">
        <v>46</v>
      </c>
      <c r="P1376" t="s">
        <v>27</v>
      </c>
      <c r="Q1376">
        <v>2.57</v>
      </c>
      <c r="R1376" t="s">
        <v>36</v>
      </c>
      <c r="S1376">
        <v>1.4</v>
      </c>
      <c r="T1376" t="s">
        <v>52</v>
      </c>
    </row>
    <row r="1377" spans="1:20" x14ac:dyDescent="0.3">
      <c r="A1377" t="s">
        <v>2813</v>
      </c>
      <c r="B1377" t="s">
        <v>41</v>
      </c>
      <c r="C1377" t="s">
        <v>33</v>
      </c>
      <c r="D1377" t="s">
        <v>23</v>
      </c>
      <c r="E1377" t="s">
        <v>44</v>
      </c>
      <c r="F1377">
        <v>15</v>
      </c>
      <c r="G1377">
        <v>0.72</v>
      </c>
      <c r="H1377">
        <v>0.94</v>
      </c>
      <c r="I1377" t="s">
        <v>68</v>
      </c>
      <c r="J1377">
        <v>150589</v>
      </c>
      <c r="K1377" t="s">
        <v>2814</v>
      </c>
      <c r="L1377" t="s">
        <v>46</v>
      </c>
      <c r="M1377">
        <v>34</v>
      </c>
      <c r="N1377">
        <v>49</v>
      </c>
      <c r="O1377" t="s">
        <v>38</v>
      </c>
      <c r="P1377" t="s">
        <v>29</v>
      </c>
      <c r="Q1377">
        <v>2.94</v>
      </c>
      <c r="R1377" t="s">
        <v>25</v>
      </c>
      <c r="S1377">
        <v>2.59</v>
      </c>
      <c r="T1377" t="s">
        <v>30</v>
      </c>
    </row>
    <row r="1378" spans="1:20" x14ac:dyDescent="0.3">
      <c r="A1378" t="s">
        <v>2815</v>
      </c>
      <c r="B1378" t="s">
        <v>120</v>
      </c>
      <c r="C1378" t="s">
        <v>142</v>
      </c>
      <c r="D1378" t="s">
        <v>80</v>
      </c>
      <c r="E1378" t="s">
        <v>35</v>
      </c>
      <c r="F1378">
        <v>11</v>
      </c>
      <c r="G1378">
        <v>0.54</v>
      </c>
      <c r="H1378">
        <v>0.83</v>
      </c>
      <c r="I1378" t="s">
        <v>25</v>
      </c>
      <c r="J1378">
        <v>183453</v>
      </c>
      <c r="K1378" t="s">
        <v>2816</v>
      </c>
      <c r="L1378" t="s">
        <v>46</v>
      </c>
      <c r="M1378">
        <v>21</v>
      </c>
      <c r="N1378">
        <v>37</v>
      </c>
      <c r="O1378" t="s">
        <v>46</v>
      </c>
      <c r="P1378" t="s">
        <v>29</v>
      </c>
      <c r="Q1378">
        <v>4.3899999999999997</v>
      </c>
      <c r="R1378" t="s">
        <v>36</v>
      </c>
      <c r="S1378">
        <v>1.18</v>
      </c>
      <c r="T1378" t="s">
        <v>52</v>
      </c>
    </row>
    <row r="1379" spans="1:20" x14ac:dyDescent="0.3">
      <c r="A1379" t="s">
        <v>2817</v>
      </c>
      <c r="B1379" t="s">
        <v>79</v>
      </c>
      <c r="C1379" t="s">
        <v>42</v>
      </c>
      <c r="D1379" t="s">
        <v>23</v>
      </c>
      <c r="E1379" t="s">
        <v>44</v>
      </c>
      <c r="F1379">
        <v>2</v>
      </c>
      <c r="G1379">
        <v>0.92</v>
      </c>
      <c r="H1379">
        <v>0.38</v>
      </c>
      <c r="I1379" t="s">
        <v>36</v>
      </c>
      <c r="J1379">
        <v>120546</v>
      </c>
      <c r="K1379" t="s">
        <v>2818</v>
      </c>
      <c r="L1379" t="s">
        <v>27</v>
      </c>
      <c r="M1379">
        <v>-7</v>
      </c>
      <c r="N1379">
        <v>49</v>
      </c>
      <c r="O1379" t="s">
        <v>46</v>
      </c>
      <c r="P1379" t="s">
        <v>39</v>
      </c>
      <c r="Q1379">
        <v>2.4900000000000002</v>
      </c>
      <c r="R1379" t="s">
        <v>36</v>
      </c>
      <c r="S1379">
        <v>4.9000000000000004</v>
      </c>
      <c r="T1379" t="s">
        <v>52</v>
      </c>
    </row>
    <row r="1380" spans="1:20" x14ac:dyDescent="0.3">
      <c r="A1380" t="s">
        <v>2819</v>
      </c>
      <c r="B1380" t="s">
        <v>61</v>
      </c>
      <c r="C1380" t="s">
        <v>62</v>
      </c>
      <c r="D1380" t="s">
        <v>88</v>
      </c>
      <c r="E1380" t="s">
        <v>35</v>
      </c>
      <c r="F1380">
        <v>22</v>
      </c>
      <c r="G1380">
        <v>0.7</v>
      </c>
      <c r="H1380">
        <v>0.53</v>
      </c>
      <c r="I1380" t="s">
        <v>68</v>
      </c>
      <c r="J1380">
        <v>46398</v>
      </c>
      <c r="K1380" t="s">
        <v>2820</v>
      </c>
      <c r="L1380" t="s">
        <v>27</v>
      </c>
      <c r="M1380">
        <v>32</v>
      </c>
      <c r="N1380">
        <v>31</v>
      </c>
      <c r="O1380" t="s">
        <v>46</v>
      </c>
      <c r="P1380" t="s">
        <v>29</v>
      </c>
      <c r="Q1380">
        <v>4.16</v>
      </c>
      <c r="R1380" t="s">
        <v>36</v>
      </c>
      <c r="S1380">
        <v>4.0999999999999996</v>
      </c>
      <c r="T1380" t="s">
        <v>47</v>
      </c>
    </row>
    <row r="1381" spans="1:20" x14ac:dyDescent="0.3">
      <c r="A1381" t="s">
        <v>2821</v>
      </c>
      <c r="B1381" t="s">
        <v>57</v>
      </c>
      <c r="C1381" t="s">
        <v>58</v>
      </c>
      <c r="D1381" t="s">
        <v>67</v>
      </c>
      <c r="E1381" t="s">
        <v>24</v>
      </c>
      <c r="F1381">
        <v>25</v>
      </c>
      <c r="G1381">
        <v>0.51</v>
      </c>
      <c r="H1381">
        <v>0.97</v>
      </c>
      <c r="I1381" t="s">
        <v>68</v>
      </c>
      <c r="J1381">
        <v>119838</v>
      </c>
      <c r="K1381" t="s">
        <v>2822</v>
      </c>
      <c r="L1381" t="s">
        <v>46</v>
      </c>
      <c r="M1381">
        <v>35</v>
      </c>
      <c r="N1381">
        <v>54</v>
      </c>
      <c r="O1381" t="s">
        <v>38</v>
      </c>
      <c r="P1381" t="s">
        <v>27</v>
      </c>
      <c r="Q1381">
        <v>4.66</v>
      </c>
      <c r="R1381" t="s">
        <v>36</v>
      </c>
      <c r="S1381">
        <v>2.72</v>
      </c>
      <c r="T1381" t="s">
        <v>30</v>
      </c>
    </row>
    <row r="1382" spans="1:20" x14ac:dyDescent="0.3">
      <c r="A1382" t="s">
        <v>2823</v>
      </c>
      <c r="B1382" t="s">
        <v>49</v>
      </c>
      <c r="C1382" t="s">
        <v>33</v>
      </c>
      <c r="D1382" t="s">
        <v>34</v>
      </c>
      <c r="E1382" t="s">
        <v>81</v>
      </c>
      <c r="F1382">
        <v>5</v>
      </c>
      <c r="G1382">
        <v>0.91</v>
      </c>
      <c r="H1382">
        <v>0.83</v>
      </c>
      <c r="I1382" t="s">
        <v>36</v>
      </c>
      <c r="J1382">
        <v>73580</v>
      </c>
      <c r="K1382" t="s">
        <v>2824</v>
      </c>
      <c r="L1382" t="s">
        <v>27</v>
      </c>
      <c r="M1382">
        <v>-4</v>
      </c>
      <c r="N1382">
        <v>48</v>
      </c>
      <c r="O1382" t="s">
        <v>46</v>
      </c>
      <c r="P1382" t="s">
        <v>29</v>
      </c>
      <c r="Q1382">
        <v>3.64</v>
      </c>
      <c r="R1382" t="s">
        <v>25</v>
      </c>
      <c r="S1382">
        <v>4.37</v>
      </c>
      <c r="T1382" t="s">
        <v>30</v>
      </c>
    </row>
    <row r="1383" spans="1:20" x14ac:dyDescent="0.3">
      <c r="A1383" t="s">
        <v>2825</v>
      </c>
      <c r="B1383" t="s">
        <v>134</v>
      </c>
      <c r="C1383" t="s">
        <v>99</v>
      </c>
      <c r="D1383" t="s">
        <v>72</v>
      </c>
      <c r="E1383" t="s">
        <v>81</v>
      </c>
      <c r="F1383">
        <v>8</v>
      </c>
      <c r="G1383">
        <v>0.62</v>
      </c>
      <c r="H1383">
        <v>0.5</v>
      </c>
      <c r="I1383" t="s">
        <v>36</v>
      </c>
      <c r="J1383">
        <v>127596</v>
      </c>
      <c r="K1383" t="s">
        <v>2826</v>
      </c>
      <c r="L1383" t="s">
        <v>27</v>
      </c>
      <c r="M1383">
        <v>-3</v>
      </c>
      <c r="N1383">
        <v>46</v>
      </c>
      <c r="O1383" t="s">
        <v>38</v>
      </c>
      <c r="P1383" t="s">
        <v>29</v>
      </c>
      <c r="Q1383">
        <v>3.6</v>
      </c>
      <c r="R1383" t="s">
        <v>36</v>
      </c>
      <c r="S1383">
        <v>1.34</v>
      </c>
      <c r="T1383" t="s">
        <v>47</v>
      </c>
    </row>
    <row r="1384" spans="1:20" x14ac:dyDescent="0.3">
      <c r="A1384" t="s">
        <v>2827</v>
      </c>
      <c r="B1384" t="s">
        <v>21</v>
      </c>
      <c r="C1384" t="s">
        <v>22</v>
      </c>
      <c r="D1384" t="s">
        <v>23</v>
      </c>
      <c r="E1384" t="s">
        <v>35</v>
      </c>
      <c r="F1384">
        <v>14</v>
      </c>
      <c r="G1384">
        <v>0.1</v>
      </c>
      <c r="H1384">
        <v>0.64</v>
      </c>
      <c r="I1384" t="s">
        <v>68</v>
      </c>
      <c r="J1384">
        <v>199887</v>
      </c>
      <c r="K1384" t="s">
        <v>2828</v>
      </c>
      <c r="L1384" t="s">
        <v>46</v>
      </c>
      <c r="M1384">
        <v>22</v>
      </c>
      <c r="N1384">
        <v>39</v>
      </c>
      <c r="O1384" t="s">
        <v>38</v>
      </c>
      <c r="P1384" t="s">
        <v>29</v>
      </c>
      <c r="Q1384">
        <v>4.34</v>
      </c>
      <c r="R1384" t="s">
        <v>36</v>
      </c>
      <c r="S1384">
        <v>4.45</v>
      </c>
      <c r="T1384" t="s">
        <v>52</v>
      </c>
    </row>
    <row r="1385" spans="1:20" x14ac:dyDescent="0.3">
      <c r="A1385" t="s">
        <v>2829</v>
      </c>
      <c r="B1385" t="s">
        <v>65</v>
      </c>
      <c r="C1385" t="s">
        <v>87</v>
      </c>
      <c r="D1385" t="s">
        <v>76</v>
      </c>
      <c r="E1385" t="s">
        <v>44</v>
      </c>
      <c r="F1385">
        <v>3</v>
      </c>
      <c r="G1385">
        <v>0.28000000000000003</v>
      </c>
      <c r="H1385">
        <v>0.61</v>
      </c>
      <c r="I1385" t="s">
        <v>25</v>
      </c>
      <c r="J1385">
        <v>81990</v>
      </c>
      <c r="K1385" t="s">
        <v>2830</v>
      </c>
      <c r="L1385" t="s">
        <v>27</v>
      </c>
      <c r="M1385">
        <v>18</v>
      </c>
      <c r="N1385">
        <v>35</v>
      </c>
      <c r="O1385" t="s">
        <v>28</v>
      </c>
      <c r="P1385" t="s">
        <v>27</v>
      </c>
      <c r="Q1385">
        <v>4.7300000000000004</v>
      </c>
      <c r="R1385" t="s">
        <v>25</v>
      </c>
      <c r="S1385">
        <v>1.78</v>
      </c>
      <c r="T1385" t="s">
        <v>30</v>
      </c>
    </row>
    <row r="1386" spans="1:20" x14ac:dyDescent="0.3">
      <c r="A1386" t="s">
        <v>2831</v>
      </c>
      <c r="B1386" t="s">
        <v>112</v>
      </c>
      <c r="C1386" t="s">
        <v>58</v>
      </c>
      <c r="D1386" t="s">
        <v>43</v>
      </c>
      <c r="E1386" t="s">
        <v>35</v>
      </c>
      <c r="F1386">
        <v>24</v>
      </c>
      <c r="G1386">
        <v>0.71</v>
      </c>
      <c r="H1386">
        <v>0.21</v>
      </c>
      <c r="I1386" t="s">
        <v>36</v>
      </c>
      <c r="J1386">
        <v>140569</v>
      </c>
      <c r="K1386" t="s">
        <v>2832</v>
      </c>
      <c r="L1386" t="s">
        <v>46</v>
      </c>
      <c r="M1386">
        <v>-1</v>
      </c>
      <c r="N1386">
        <v>53</v>
      </c>
      <c r="O1386" t="s">
        <v>28</v>
      </c>
      <c r="P1386" t="s">
        <v>39</v>
      </c>
      <c r="Q1386">
        <v>2.0099999999999998</v>
      </c>
      <c r="R1386" t="s">
        <v>36</v>
      </c>
      <c r="S1386">
        <v>3.62</v>
      </c>
      <c r="T1386" t="s">
        <v>30</v>
      </c>
    </row>
    <row r="1387" spans="1:20" x14ac:dyDescent="0.3">
      <c r="A1387" t="s">
        <v>2833</v>
      </c>
      <c r="B1387" t="s">
        <v>75</v>
      </c>
      <c r="C1387" t="s">
        <v>62</v>
      </c>
      <c r="D1387" t="s">
        <v>80</v>
      </c>
      <c r="E1387" t="s">
        <v>44</v>
      </c>
      <c r="F1387">
        <v>21</v>
      </c>
      <c r="G1387">
        <v>0.5</v>
      </c>
      <c r="H1387">
        <v>0.23</v>
      </c>
      <c r="I1387" t="s">
        <v>36</v>
      </c>
      <c r="J1387">
        <v>173025</v>
      </c>
      <c r="K1387" t="s">
        <v>2834</v>
      </c>
      <c r="L1387" t="s">
        <v>27</v>
      </c>
      <c r="M1387">
        <v>22</v>
      </c>
      <c r="N1387">
        <v>42</v>
      </c>
      <c r="O1387" t="s">
        <v>28</v>
      </c>
      <c r="P1387" t="s">
        <v>27</v>
      </c>
      <c r="Q1387">
        <v>2.13</v>
      </c>
      <c r="R1387" t="s">
        <v>25</v>
      </c>
      <c r="S1387">
        <v>2.5499999999999998</v>
      </c>
      <c r="T1387" t="s">
        <v>47</v>
      </c>
    </row>
    <row r="1388" spans="1:20" x14ac:dyDescent="0.3">
      <c r="A1388" t="s">
        <v>2835</v>
      </c>
      <c r="B1388" t="s">
        <v>86</v>
      </c>
      <c r="C1388" t="s">
        <v>87</v>
      </c>
      <c r="D1388" t="s">
        <v>67</v>
      </c>
      <c r="E1388" t="s">
        <v>44</v>
      </c>
      <c r="F1388">
        <v>12</v>
      </c>
      <c r="G1388">
        <v>0.15</v>
      </c>
      <c r="H1388">
        <v>0.68</v>
      </c>
      <c r="I1388" t="s">
        <v>36</v>
      </c>
      <c r="J1388">
        <v>135192</v>
      </c>
      <c r="K1388" t="s">
        <v>2836</v>
      </c>
      <c r="L1388" t="s">
        <v>29</v>
      </c>
      <c r="M1388">
        <v>-8</v>
      </c>
      <c r="N1388">
        <v>60</v>
      </c>
      <c r="O1388" t="s">
        <v>28</v>
      </c>
      <c r="P1388" t="s">
        <v>29</v>
      </c>
      <c r="Q1388">
        <v>4.13</v>
      </c>
      <c r="R1388" t="s">
        <v>36</v>
      </c>
      <c r="S1388">
        <v>3.58</v>
      </c>
      <c r="T1388" t="s">
        <v>52</v>
      </c>
    </row>
    <row r="1389" spans="1:20" x14ac:dyDescent="0.3">
      <c r="A1389" t="s">
        <v>2837</v>
      </c>
      <c r="B1389" t="s">
        <v>49</v>
      </c>
      <c r="C1389" t="s">
        <v>87</v>
      </c>
      <c r="D1389" t="s">
        <v>96</v>
      </c>
      <c r="E1389" t="s">
        <v>44</v>
      </c>
      <c r="F1389">
        <v>6</v>
      </c>
      <c r="G1389">
        <v>0.46</v>
      </c>
      <c r="H1389">
        <v>0.24</v>
      </c>
      <c r="I1389" t="s">
        <v>36</v>
      </c>
      <c r="J1389">
        <v>174785</v>
      </c>
      <c r="K1389" t="s">
        <v>2838</v>
      </c>
      <c r="L1389" t="s">
        <v>29</v>
      </c>
      <c r="M1389">
        <v>-1</v>
      </c>
      <c r="N1389">
        <v>48</v>
      </c>
      <c r="O1389" t="s">
        <v>46</v>
      </c>
      <c r="P1389" t="s">
        <v>39</v>
      </c>
      <c r="Q1389">
        <v>4.8600000000000003</v>
      </c>
      <c r="R1389" t="s">
        <v>36</v>
      </c>
      <c r="S1389">
        <v>2.11</v>
      </c>
      <c r="T1389" t="s">
        <v>52</v>
      </c>
    </row>
    <row r="1390" spans="1:20" x14ac:dyDescent="0.3">
      <c r="A1390" t="s">
        <v>2839</v>
      </c>
      <c r="B1390" t="s">
        <v>57</v>
      </c>
      <c r="C1390" t="s">
        <v>58</v>
      </c>
      <c r="D1390" t="s">
        <v>88</v>
      </c>
      <c r="E1390" t="s">
        <v>35</v>
      </c>
      <c r="F1390">
        <v>5</v>
      </c>
      <c r="G1390">
        <v>0.71</v>
      </c>
      <c r="H1390">
        <v>0.82</v>
      </c>
      <c r="I1390" t="s">
        <v>25</v>
      </c>
      <c r="J1390">
        <v>119372</v>
      </c>
      <c r="K1390" t="s">
        <v>2840</v>
      </c>
      <c r="L1390" t="s">
        <v>46</v>
      </c>
      <c r="M1390">
        <v>26</v>
      </c>
      <c r="N1390">
        <v>53</v>
      </c>
      <c r="O1390" t="s">
        <v>38</v>
      </c>
      <c r="P1390" t="s">
        <v>29</v>
      </c>
      <c r="Q1390">
        <v>4.12</v>
      </c>
      <c r="R1390" t="s">
        <v>36</v>
      </c>
      <c r="S1390">
        <v>2.4700000000000002</v>
      </c>
      <c r="T1390" t="s">
        <v>47</v>
      </c>
    </row>
    <row r="1391" spans="1:20" x14ac:dyDescent="0.3">
      <c r="A1391" t="s">
        <v>2841</v>
      </c>
      <c r="B1391" t="s">
        <v>75</v>
      </c>
      <c r="C1391" t="s">
        <v>33</v>
      </c>
      <c r="D1391" t="s">
        <v>67</v>
      </c>
      <c r="E1391" t="s">
        <v>44</v>
      </c>
      <c r="F1391">
        <v>0</v>
      </c>
      <c r="G1391">
        <v>0.75</v>
      </c>
      <c r="H1391">
        <v>0.49</v>
      </c>
      <c r="I1391" t="s">
        <v>36</v>
      </c>
      <c r="J1391">
        <v>90500</v>
      </c>
      <c r="K1391" t="s">
        <v>2842</v>
      </c>
      <c r="L1391" t="s">
        <v>46</v>
      </c>
      <c r="M1391">
        <v>18</v>
      </c>
      <c r="N1391">
        <v>37</v>
      </c>
      <c r="O1391" t="s">
        <v>46</v>
      </c>
      <c r="P1391" t="s">
        <v>27</v>
      </c>
      <c r="Q1391">
        <v>3.44</v>
      </c>
      <c r="R1391" t="s">
        <v>36</v>
      </c>
      <c r="S1391">
        <v>4.67</v>
      </c>
      <c r="T1391" t="s">
        <v>47</v>
      </c>
    </row>
    <row r="1392" spans="1:20" x14ac:dyDescent="0.3">
      <c r="A1392" t="s">
        <v>2843</v>
      </c>
      <c r="B1392" t="s">
        <v>49</v>
      </c>
      <c r="C1392" t="s">
        <v>99</v>
      </c>
      <c r="D1392" t="s">
        <v>96</v>
      </c>
      <c r="E1392" t="s">
        <v>35</v>
      </c>
      <c r="F1392">
        <v>6</v>
      </c>
      <c r="G1392">
        <v>0.2</v>
      </c>
      <c r="H1392">
        <v>0.26</v>
      </c>
      <c r="I1392" t="s">
        <v>25</v>
      </c>
      <c r="J1392">
        <v>42343</v>
      </c>
      <c r="K1392" t="s">
        <v>2844</v>
      </c>
      <c r="L1392" t="s">
        <v>29</v>
      </c>
      <c r="M1392">
        <v>11</v>
      </c>
      <c r="N1392">
        <v>41</v>
      </c>
      <c r="O1392" t="s">
        <v>28</v>
      </c>
      <c r="P1392" t="s">
        <v>29</v>
      </c>
      <c r="Q1392">
        <v>3.75</v>
      </c>
      <c r="R1392" t="s">
        <v>36</v>
      </c>
      <c r="S1392">
        <v>3.27</v>
      </c>
      <c r="T1392" t="s">
        <v>52</v>
      </c>
    </row>
    <row r="1393" spans="1:20" x14ac:dyDescent="0.3">
      <c r="A1393" t="s">
        <v>2845</v>
      </c>
      <c r="B1393" t="s">
        <v>238</v>
      </c>
      <c r="C1393" t="s">
        <v>42</v>
      </c>
      <c r="D1393" t="s">
        <v>88</v>
      </c>
      <c r="E1393" t="s">
        <v>81</v>
      </c>
      <c r="F1393">
        <v>13</v>
      </c>
      <c r="G1393">
        <v>0.89</v>
      </c>
      <c r="H1393">
        <v>0.26</v>
      </c>
      <c r="I1393" t="s">
        <v>68</v>
      </c>
      <c r="J1393">
        <v>157384</v>
      </c>
      <c r="K1393" t="s">
        <v>2846</v>
      </c>
      <c r="L1393" t="s">
        <v>46</v>
      </c>
      <c r="M1393">
        <v>-7</v>
      </c>
      <c r="N1393">
        <v>58</v>
      </c>
      <c r="O1393" t="s">
        <v>28</v>
      </c>
      <c r="P1393" t="s">
        <v>39</v>
      </c>
      <c r="Q1393">
        <v>2.2200000000000002</v>
      </c>
      <c r="R1393" t="s">
        <v>36</v>
      </c>
      <c r="S1393">
        <v>4.6399999999999997</v>
      </c>
      <c r="T1393" t="s">
        <v>30</v>
      </c>
    </row>
    <row r="1394" spans="1:20" x14ac:dyDescent="0.3">
      <c r="A1394" t="s">
        <v>2847</v>
      </c>
      <c r="B1394" t="s">
        <v>21</v>
      </c>
      <c r="C1394" t="s">
        <v>50</v>
      </c>
      <c r="D1394" t="s">
        <v>72</v>
      </c>
      <c r="E1394" t="s">
        <v>35</v>
      </c>
      <c r="F1394">
        <v>7</v>
      </c>
      <c r="G1394">
        <v>0.78</v>
      </c>
      <c r="H1394">
        <v>0.8</v>
      </c>
      <c r="I1394" t="s">
        <v>36</v>
      </c>
      <c r="J1394">
        <v>195464</v>
      </c>
      <c r="K1394" t="s">
        <v>2848</v>
      </c>
      <c r="L1394" t="s">
        <v>46</v>
      </c>
      <c r="M1394">
        <v>25</v>
      </c>
      <c r="N1394">
        <v>38</v>
      </c>
      <c r="O1394" t="s">
        <v>38</v>
      </c>
      <c r="P1394" t="s">
        <v>29</v>
      </c>
      <c r="Q1394">
        <v>3.36</v>
      </c>
      <c r="R1394" t="s">
        <v>36</v>
      </c>
      <c r="S1394">
        <v>2.83</v>
      </c>
      <c r="T1394" t="s">
        <v>30</v>
      </c>
    </row>
    <row r="1395" spans="1:20" x14ac:dyDescent="0.3">
      <c r="A1395" t="s">
        <v>2849</v>
      </c>
      <c r="B1395" t="s">
        <v>41</v>
      </c>
      <c r="C1395" t="s">
        <v>142</v>
      </c>
      <c r="D1395" t="s">
        <v>67</v>
      </c>
      <c r="E1395" t="s">
        <v>44</v>
      </c>
      <c r="F1395">
        <v>20</v>
      </c>
      <c r="G1395">
        <v>0.34</v>
      </c>
      <c r="H1395">
        <v>0.95</v>
      </c>
      <c r="I1395" t="s">
        <v>36</v>
      </c>
      <c r="J1395">
        <v>217277</v>
      </c>
      <c r="K1395" t="s">
        <v>2850</v>
      </c>
      <c r="L1395" t="s">
        <v>27</v>
      </c>
      <c r="M1395">
        <v>-8</v>
      </c>
      <c r="N1395">
        <v>37</v>
      </c>
      <c r="O1395" t="s">
        <v>38</v>
      </c>
      <c r="P1395" t="s">
        <v>27</v>
      </c>
      <c r="Q1395">
        <v>2.79</v>
      </c>
      <c r="R1395" t="s">
        <v>36</v>
      </c>
      <c r="S1395">
        <v>3.99</v>
      </c>
      <c r="T1395" t="s">
        <v>30</v>
      </c>
    </row>
    <row r="1396" spans="1:20" x14ac:dyDescent="0.3">
      <c r="A1396" t="s">
        <v>2851</v>
      </c>
      <c r="B1396" t="s">
        <v>21</v>
      </c>
      <c r="C1396" t="s">
        <v>66</v>
      </c>
      <c r="D1396" t="s">
        <v>23</v>
      </c>
      <c r="E1396" t="s">
        <v>81</v>
      </c>
      <c r="F1396">
        <v>22</v>
      </c>
      <c r="G1396">
        <v>0.75</v>
      </c>
      <c r="H1396">
        <v>0.44</v>
      </c>
      <c r="I1396" t="s">
        <v>36</v>
      </c>
      <c r="J1396">
        <v>103637</v>
      </c>
      <c r="K1396" t="s">
        <v>2852</v>
      </c>
      <c r="L1396" t="s">
        <v>29</v>
      </c>
      <c r="M1396">
        <v>41</v>
      </c>
      <c r="N1396">
        <v>36</v>
      </c>
      <c r="O1396" t="s">
        <v>38</v>
      </c>
      <c r="P1396" t="s">
        <v>29</v>
      </c>
      <c r="Q1396">
        <v>2.2799999999999998</v>
      </c>
      <c r="R1396" t="s">
        <v>36</v>
      </c>
      <c r="S1396">
        <v>2.5499999999999998</v>
      </c>
      <c r="T1396" t="s">
        <v>47</v>
      </c>
    </row>
    <row r="1397" spans="1:20" x14ac:dyDescent="0.3">
      <c r="A1397" t="s">
        <v>2853</v>
      </c>
      <c r="B1397" t="s">
        <v>41</v>
      </c>
      <c r="C1397" t="s">
        <v>33</v>
      </c>
      <c r="D1397" t="s">
        <v>54</v>
      </c>
      <c r="E1397" t="s">
        <v>24</v>
      </c>
      <c r="F1397">
        <v>3</v>
      </c>
      <c r="G1397">
        <v>0.75</v>
      </c>
      <c r="H1397">
        <v>0.66</v>
      </c>
      <c r="I1397" t="s">
        <v>25</v>
      </c>
      <c r="J1397">
        <v>124340</v>
      </c>
      <c r="K1397" t="s">
        <v>2854</v>
      </c>
      <c r="L1397" t="s">
        <v>27</v>
      </c>
      <c r="M1397">
        <v>-7</v>
      </c>
      <c r="N1397">
        <v>45</v>
      </c>
      <c r="O1397" t="s">
        <v>28</v>
      </c>
      <c r="P1397" t="s">
        <v>39</v>
      </c>
      <c r="Q1397">
        <v>3.18</v>
      </c>
      <c r="R1397" t="s">
        <v>36</v>
      </c>
      <c r="S1397">
        <v>2.4500000000000002</v>
      </c>
      <c r="T1397" t="s">
        <v>30</v>
      </c>
    </row>
    <row r="1398" spans="1:20" x14ac:dyDescent="0.3">
      <c r="A1398" t="s">
        <v>2855</v>
      </c>
      <c r="B1398" t="s">
        <v>123</v>
      </c>
      <c r="C1398" t="s">
        <v>50</v>
      </c>
      <c r="D1398" t="s">
        <v>67</v>
      </c>
      <c r="E1398" t="s">
        <v>81</v>
      </c>
      <c r="F1398">
        <v>16</v>
      </c>
      <c r="G1398">
        <v>0.56000000000000005</v>
      </c>
      <c r="H1398">
        <v>0.56000000000000005</v>
      </c>
      <c r="I1398" t="s">
        <v>36</v>
      </c>
      <c r="J1398">
        <v>73625</v>
      </c>
      <c r="K1398" t="s">
        <v>2856</v>
      </c>
      <c r="L1398" t="s">
        <v>46</v>
      </c>
      <c r="M1398">
        <v>33</v>
      </c>
      <c r="N1398">
        <v>30</v>
      </c>
      <c r="O1398" t="s">
        <v>38</v>
      </c>
      <c r="P1398" t="s">
        <v>29</v>
      </c>
      <c r="Q1398">
        <v>2.0299999999999998</v>
      </c>
      <c r="R1398" t="s">
        <v>36</v>
      </c>
      <c r="S1398">
        <v>4.83</v>
      </c>
      <c r="T1398" t="s">
        <v>47</v>
      </c>
    </row>
    <row r="1399" spans="1:20" x14ac:dyDescent="0.3">
      <c r="A1399" t="s">
        <v>2857</v>
      </c>
      <c r="B1399" t="s">
        <v>120</v>
      </c>
      <c r="C1399" t="s">
        <v>22</v>
      </c>
      <c r="D1399" t="s">
        <v>67</v>
      </c>
      <c r="E1399" t="s">
        <v>35</v>
      </c>
      <c r="F1399">
        <v>13</v>
      </c>
      <c r="G1399">
        <v>0.57999999999999996</v>
      </c>
      <c r="H1399">
        <v>0.67</v>
      </c>
      <c r="I1399" t="s">
        <v>68</v>
      </c>
      <c r="J1399">
        <v>200381</v>
      </c>
      <c r="K1399" t="s">
        <v>2858</v>
      </c>
      <c r="L1399" t="s">
        <v>46</v>
      </c>
      <c r="M1399">
        <v>-8</v>
      </c>
      <c r="N1399">
        <v>49</v>
      </c>
      <c r="O1399" t="s">
        <v>46</v>
      </c>
      <c r="P1399" t="s">
        <v>39</v>
      </c>
      <c r="Q1399">
        <v>4.67</v>
      </c>
      <c r="R1399" t="s">
        <v>36</v>
      </c>
      <c r="S1399">
        <v>3.38</v>
      </c>
      <c r="T1399" t="s">
        <v>47</v>
      </c>
    </row>
    <row r="1400" spans="1:20" x14ac:dyDescent="0.3">
      <c r="A1400" t="s">
        <v>2859</v>
      </c>
      <c r="B1400" t="s">
        <v>57</v>
      </c>
      <c r="C1400" t="s">
        <v>142</v>
      </c>
      <c r="D1400" t="s">
        <v>43</v>
      </c>
      <c r="E1400" t="s">
        <v>44</v>
      </c>
      <c r="F1400">
        <v>1</v>
      </c>
      <c r="G1400">
        <v>0.39</v>
      </c>
      <c r="H1400">
        <v>0.59</v>
      </c>
      <c r="I1400" t="s">
        <v>36</v>
      </c>
      <c r="J1400">
        <v>184470</v>
      </c>
      <c r="K1400" t="s">
        <v>2860</v>
      </c>
      <c r="L1400" t="s">
        <v>27</v>
      </c>
      <c r="M1400">
        <v>12</v>
      </c>
      <c r="N1400">
        <v>33</v>
      </c>
      <c r="O1400" t="s">
        <v>38</v>
      </c>
      <c r="P1400" t="s">
        <v>29</v>
      </c>
      <c r="Q1400">
        <v>3.79</v>
      </c>
      <c r="R1400" t="s">
        <v>25</v>
      </c>
      <c r="S1400">
        <v>1.75</v>
      </c>
      <c r="T1400" t="s">
        <v>52</v>
      </c>
    </row>
    <row r="1401" spans="1:20" x14ac:dyDescent="0.3">
      <c r="A1401" t="s">
        <v>2861</v>
      </c>
      <c r="B1401" t="s">
        <v>86</v>
      </c>
      <c r="C1401" t="s">
        <v>99</v>
      </c>
      <c r="D1401" t="s">
        <v>67</v>
      </c>
      <c r="E1401" t="s">
        <v>35</v>
      </c>
      <c r="F1401">
        <v>8</v>
      </c>
      <c r="G1401">
        <v>0.22</v>
      </c>
      <c r="H1401">
        <v>0.94</v>
      </c>
      <c r="I1401" t="s">
        <v>36</v>
      </c>
      <c r="J1401">
        <v>93401</v>
      </c>
      <c r="K1401" t="s">
        <v>2862</v>
      </c>
      <c r="L1401" t="s">
        <v>46</v>
      </c>
      <c r="M1401">
        <v>-9</v>
      </c>
      <c r="N1401">
        <v>55</v>
      </c>
      <c r="O1401" t="s">
        <v>46</v>
      </c>
      <c r="P1401" t="s">
        <v>29</v>
      </c>
      <c r="Q1401">
        <v>4.67</v>
      </c>
      <c r="R1401" t="s">
        <v>36</v>
      </c>
      <c r="S1401">
        <v>3.26</v>
      </c>
      <c r="T1401" t="s">
        <v>47</v>
      </c>
    </row>
    <row r="1402" spans="1:20" x14ac:dyDescent="0.3">
      <c r="A1402" t="s">
        <v>2863</v>
      </c>
      <c r="B1402" t="s">
        <v>123</v>
      </c>
      <c r="C1402" t="s">
        <v>87</v>
      </c>
      <c r="D1402" t="s">
        <v>34</v>
      </c>
      <c r="E1402" t="s">
        <v>81</v>
      </c>
      <c r="F1402">
        <v>2</v>
      </c>
      <c r="G1402">
        <v>0.17</v>
      </c>
      <c r="H1402">
        <v>0.47</v>
      </c>
      <c r="I1402" t="s">
        <v>25</v>
      </c>
      <c r="J1402">
        <v>170951</v>
      </c>
      <c r="K1402" t="s">
        <v>2864</v>
      </c>
      <c r="L1402" t="s">
        <v>29</v>
      </c>
      <c r="M1402">
        <v>11</v>
      </c>
      <c r="N1402">
        <v>37</v>
      </c>
      <c r="O1402" t="s">
        <v>46</v>
      </c>
      <c r="P1402" t="s">
        <v>29</v>
      </c>
      <c r="Q1402">
        <v>4.5</v>
      </c>
      <c r="R1402" t="s">
        <v>25</v>
      </c>
      <c r="S1402">
        <v>4.1399999999999997</v>
      </c>
      <c r="T1402" t="s">
        <v>47</v>
      </c>
    </row>
    <row r="1403" spans="1:20" x14ac:dyDescent="0.3">
      <c r="A1403" t="s">
        <v>2865</v>
      </c>
      <c r="B1403" t="s">
        <v>79</v>
      </c>
      <c r="C1403" t="s">
        <v>50</v>
      </c>
      <c r="D1403" t="s">
        <v>96</v>
      </c>
      <c r="E1403" t="s">
        <v>44</v>
      </c>
      <c r="F1403">
        <v>8</v>
      </c>
      <c r="G1403">
        <v>0.75</v>
      </c>
      <c r="H1403">
        <v>0.47</v>
      </c>
      <c r="I1403" t="s">
        <v>25</v>
      </c>
      <c r="J1403">
        <v>57953</v>
      </c>
      <c r="K1403" t="s">
        <v>2866</v>
      </c>
      <c r="L1403" t="s">
        <v>46</v>
      </c>
      <c r="M1403">
        <v>12</v>
      </c>
      <c r="N1403">
        <v>60</v>
      </c>
      <c r="O1403" t="s">
        <v>46</v>
      </c>
      <c r="P1403" t="s">
        <v>27</v>
      </c>
      <c r="Q1403">
        <v>3.59</v>
      </c>
      <c r="R1403" t="s">
        <v>25</v>
      </c>
      <c r="S1403">
        <v>2.2999999999999998</v>
      </c>
      <c r="T1403" t="s">
        <v>47</v>
      </c>
    </row>
    <row r="1404" spans="1:20" x14ac:dyDescent="0.3">
      <c r="A1404" t="s">
        <v>2867</v>
      </c>
      <c r="B1404" t="s">
        <v>21</v>
      </c>
      <c r="C1404" t="s">
        <v>62</v>
      </c>
      <c r="D1404" t="s">
        <v>54</v>
      </c>
      <c r="E1404" t="s">
        <v>24</v>
      </c>
      <c r="F1404">
        <v>0</v>
      </c>
      <c r="G1404">
        <v>0.48</v>
      </c>
      <c r="H1404">
        <v>0.88</v>
      </c>
      <c r="I1404" t="s">
        <v>68</v>
      </c>
      <c r="J1404">
        <v>141221</v>
      </c>
      <c r="K1404" t="s">
        <v>2868</v>
      </c>
      <c r="L1404" t="s">
        <v>27</v>
      </c>
      <c r="M1404">
        <v>-8</v>
      </c>
      <c r="N1404">
        <v>37</v>
      </c>
      <c r="O1404" t="s">
        <v>28</v>
      </c>
      <c r="P1404" t="s">
        <v>29</v>
      </c>
      <c r="Q1404">
        <v>4.8499999999999996</v>
      </c>
      <c r="R1404" t="s">
        <v>25</v>
      </c>
      <c r="S1404">
        <v>1.49</v>
      </c>
      <c r="T1404" t="s">
        <v>52</v>
      </c>
    </row>
    <row r="1405" spans="1:20" x14ac:dyDescent="0.3">
      <c r="A1405" t="s">
        <v>2869</v>
      </c>
      <c r="B1405" t="s">
        <v>141</v>
      </c>
      <c r="C1405" t="s">
        <v>62</v>
      </c>
      <c r="D1405" t="s">
        <v>54</v>
      </c>
      <c r="E1405" t="s">
        <v>24</v>
      </c>
      <c r="F1405">
        <v>5</v>
      </c>
      <c r="G1405">
        <v>0.88</v>
      </c>
      <c r="H1405">
        <v>0.95</v>
      </c>
      <c r="I1405" t="s">
        <v>68</v>
      </c>
      <c r="J1405">
        <v>181175</v>
      </c>
      <c r="K1405" t="s">
        <v>2870</v>
      </c>
      <c r="L1405" t="s">
        <v>46</v>
      </c>
      <c r="M1405">
        <v>2</v>
      </c>
      <c r="N1405">
        <v>56</v>
      </c>
      <c r="O1405" t="s">
        <v>28</v>
      </c>
      <c r="P1405" t="s">
        <v>27</v>
      </c>
      <c r="Q1405">
        <v>2.75</v>
      </c>
      <c r="R1405" t="s">
        <v>25</v>
      </c>
      <c r="S1405">
        <v>4.22</v>
      </c>
      <c r="T1405" t="s">
        <v>30</v>
      </c>
    </row>
    <row r="1406" spans="1:20" x14ac:dyDescent="0.3">
      <c r="A1406" t="s">
        <v>2871</v>
      </c>
      <c r="B1406" t="s">
        <v>120</v>
      </c>
      <c r="C1406" t="s">
        <v>66</v>
      </c>
      <c r="D1406" t="s">
        <v>67</v>
      </c>
      <c r="E1406" t="s">
        <v>35</v>
      </c>
      <c r="F1406">
        <v>24</v>
      </c>
      <c r="G1406">
        <v>0.56999999999999995</v>
      </c>
      <c r="H1406">
        <v>0.44</v>
      </c>
      <c r="I1406" t="s">
        <v>25</v>
      </c>
      <c r="J1406">
        <v>60108</v>
      </c>
      <c r="K1406" t="s">
        <v>2872</v>
      </c>
      <c r="L1406" t="s">
        <v>29</v>
      </c>
      <c r="M1406">
        <v>25</v>
      </c>
      <c r="N1406">
        <v>46</v>
      </c>
      <c r="O1406" t="s">
        <v>38</v>
      </c>
      <c r="P1406" t="s">
        <v>39</v>
      </c>
      <c r="Q1406">
        <v>2.0099999999999998</v>
      </c>
      <c r="R1406" t="s">
        <v>36</v>
      </c>
      <c r="S1406">
        <v>1.31</v>
      </c>
      <c r="T1406" t="s">
        <v>52</v>
      </c>
    </row>
    <row r="1407" spans="1:20" x14ac:dyDescent="0.3">
      <c r="A1407" t="s">
        <v>2873</v>
      </c>
      <c r="B1407" t="s">
        <v>141</v>
      </c>
      <c r="C1407" t="s">
        <v>99</v>
      </c>
      <c r="D1407" t="s">
        <v>88</v>
      </c>
      <c r="E1407" t="s">
        <v>44</v>
      </c>
      <c r="F1407">
        <v>23</v>
      </c>
      <c r="G1407">
        <v>0.67</v>
      </c>
      <c r="H1407">
        <v>0.32</v>
      </c>
      <c r="I1407" t="s">
        <v>36</v>
      </c>
      <c r="J1407">
        <v>35558</v>
      </c>
      <c r="K1407" t="s">
        <v>2874</v>
      </c>
      <c r="L1407" t="s">
        <v>46</v>
      </c>
      <c r="M1407">
        <v>9</v>
      </c>
      <c r="N1407">
        <v>41</v>
      </c>
      <c r="O1407" t="s">
        <v>46</v>
      </c>
      <c r="P1407" t="s">
        <v>27</v>
      </c>
      <c r="Q1407">
        <v>3.2</v>
      </c>
      <c r="R1407" t="s">
        <v>36</v>
      </c>
      <c r="S1407">
        <v>3.48</v>
      </c>
      <c r="T1407" t="s">
        <v>30</v>
      </c>
    </row>
    <row r="1408" spans="1:20" x14ac:dyDescent="0.3">
      <c r="A1408" t="s">
        <v>2875</v>
      </c>
      <c r="B1408" t="s">
        <v>238</v>
      </c>
      <c r="C1408" t="s">
        <v>22</v>
      </c>
      <c r="D1408" t="s">
        <v>72</v>
      </c>
      <c r="E1408" t="s">
        <v>35</v>
      </c>
      <c r="F1408">
        <v>12</v>
      </c>
      <c r="G1408">
        <v>0.42</v>
      </c>
      <c r="H1408">
        <v>0.89</v>
      </c>
      <c r="I1408" t="s">
        <v>68</v>
      </c>
      <c r="J1408">
        <v>113764</v>
      </c>
      <c r="K1408" t="s">
        <v>2876</v>
      </c>
      <c r="L1408" t="s">
        <v>29</v>
      </c>
      <c r="M1408">
        <v>26</v>
      </c>
      <c r="N1408">
        <v>44</v>
      </c>
      <c r="O1408" t="s">
        <v>46</v>
      </c>
      <c r="P1408" t="s">
        <v>39</v>
      </c>
      <c r="Q1408">
        <v>2.5099999999999998</v>
      </c>
      <c r="R1408" t="s">
        <v>25</v>
      </c>
      <c r="S1408">
        <v>1.92</v>
      </c>
      <c r="T1408" t="s">
        <v>30</v>
      </c>
    </row>
    <row r="1409" spans="1:20" x14ac:dyDescent="0.3">
      <c r="A1409" t="s">
        <v>2877</v>
      </c>
      <c r="B1409" t="s">
        <v>238</v>
      </c>
      <c r="C1409" t="s">
        <v>50</v>
      </c>
      <c r="D1409" t="s">
        <v>72</v>
      </c>
      <c r="E1409" t="s">
        <v>24</v>
      </c>
      <c r="F1409">
        <v>4</v>
      </c>
      <c r="G1409">
        <v>0.89</v>
      </c>
      <c r="H1409">
        <v>0.84</v>
      </c>
      <c r="I1409" t="s">
        <v>25</v>
      </c>
      <c r="J1409">
        <v>82864</v>
      </c>
      <c r="K1409" t="s">
        <v>2878</v>
      </c>
      <c r="L1409" t="s">
        <v>29</v>
      </c>
      <c r="M1409">
        <v>25</v>
      </c>
      <c r="N1409">
        <v>36</v>
      </c>
      <c r="O1409" t="s">
        <v>46</v>
      </c>
      <c r="P1409" t="s">
        <v>29</v>
      </c>
      <c r="Q1409">
        <v>4.12</v>
      </c>
      <c r="R1409" t="s">
        <v>25</v>
      </c>
      <c r="S1409">
        <v>2.7</v>
      </c>
      <c r="T1409" t="s">
        <v>52</v>
      </c>
    </row>
    <row r="1410" spans="1:20" x14ac:dyDescent="0.3">
      <c r="A1410" t="s">
        <v>2879</v>
      </c>
      <c r="B1410" t="s">
        <v>21</v>
      </c>
      <c r="C1410" t="s">
        <v>87</v>
      </c>
      <c r="D1410" t="s">
        <v>96</v>
      </c>
      <c r="E1410" t="s">
        <v>44</v>
      </c>
      <c r="F1410">
        <v>19</v>
      </c>
      <c r="G1410">
        <v>0.41</v>
      </c>
      <c r="H1410">
        <v>0.26</v>
      </c>
      <c r="I1410" t="s">
        <v>68</v>
      </c>
      <c r="J1410">
        <v>203974</v>
      </c>
      <c r="K1410" t="s">
        <v>2880</v>
      </c>
      <c r="L1410" t="s">
        <v>46</v>
      </c>
      <c r="M1410">
        <v>-10</v>
      </c>
      <c r="N1410">
        <v>33</v>
      </c>
      <c r="O1410" t="s">
        <v>46</v>
      </c>
      <c r="P1410" t="s">
        <v>27</v>
      </c>
      <c r="Q1410">
        <v>4.17</v>
      </c>
      <c r="R1410" t="s">
        <v>36</v>
      </c>
      <c r="S1410">
        <v>2.99</v>
      </c>
      <c r="T1410" t="s">
        <v>47</v>
      </c>
    </row>
    <row r="1411" spans="1:20" x14ac:dyDescent="0.3">
      <c r="A1411" t="s">
        <v>2881</v>
      </c>
      <c r="B1411" t="s">
        <v>141</v>
      </c>
      <c r="C1411" t="s">
        <v>62</v>
      </c>
      <c r="D1411" t="s">
        <v>72</v>
      </c>
      <c r="E1411" t="s">
        <v>35</v>
      </c>
      <c r="F1411">
        <v>7</v>
      </c>
      <c r="G1411">
        <v>0.56000000000000005</v>
      </c>
      <c r="H1411">
        <v>0.24</v>
      </c>
      <c r="I1411" t="s">
        <v>25</v>
      </c>
      <c r="J1411">
        <v>177416</v>
      </c>
      <c r="K1411" t="s">
        <v>2882</v>
      </c>
      <c r="L1411" t="s">
        <v>29</v>
      </c>
      <c r="M1411">
        <v>-1</v>
      </c>
      <c r="N1411">
        <v>48</v>
      </c>
      <c r="O1411" t="s">
        <v>46</v>
      </c>
      <c r="P1411" t="s">
        <v>27</v>
      </c>
      <c r="Q1411">
        <v>4.49</v>
      </c>
      <c r="R1411" t="s">
        <v>25</v>
      </c>
      <c r="S1411">
        <v>4.0199999999999996</v>
      </c>
      <c r="T1411" t="s">
        <v>30</v>
      </c>
    </row>
    <row r="1412" spans="1:20" x14ac:dyDescent="0.3">
      <c r="A1412" t="s">
        <v>2883</v>
      </c>
      <c r="B1412" t="s">
        <v>32</v>
      </c>
      <c r="C1412" t="s">
        <v>22</v>
      </c>
      <c r="D1412" t="s">
        <v>43</v>
      </c>
      <c r="E1412" t="s">
        <v>24</v>
      </c>
      <c r="F1412">
        <v>6</v>
      </c>
      <c r="G1412">
        <v>0.92</v>
      </c>
      <c r="H1412">
        <v>0.7</v>
      </c>
      <c r="I1412" t="s">
        <v>68</v>
      </c>
      <c r="J1412">
        <v>127505</v>
      </c>
      <c r="K1412" t="s">
        <v>2884</v>
      </c>
      <c r="L1412" t="s">
        <v>29</v>
      </c>
      <c r="M1412">
        <v>18</v>
      </c>
      <c r="N1412">
        <v>32</v>
      </c>
      <c r="O1412" t="s">
        <v>46</v>
      </c>
      <c r="P1412" t="s">
        <v>29</v>
      </c>
      <c r="Q1412">
        <v>2.4900000000000002</v>
      </c>
      <c r="R1412" t="s">
        <v>25</v>
      </c>
      <c r="S1412">
        <v>4.62</v>
      </c>
      <c r="T1412" t="s">
        <v>47</v>
      </c>
    </row>
    <row r="1413" spans="1:20" x14ac:dyDescent="0.3">
      <c r="A1413" t="s">
        <v>2885</v>
      </c>
      <c r="B1413" t="s">
        <v>65</v>
      </c>
      <c r="C1413" t="s">
        <v>50</v>
      </c>
      <c r="D1413" t="s">
        <v>80</v>
      </c>
      <c r="E1413" t="s">
        <v>35</v>
      </c>
      <c r="F1413">
        <v>12</v>
      </c>
      <c r="G1413">
        <v>0.87</v>
      </c>
      <c r="H1413">
        <v>0.44</v>
      </c>
      <c r="I1413" t="s">
        <v>25</v>
      </c>
      <c r="J1413">
        <v>152616</v>
      </c>
      <c r="K1413" t="s">
        <v>2886</v>
      </c>
      <c r="L1413" t="s">
        <v>46</v>
      </c>
      <c r="M1413">
        <v>28</v>
      </c>
      <c r="N1413">
        <v>32</v>
      </c>
      <c r="O1413" t="s">
        <v>28</v>
      </c>
      <c r="P1413" t="s">
        <v>29</v>
      </c>
      <c r="Q1413">
        <v>2.71</v>
      </c>
      <c r="R1413" t="s">
        <v>25</v>
      </c>
      <c r="S1413">
        <v>1.71</v>
      </c>
      <c r="T1413" t="s">
        <v>30</v>
      </c>
    </row>
    <row r="1414" spans="1:20" x14ac:dyDescent="0.3">
      <c r="A1414" t="s">
        <v>2887</v>
      </c>
      <c r="B1414" t="s">
        <v>71</v>
      </c>
      <c r="C1414" t="s">
        <v>42</v>
      </c>
      <c r="D1414" t="s">
        <v>76</v>
      </c>
      <c r="E1414" t="s">
        <v>35</v>
      </c>
      <c r="F1414">
        <v>20</v>
      </c>
      <c r="G1414">
        <v>0.48</v>
      </c>
      <c r="H1414">
        <v>0.9</v>
      </c>
      <c r="I1414" t="s">
        <v>36</v>
      </c>
      <c r="J1414">
        <v>97602</v>
      </c>
      <c r="K1414" t="s">
        <v>2888</v>
      </c>
      <c r="L1414" t="s">
        <v>46</v>
      </c>
      <c r="M1414">
        <v>29</v>
      </c>
      <c r="N1414">
        <v>58</v>
      </c>
      <c r="O1414" t="s">
        <v>46</v>
      </c>
      <c r="P1414" t="s">
        <v>29</v>
      </c>
      <c r="Q1414">
        <v>3.49</v>
      </c>
      <c r="R1414" t="s">
        <v>36</v>
      </c>
      <c r="S1414">
        <v>2.4500000000000002</v>
      </c>
      <c r="T1414" t="s">
        <v>52</v>
      </c>
    </row>
    <row r="1415" spans="1:20" x14ac:dyDescent="0.3">
      <c r="A1415" t="s">
        <v>2889</v>
      </c>
      <c r="B1415" t="s">
        <v>91</v>
      </c>
      <c r="C1415" t="s">
        <v>50</v>
      </c>
      <c r="D1415" t="s">
        <v>88</v>
      </c>
      <c r="E1415" t="s">
        <v>35</v>
      </c>
      <c r="F1415">
        <v>8</v>
      </c>
      <c r="G1415">
        <v>0.83</v>
      </c>
      <c r="H1415">
        <v>0.71</v>
      </c>
      <c r="I1415" t="s">
        <v>68</v>
      </c>
      <c r="J1415">
        <v>71075</v>
      </c>
      <c r="K1415" t="s">
        <v>2890</v>
      </c>
      <c r="L1415" t="s">
        <v>29</v>
      </c>
      <c r="M1415">
        <v>-9</v>
      </c>
      <c r="N1415">
        <v>50</v>
      </c>
      <c r="O1415" t="s">
        <v>46</v>
      </c>
      <c r="P1415" t="s">
        <v>27</v>
      </c>
      <c r="Q1415">
        <v>2.88</v>
      </c>
      <c r="R1415" t="s">
        <v>36</v>
      </c>
      <c r="S1415">
        <v>4.84</v>
      </c>
      <c r="T1415" t="s">
        <v>30</v>
      </c>
    </row>
    <row r="1416" spans="1:20" x14ac:dyDescent="0.3">
      <c r="A1416" t="s">
        <v>2891</v>
      </c>
      <c r="B1416" t="s">
        <v>112</v>
      </c>
      <c r="C1416" t="s">
        <v>42</v>
      </c>
      <c r="D1416" t="s">
        <v>54</v>
      </c>
      <c r="E1416" t="s">
        <v>24</v>
      </c>
      <c r="F1416">
        <v>4</v>
      </c>
      <c r="G1416">
        <v>0.59</v>
      </c>
      <c r="H1416">
        <v>0.53</v>
      </c>
      <c r="I1416" t="s">
        <v>36</v>
      </c>
      <c r="J1416">
        <v>122887</v>
      </c>
      <c r="K1416" t="s">
        <v>2892</v>
      </c>
      <c r="L1416" t="s">
        <v>27</v>
      </c>
      <c r="M1416">
        <v>15</v>
      </c>
      <c r="N1416">
        <v>42</v>
      </c>
      <c r="O1416" t="s">
        <v>28</v>
      </c>
      <c r="P1416" t="s">
        <v>29</v>
      </c>
      <c r="Q1416">
        <v>4.5</v>
      </c>
      <c r="R1416" t="s">
        <v>25</v>
      </c>
      <c r="S1416">
        <v>2.46</v>
      </c>
      <c r="T1416" t="s">
        <v>30</v>
      </c>
    </row>
    <row r="1417" spans="1:20" x14ac:dyDescent="0.3">
      <c r="A1417" t="s">
        <v>2893</v>
      </c>
      <c r="B1417" t="s">
        <v>61</v>
      </c>
      <c r="C1417" t="s">
        <v>66</v>
      </c>
      <c r="D1417" t="s">
        <v>43</v>
      </c>
      <c r="E1417" t="s">
        <v>81</v>
      </c>
      <c r="F1417">
        <v>4</v>
      </c>
      <c r="G1417">
        <v>0.59</v>
      </c>
      <c r="H1417">
        <v>0.24</v>
      </c>
      <c r="I1417" t="s">
        <v>36</v>
      </c>
      <c r="J1417">
        <v>52158</v>
      </c>
      <c r="K1417" t="s">
        <v>2894</v>
      </c>
      <c r="L1417" t="s">
        <v>27</v>
      </c>
      <c r="M1417">
        <v>-4</v>
      </c>
      <c r="N1417">
        <v>60</v>
      </c>
      <c r="O1417" t="s">
        <v>28</v>
      </c>
      <c r="P1417" t="s">
        <v>27</v>
      </c>
      <c r="Q1417">
        <v>4.26</v>
      </c>
      <c r="R1417" t="s">
        <v>25</v>
      </c>
      <c r="S1417">
        <v>4.28</v>
      </c>
      <c r="T1417" t="s">
        <v>47</v>
      </c>
    </row>
    <row r="1418" spans="1:20" x14ac:dyDescent="0.3">
      <c r="A1418" t="s">
        <v>2895</v>
      </c>
      <c r="B1418" t="s">
        <v>238</v>
      </c>
      <c r="C1418" t="s">
        <v>22</v>
      </c>
      <c r="D1418" t="s">
        <v>96</v>
      </c>
      <c r="E1418" t="s">
        <v>81</v>
      </c>
      <c r="F1418">
        <v>4</v>
      </c>
      <c r="G1418">
        <v>0.43</v>
      </c>
      <c r="H1418">
        <v>0.97</v>
      </c>
      <c r="I1418" t="s">
        <v>68</v>
      </c>
      <c r="J1418">
        <v>33341</v>
      </c>
      <c r="K1418" t="s">
        <v>2896</v>
      </c>
      <c r="L1418" t="s">
        <v>27</v>
      </c>
      <c r="M1418">
        <v>3</v>
      </c>
      <c r="N1418">
        <v>40</v>
      </c>
      <c r="O1418" t="s">
        <v>28</v>
      </c>
      <c r="P1418" t="s">
        <v>29</v>
      </c>
      <c r="Q1418">
        <v>4.96</v>
      </c>
      <c r="R1418" t="s">
        <v>36</v>
      </c>
      <c r="S1418">
        <v>2.79</v>
      </c>
      <c r="T1418" t="s">
        <v>47</v>
      </c>
    </row>
    <row r="1419" spans="1:20" x14ac:dyDescent="0.3">
      <c r="A1419" t="s">
        <v>2897</v>
      </c>
      <c r="B1419" t="s">
        <v>112</v>
      </c>
      <c r="C1419" t="s">
        <v>142</v>
      </c>
      <c r="D1419" t="s">
        <v>43</v>
      </c>
      <c r="E1419" t="s">
        <v>81</v>
      </c>
      <c r="F1419">
        <v>7</v>
      </c>
      <c r="G1419">
        <v>0.43</v>
      </c>
      <c r="H1419">
        <v>0.53</v>
      </c>
      <c r="I1419" t="s">
        <v>68</v>
      </c>
      <c r="J1419">
        <v>211807</v>
      </c>
      <c r="K1419" t="s">
        <v>2898</v>
      </c>
      <c r="L1419" t="s">
        <v>27</v>
      </c>
      <c r="M1419">
        <v>40</v>
      </c>
      <c r="N1419">
        <v>35</v>
      </c>
      <c r="O1419" t="s">
        <v>38</v>
      </c>
      <c r="P1419" t="s">
        <v>39</v>
      </c>
      <c r="Q1419">
        <v>4.3099999999999996</v>
      </c>
      <c r="R1419" t="s">
        <v>25</v>
      </c>
      <c r="S1419">
        <v>3.97</v>
      </c>
      <c r="T1419" t="s">
        <v>47</v>
      </c>
    </row>
    <row r="1420" spans="1:20" x14ac:dyDescent="0.3">
      <c r="A1420" t="s">
        <v>2899</v>
      </c>
      <c r="B1420" t="s">
        <v>238</v>
      </c>
      <c r="C1420" t="s">
        <v>50</v>
      </c>
      <c r="D1420" t="s">
        <v>88</v>
      </c>
      <c r="E1420" t="s">
        <v>44</v>
      </c>
      <c r="F1420">
        <v>13</v>
      </c>
      <c r="G1420">
        <v>0.7</v>
      </c>
      <c r="H1420">
        <v>0.31</v>
      </c>
      <c r="I1420" t="s">
        <v>36</v>
      </c>
      <c r="J1420">
        <v>177526</v>
      </c>
      <c r="K1420" t="s">
        <v>2900</v>
      </c>
      <c r="L1420" t="s">
        <v>46</v>
      </c>
      <c r="M1420">
        <v>16</v>
      </c>
      <c r="N1420">
        <v>32</v>
      </c>
      <c r="O1420" t="s">
        <v>28</v>
      </c>
      <c r="P1420" t="s">
        <v>39</v>
      </c>
      <c r="Q1420">
        <v>2.9</v>
      </c>
      <c r="R1420" t="s">
        <v>36</v>
      </c>
      <c r="S1420">
        <v>3.01</v>
      </c>
      <c r="T1420" t="s">
        <v>52</v>
      </c>
    </row>
    <row r="1421" spans="1:20" x14ac:dyDescent="0.3">
      <c r="A1421" t="s">
        <v>2901</v>
      </c>
      <c r="B1421" t="s">
        <v>91</v>
      </c>
      <c r="C1421" t="s">
        <v>142</v>
      </c>
      <c r="D1421" t="s">
        <v>23</v>
      </c>
      <c r="E1421" t="s">
        <v>35</v>
      </c>
      <c r="F1421">
        <v>23</v>
      </c>
      <c r="G1421">
        <v>0.21</v>
      </c>
      <c r="H1421">
        <v>0.4</v>
      </c>
      <c r="I1421" t="s">
        <v>68</v>
      </c>
      <c r="J1421">
        <v>135002</v>
      </c>
      <c r="K1421" t="s">
        <v>2902</v>
      </c>
      <c r="L1421" t="s">
        <v>29</v>
      </c>
      <c r="M1421">
        <v>-7</v>
      </c>
      <c r="N1421">
        <v>53</v>
      </c>
      <c r="O1421" t="s">
        <v>46</v>
      </c>
      <c r="P1421" t="s">
        <v>39</v>
      </c>
      <c r="Q1421">
        <v>4.8499999999999996</v>
      </c>
      <c r="R1421" t="s">
        <v>36</v>
      </c>
      <c r="S1421">
        <v>4.78</v>
      </c>
      <c r="T1421" t="s">
        <v>52</v>
      </c>
    </row>
    <row r="1422" spans="1:20" x14ac:dyDescent="0.3">
      <c r="A1422" t="s">
        <v>2903</v>
      </c>
      <c r="B1422" t="s">
        <v>41</v>
      </c>
      <c r="C1422" t="s">
        <v>99</v>
      </c>
      <c r="D1422" t="s">
        <v>72</v>
      </c>
      <c r="E1422" t="s">
        <v>35</v>
      </c>
      <c r="F1422">
        <v>16</v>
      </c>
      <c r="G1422">
        <v>7.0000000000000007E-2</v>
      </c>
      <c r="H1422">
        <v>0.45</v>
      </c>
      <c r="I1422" t="s">
        <v>36</v>
      </c>
      <c r="J1422">
        <v>85577</v>
      </c>
      <c r="K1422" t="s">
        <v>2904</v>
      </c>
      <c r="L1422" t="s">
        <v>29</v>
      </c>
      <c r="M1422">
        <v>34</v>
      </c>
      <c r="N1422">
        <v>37</v>
      </c>
      <c r="O1422" t="s">
        <v>46</v>
      </c>
      <c r="P1422" t="s">
        <v>39</v>
      </c>
      <c r="Q1422">
        <v>2.59</v>
      </c>
      <c r="R1422" t="s">
        <v>25</v>
      </c>
      <c r="S1422">
        <v>4.57</v>
      </c>
      <c r="T1422" t="s">
        <v>52</v>
      </c>
    </row>
    <row r="1423" spans="1:20" x14ac:dyDescent="0.3">
      <c r="A1423" t="s">
        <v>2905</v>
      </c>
      <c r="B1423" t="s">
        <v>134</v>
      </c>
      <c r="C1423" t="s">
        <v>66</v>
      </c>
      <c r="D1423" t="s">
        <v>34</v>
      </c>
      <c r="E1423" t="s">
        <v>35</v>
      </c>
      <c r="F1423">
        <v>13</v>
      </c>
      <c r="G1423">
        <v>0.36</v>
      </c>
      <c r="H1423">
        <v>0.7</v>
      </c>
      <c r="I1423" t="s">
        <v>36</v>
      </c>
      <c r="J1423">
        <v>208051</v>
      </c>
      <c r="K1423" t="s">
        <v>2906</v>
      </c>
      <c r="L1423" t="s">
        <v>27</v>
      </c>
      <c r="M1423">
        <v>44</v>
      </c>
      <c r="N1423">
        <v>35</v>
      </c>
      <c r="O1423" t="s">
        <v>38</v>
      </c>
      <c r="P1423" t="s">
        <v>39</v>
      </c>
      <c r="Q1423">
        <v>4.2699999999999996</v>
      </c>
      <c r="R1423" t="s">
        <v>36</v>
      </c>
      <c r="S1423">
        <v>1.0900000000000001</v>
      </c>
      <c r="T1423" t="s">
        <v>30</v>
      </c>
    </row>
    <row r="1424" spans="1:20" x14ac:dyDescent="0.3">
      <c r="A1424" t="s">
        <v>2907</v>
      </c>
      <c r="B1424" t="s">
        <v>123</v>
      </c>
      <c r="C1424" t="s">
        <v>66</v>
      </c>
      <c r="D1424" t="s">
        <v>34</v>
      </c>
      <c r="E1424" t="s">
        <v>35</v>
      </c>
      <c r="F1424">
        <v>4</v>
      </c>
      <c r="G1424">
        <v>0.26</v>
      </c>
      <c r="H1424">
        <v>0.24</v>
      </c>
      <c r="I1424" t="s">
        <v>36</v>
      </c>
      <c r="J1424">
        <v>49037</v>
      </c>
      <c r="K1424" t="s">
        <v>2908</v>
      </c>
      <c r="L1424" t="s">
        <v>27</v>
      </c>
      <c r="M1424">
        <v>42</v>
      </c>
      <c r="N1424">
        <v>30</v>
      </c>
      <c r="O1424" t="s">
        <v>46</v>
      </c>
      <c r="P1424" t="s">
        <v>29</v>
      </c>
      <c r="Q1424">
        <v>2.27</v>
      </c>
      <c r="R1424" t="s">
        <v>36</v>
      </c>
      <c r="S1424">
        <v>2.2999999999999998</v>
      </c>
      <c r="T1424" t="s">
        <v>47</v>
      </c>
    </row>
    <row r="1425" spans="1:20" x14ac:dyDescent="0.3">
      <c r="A1425" t="s">
        <v>2909</v>
      </c>
      <c r="B1425" t="s">
        <v>71</v>
      </c>
      <c r="C1425" t="s">
        <v>87</v>
      </c>
      <c r="D1425" t="s">
        <v>80</v>
      </c>
      <c r="E1425" t="s">
        <v>81</v>
      </c>
      <c r="F1425">
        <v>2</v>
      </c>
      <c r="G1425">
        <v>0.19</v>
      </c>
      <c r="H1425">
        <v>0.91</v>
      </c>
      <c r="I1425" t="s">
        <v>25</v>
      </c>
      <c r="J1425">
        <v>210113</v>
      </c>
      <c r="K1425" t="s">
        <v>2910</v>
      </c>
      <c r="L1425" t="s">
        <v>29</v>
      </c>
      <c r="M1425">
        <v>29</v>
      </c>
      <c r="N1425">
        <v>35</v>
      </c>
      <c r="O1425" t="s">
        <v>46</v>
      </c>
      <c r="P1425" t="s">
        <v>39</v>
      </c>
      <c r="Q1425">
        <v>4.57</v>
      </c>
      <c r="R1425" t="s">
        <v>25</v>
      </c>
      <c r="S1425">
        <v>2.2799999999999998</v>
      </c>
      <c r="T1425" t="s">
        <v>30</v>
      </c>
    </row>
    <row r="1426" spans="1:20" x14ac:dyDescent="0.3">
      <c r="A1426" t="s">
        <v>2911</v>
      </c>
      <c r="B1426" t="s">
        <v>238</v>
      </c>
      <c r="C1426" t="s">
        <v>87</v>
      </c>
      <c r="D1426" t="s">
        <v>67</v>
      </c>
      <c r="E1426" t="s">
        <v>81</v>
      </c>
      <c r="F1426">
        <v>19</v>
      </c>
      <c r="G1426">
        <v>0.57999999999999996</v>
      </c>
      <c r="H1426">
        <v>0.87</v>
      </c>
      <c r="I1426" t="s">
        <v>36</v>
      </c>
      <c r="J1426">
        <v>120507</v>
      </c>
      <c r="K1426" t="s">
        <v>2912</v>
      </c>
      <c r="L1426" t="s">
        <v>27</v>
      </c>
      <c r="M1426">
        <v>29</v>
      </c>
      <c r="N1426">
        <v>52</v>
      </c>
      <c r="O1426" t="s">
        <v>46</v>
      </c>
      <c r="P1426" t="s">
        <v>27</v>
      </c>
      <c r="Q1426">
        <v>3</v>
      </c>
      <c r="R1426" t="s">
        <v>36</v>
      </c>
      <c r="S1426">
        <v>4.43</v>
      </c>
      <c r="T1426" t="s">
        <v>47</v>
      </c>
    </row>
    <row r="1427" spans="1:20" x14ac:dyDescent="0.3">
      <c r="A1427" t="s">
        <v>2913</v>
      </c>
      <c r="B1427" t="s">
        <v>141</v>
      </c>
      <c r="C1427" t="s">
        <v>33</v>
      </c>
      <c r="D1427" t="s">
        <v>80</v>
      </c>
      <c r="E1427" t="s">
        <v>35</v>
      </c>
      <c r="F1427">
        <v>0</v>
      </c>
      <c r="G1427">
        <v>0.26</v>
      </c>
      <c r="H1427">
        <v>0.96</v>
      </c>
      <c r="I1427" t="s">
        <v>36</v>
      </c>
      <c r="J1427">
        <v>195623</v>
      </c>
      <c r="K1427" t="s">
        <v>2914</v>
      </c>
      <c r="L1427" t="s">
        <v>27</v>
      </c>
      <c r="M1427">
        <v>37</v>
      </c>
      <c r="N1427">
        <v>43</v>
      </c>
      <c r="O1427" t="s">
        <v>38</v>
      </c>
      <c r="P1427" t="s">
        <v>27</v>
      </c>
      <c r="Q1427">
        <v>4.01</v>
      </c>
      <c r="R1427" t="s">
        <v>36</v>
      </c>
      <c r="S1427">
        <v>4.57</v>
      </c>
      <c r="T1427" t="s">
        <v>30</v>
      </c>
    </row>
    <row r="1428" spans="1:20" x14ac:dyDescent="0.3">
      <c r="A1428" t="s">
        <v>2915</v>
      </c>
      <c r="B1428" t="s">
        <v>32</v>
      </c>
      <c r="C1428" t="s">
        <v>66</v>
      </c>
      <c r="D1428" t="s">
        <v>76</v>
      </c>
      <c r="E1428" t="s">
        <v>35</v>
      </c>
      <c r="F1428">
        <v>1</v>
      </c>
      <c r="G1428">
        <v>0.05</v>
      </c>
      <c r="H1428">
        <v>0.54</v>
      </c>
      <c r="I1428" t="s">
        <v>36</v>
      </c>
      <c r="J1428">
        <v>49177</v>
      </c>
      <c r="K1428" t="s">
        <v>2916</v>
      </c>
      <c r="L1428" t="s">
        <v>29</v>
      </c>
      <c r="M1428">
        <v>25</v>
      </c>
      <c r="N1428">
        <v>51</v>
      </c>
      <c r="O1428" t="s">
        <v>46</v>
      </c>
      <c r="P1428" t="s">
        <v>29</v>
      </c>
      <c r="Q1428">
        <v>4.43</v>
      </c>
      <c r="R1428" t="s">
        <v>36</v>
      </c>
      <c r="S1428">
        <v>3.38</v>
      </c>
      <c r="T1428" t="s">
        <v>47</v>
      </c>
    </row>
    <row r="1429" spans="1:20" x14ac:dyDescent="0.3">
      <c r="A1429" t="s">
        <v>2917</v>
      </c>
      <c r="B1429" t="s">
        <v>86</v>
      </c>
      <c r="C1429" t="s">
        <v>50</v>
      </c>
      <c r="D1429" t="s">
        <v>88</v>
      </c>
      <c r="E1429" t="s">
        <v>44</v>
      </c>
      <c r="F1429">
        <v>1</v>
      </c>
      <c r="G1429">
        <v>0.67</v>
      </c>
      <c r="H1429">
        <v>0.53</v>
      </c>
      <c r="I1429" t="s">
        <v>25</v>
      </c>
      <c r="J1429">
        <v>162431</v>
      </c>
      <c r="K1429" t="s">
        <v>2918</v>
      </c>
      <c r="L1429" t="s">
        <v>46</v>
      </c>
      <c r="M1429">
        <v>38</v>
      </c>
      <c r="N1429">
        <v>54</v>
      </c>
      <c r="O1429" t="s">
        <v>46</v>
      </c>
      <c r="P1429" t="s">
        <v>29</v>
      </c>
      <c r="Q1429">
        <v>2.29</v>
      </c>
      <c r="R1429" t="s">
        <v>25</v>
      </c>
      <c r="S1429">
        <v>3.93</v>
      </c>
      <c r="T1429" t="s">
        <v>30</v>
      </c>
    </row>
    <row r="1430" spans="1:20" x14ac:dyDescent="0.3">
      <c r="A1430" t="s">
        <v>2919</v>
      </c>
      <c r="B1430" t="s">
        <v>79</v>
      </c>
      <c r="C1430" t="s">
        <v>58</v>
      </c>
      <c r="D1430" t="s">
        <v>67</v>
      </c>
      <c r="E1430" t="s">
        <v>44</v>
      </c>
      <c r="F1430">
        <v>13</v>
      </c>
      <c r="G1430">
        <v>0.57999999999999996</v>
      </c>
      <c r="H1430">
        <v>0.23</v>
      </c>
      <c r="I1430" t="s">
        <v>68</v>
      </c>
      <c r="J1430">
        <v>132429</v>
      </c>
      <c r="K1430" t="s">
        <v>2920</v>
      </c>
      <c r="L1430" t="s">
        <v>46</v>
      </c>
      <c r="M1430">
        <v>35</v>
      </c>
      <c r="N1430">
        <v>47</v>
      </c>
      <c r="O1430" t="s">
        <v>28</v>
      </c>
      <c r="P1430" t="s">
        <v>39</v>
      </c>
      <c r="Q1430">
        <v>2.27</v>
      </c>
      <c r="R1430" t="s">
        <v>36</v>
      </c>
      <c r="S1430">
        <v>4.7300000000000004</v>
      </c>
      <c r="T1430" t="s">
        <v>30</v>
      </c>
    </row>
    <row r="1431" spans="1:20" x14ac:dyDescent="0.3">
      <c r="A1431" t="s">
        <v>2921</v>
      </c>
      <c r="B1431" t="s">
        <v>21</v>
      </c>
      <c r="C1431" t="s">
        <v>99</v>
      </c>
      <c r="D1431" t="s">
        <v>80</v>
      </c>
      <c r="E1431" t="s">
        <v>24</v>
      </c>
      <c r="F1431">
        <v>5</v>
      </c>
      <c r="G1431">
        <v>0.35</v>
      </c>
      <c r="H1431">
        <v>0.52</v>
      </c>
      <c r="I1431" t="s">
        <v>68</v>
      </c>
      <c r="J1431">
        <v>175962</v>
      </c>
      <c r="K1431" t="s">
        <v>2922</v>
      </c>
      <c r="L1431" t="s">
        <v>27</v>
      </c>
      <c r="M1431">
        <v>-10</v>
      </c>
      <c r="N1431">
        <v>45</v>
      </c>
      <c r="O1431" t="s">
        <v>38</v>
      </c>
      <c r="P1431" t="s">
        <v>29</v>
      </c>
      <c r="Q1431">
        <v>3.46</v>
      </c>
      <c r="R1431" t="s">
        <v>25</v>
      </c>
      <c r="S1431">
        <v>3.9</v>
      </c>
      <c r="T1431" t="s">
        <v>30</v>
      </c>
    </row>
    <row r="1432" spans="1:20" x14ac:dyDescent="0.3">
      <c r="A1432" t="s">
        <v>2923</v>
      </c>
      <c r="B1432" t="s">
        <v>120</v>
      </c>
      <c r="C1432" t="s">
        <v>33</v>
      </c>
      <c r="D1432" t="s">
        <v>88</v>
      </c>
      <c r="E1432" t="s">
        <v>24</v>
      </c>
      <c r="F1432">
        <v>16</v>
      </c>
      <c r="G1432">
        <v>0.62</v>
      </c>
      <c r="H1432">
        <v>0.56000000000000005</v>
      </c>
      <c r="I1432" t="s">
        <v>25</v>
      </c>
      <c r="J1432">
        <v>122197</v>
      </c>
      <c r="K1432" t="s">
        <v>2924</v>
      </c>
      <c r="L1432" t="s">
        <v>29</v>
      </c>
      <c r="M1432">
        <v>36</v>
      </c>
      <c r="N1432">
        <v>52</v>
      </c>
      <c r="O1432" t="s">
        <v>38</v>
      </c>
      <c r="P1432" t="s">
        <v>29</v>
      </c>
      <c r="Q1432">
        <v>2.67</v>
      </c>
      <c r="R1432" t="s">
        <v>36</v>
      </c>
      <c r="S1432">
        <v>3.41</v>
      </c>
      <c r="T1432" t="s">
        <v>30</v>
      </c>
    </row>
    <row r="1433" spans="1:20" x14ac:dyDescent="0.3">
      <c r="A1433" t="s">
        <v>2925</v>
      </c>
      <c r="B1433" t="s">
        <v>61</v>
      </c>
      <c r="C1433" t="s">
        <v>58</v>
      </c>
      <c r="D1433" t="s">
        <v>54</v>
      </c>
      <c r="E1433" t="s">
        <v>81</v>
      </c>
      <c r="F1433">
        <v>18</v>
      </c>
      <c r="G1433">
        <v>0.54</v>
      </c>
      <c r="H1433">
        <v>0.53</v>
      </c>
      <c r="I1433" t="s">
        <v>25</v>
      </c>
      <c r="J1433">
        <v>50822</v>
      </c>
      <c r="K1433" t="s">
        <v>2926</v>
      </c>
      <c r="L1433" t="s">
        <v>46</v>
      </c>
      <c r="M1433">
        <v>14</v>
      </c>
      <c r="N1433">
        <v>46</v>
      </c>
      <c r="O1433" t="s">
        <v>28</v>
      </c>
      <c r="P1433" t="s">
        <v>29</v>
      </c>
      <c r="Q1433">
        <v>3.25</v>
      </c>
      <c r="R1433" t="s">
        <v>36</v>
      </c>
      <c r="S1433">
        <v>1.27</v>
      </c>
      <c r="T1433" t="s">
        <v>30</v>
      </c>
    </row>
    <row r="1434" spans="1:20" x14ac:dyDescent="0.3">
      <c r="A1434" t="s">
        <v>2927</v>
      </c>
      <c r="B1434" t="s">
        <v>91</v>
      </c>
      <c r="C1434" t="s">
        <v>87</v>
      </c>
      <c r="D1434" t="s">
        <v>80</v>
      </c>
      <c r="E1434" t="s">
        <v>35</v>
      </c>
      <c r="F1434">
        <v>9</v>
      </c>
      <c r="G1434">
        <v>0.37</v>
      </c>
      <c r="H1434">
        <v>0.24</v>
      </c>
      <c r="I1434" t="s">
        <v>25</v>
      </c>
      <c r="J1434">
        <v>205331</v>
      </c>
      <c r="K1434" t="s">
        <v>2928</v>
      </c>
      <c r="L1434" t="s">
        <v>27</v>
      </c>
      <c r="M1434">
        <v>22</v>
      </c>
      <c r="N1434">
        <v>31</v>
      </c>
      <c r="O1434" t="s">
        <v>28</v>
      </c>
      <c r="P1434" t="s">
        <v>29</v>
      </c>
      <c r="Q1434">
        <v>3.32</v>
      </c>
      <c r="R1434" t="s">
        <v>25</v>
      </c>
      <c r="S1434">
        <v>1.07</v>
      </c>
      <c r="T1434" t="s">
        <v>52</v>
      </c>
    </row>
    <row r="1435" spans="1:20" x14ac:dyDescent="0.3">
      <c r="A1435" t="s">
        <v>2929</v>
      </c>
      <c r="B1435" t="s">
        <v>112</v>
      </c>
      <c r="C1435" t="s">
        <v>142</v>
      </c>
      <c r="D1435" t="s">
        <v>54</v>
      </c>
      <c r="E1435" t="s">
        <v>35</v>
      </c>
      <c r="F1435">
        <v>0</v>
      </c>
      <c r="G1435">
        <v>0.35</v>
      </c>
      <c r="H1435">
        <v>0.82</v>
      </c>
      <c r="I1435" t="s">
        <v>68</v>
      </c>
      <c r="J1435">
        <v>92973</v>
      </c>
      <c r="K1435" t="s">
        <v>2930</v>
      </c>
      <c r="L1435" t="s">
        <v>27</v>
      </c>
      <c r="M1435">
        <v>-4</v>
      </c>
      <c r="N1435">
        <v>42</v>
      </c>
      <c r="O1435" t="s">
        <v>46</v>
      </c>
      <c r="P1435" t="s">
        <v>29</v>
      </c>
      <c r="Q1435">
        <v>3.67</v>
      </c>
      <c r="R1435" t="s">
        <v>25</v>
      </c>
      <c r="S1435">
        <v>3.37</v>
      </c>
      <c r="T1435" t="s">
        <v>52</v>
      </c>
    </row>
    <row r="1436" spans="1:20" x14ac:dyDescent="0.3">
      <c r="A1436" t="s">
        <v>2931</v>
      </c>
      <c r="B1436" t="s">
        <v>61</v>
      </c>
      <c r="C1436" t="s">
        <v>66</v>
      </c>
      <c r="D1436" t="s">
        <v>34</v>
      </c>
      <c r="E1436" t="s">
        <v>81</v>
      </c>
      <c r="F1436">
        <v>9</v>
      </c>
      <c r="G1436">
        <v>0.19</v>
      </c>
      <c r="H1436">
        <v>0.87</v>
      </c>
      <c r="I1436" t="s">
        <v>36</v>
      </c>
      <c r="J1436">
        <v>67637</v>
      </c>
      <c r="K1436" t="s">
        <v>2932</v>
      </c>
      <c r="L1436" t="s">
        <v>46</v>
      </c>
      <c r="M1436">
        <v>-9</v>
      </c>
      <c r="N1436">
        <v>51</v>
      </c>
      <c r="O1436" t="s">
        <v>38</v>
      </c>
      <c r="P1436" t="s">
        <v>39</v>
      </c>
      <c r="Q1436">
        <v>2.89</v>
      </c>
      <c r="R1436" t="s">
        <v>25</v>
      </c>
      <c r="S1436">
        <v>3.03</v>
      </c>
      <c r="T1436" t="s">
        <v>30</v>
      </c>
    </row>
    <row r="1437" spans="1:20" x14ac:dyDescent="0.3">
      <c r="A1437" t="s">
        <v>2933</v>
      </c>
      <c r="B1437" t="s">
        <v>75</v>
      </c>
      <c r="C1437" t="s">
        <v>142</v>
      </c>
      <c r="D1437" t="s">
        <v>34</v>
      </c>
      <c r="E1437" t="s">
        <v>81</v>
      </c>
      <c r="F1437">
        <v>12</v>
      </c>
      <c r="G1437">
        <v>0.41</v>
      </c>
      <c r="H1437">
        <v>0.56000000000000005</v>
      </c>
      <c r="I1437" t="s">
        <v>25</v>
      </c>
      <c r="J1437">
        <v>166427</v>
      </c>
      <c r="K1437" t="s">
        <v>2934</v>
      </c>
      <c r="L1437" t="s">
        <v>46</v>
      </c>
      <c r="M1437">
        <v>3</v>
      </c>
      <c r="N1437">
        <v>30</v>
      </c>
      <c r="O1437" t="s">
        <v>38</v>
      </c>
      <c r="P1437" t="s">
        <v>39</v>
      </c>
      <c r="Q1437">
        <v>2.75</v>
      </c>
      <c r="R1437" t="s">
        <v>25</v>
      </c>
      <c r="S1437">
        <v>4.09</v>
      </c>
      <c r="T1437" t="s">
        <v>52</v>
      </c>
    </row>
    <row r="1438" spans="1:20" x14ac:dyDescent="0.3">
      <c r="A1438" t="s">
        <v>2935</v>
      </c>
      <c r="B1438" t="s">
        <v>91</v>
      </c>
      <c r="C1438" t="s">
        <v>42</v>
      </c>
      <c r="D1438" t="s">
        <v>88</v>
      </c>
      <c r="E1438" t="s">
        <v>24</v>
      </c>
      <c r="F1438">
        <v>22</v>
      </c>
      <c r="G1438">
        <v>0.25</v>
      </c>
      <c r="H1438">
        <v>0.32</v>
      </c>
      <c r="I1438" t="s">
        <v>68</v>
      </c>
      <c r="J1438">
        <v>110534</v>
      </c>
      <c r="K1438" t="s">
        <v>2936</v>
      </c>
      <c r="L1438" t="s">
        <v>46</v>
      </c>
      <c r="M1438">
        <v>-4</v>
      </c>
      <c r="N1438">
        <v>44</v>
      </c>
      <c r="O1438" t="s">
        <v>28</v>
      </c>
      <c r="P1438" t="s">
        <v>29</v>
      </c>
      <c r="Q1438">
        <v>4.8899999999999997</v>
      </c>
      <c r="R1438" t="s">
        <v>36</v>
      </c>
      <c r="S1438">
        <v>2.2599999999999998</v>
      </c>
      <c r="T1438" t="s">
        <v>47</v>
      </c>
    </row>
    <row r="1439" spans="1:20" x14ac:dyDescent="0.3">
      <c r="A1439" t="s">
        <v>2937</v>
      </c>
      <c r="B1439" t="s">
        <v>57</v>
      </c>
      <c r="C1439" t="s">
        <v>99</v>
      </c>
      <c r="D1439" t="s">
        <v>72</v>
      </c>
      <c r="E1439" t="s">
        <v>35</v>
      </c>
      <c r="F1439">
        <v>14</v>
      </c>
      <c r="G1439">
        <v>0.14000000000000001</v>
      </c>
      <c r="H1439">
        <v>0.68</v>
      </c>
      <c r="I1439" t="s">
        <v>36</v>
      </c>
      <c r="J1439">
        <v>128983</v>
      </c>
      <c r="K1439" t="s">
        <v>2938</v>
      </c>
      <c r="L1439" t="s">
        <v>29</v>
      </c>
      <c r="M1439">
        <v>15</v>
      </c>
      <c r="N1439">
        <v>31</v>
      </c>
      <c r="O1439" t="s">
        <v>38</v>
      </c>
      <c r="P1439" t="s">
        <v>27</v>
      </c>
      <c r="Q1439">
        <v>2.38</v>
      </c>
      <c r="R1439" t="s">
        <v>25</v>
      </c>
      <c r="S1439">
        <v>1.52</v>
      </c>
      <c r="T1439" t="s">
        <v>47</v>
      </c>
    </row>
    <row r="1440" spans="1:20" x14ac:dyDescent="0.3">
      <c r="A1440" t="s">
        <v>2939</v>
      </c>
      <c r="B1440" t="s">
        <v>57</v>
      </c>
      <c r="C1440" t="s">
        <v>87</v>
      </c>
      <c r="D1440" t="s">
        <v>43</v>
      </c>
      <c r="E1440" t="s">
        <v>81</v>
      </c>
      <c r="F1440">
        <v>16</v>
      </c>
      <c r="G1440">
        <v>0.46</v>
      </c>
      <c r="H1440">
        <v>0.87</v>
      </c>
      <c r="I1440" t="s">
        <v>68</v>
      </c>
      <c r="J1440">
        <v>56760</v>
      </c>
      <c r="K1440" t="s">
        <v>2940</v>
      </c>
      <c r="L1440" t="s">
        <v>29</v>
      </c>
      <c r="M1440">
        <v>-8</v>
      </c>
      <c r="N1440">
        <v>56</v>
      </c>
      <c r="O1440" t="s">
        <v>46</v>
      </c>
      <c r="P1440" t="s">
        <v>27</v>
      </c>
      <c r="Q1440">
        <v>4.7699999999999996</v>
      </c>
      <c r="R1440" t="s">
        <v>25</v>
      </c>
      <c r="S1440">
        <v>4.09</v>
      </c>
      <c r="T1440" t="s">
        <v>30</v>
      </c>
    </row>
    <row r="1441" spans="1:20" x14ac:dyDescent="0.3">
      <c r="A1441" t="s">
        <v>2941</v>
      </c>
      <c r="B1441" t="s">
        <v>79</v>
      </c>
      <c r="C1441" t="s">
        <v>99</v>
      </c>
      <c r="D1441" t="s">
        <v>67</v>
      </c>
      <c r="E1441" t="s">
        <v>35</v>
      </c>
      <c r="F1441">
        <v>15</v>
      </c>
      <c r="G1441">
        <v>0.41</v>
      </c>
      <c r="H1441">
        <v>0.23</v>
      </c>
      <c r="I1441" t="s">
        <v>68</v>
      </c>
      <c r="J1441">
        <v>172151</v>
      </c>
      <c r="K1441" t="s">
        <v>2942</v>
      </c>
      <c r="L1441" t="s">
        <v>29</v>
      </c>
      <c r="M1441">
        <v>8</v>
      </c>
      <c r="N1441">
        <v>54</v>
      </c>
      <c r="O1441" t="s">
        <v>46</v>
      </c>
      <c r="P1441" t="s">
        <v>39</v>
      </c>
      <c r="Q1441">
        <v>3.9</v>
      </c>
      <c r="R1441" t="s">
        <v>25</v>
      </c>
      <c r="S1441">
        <v>3.33</v>
      </c>
      <c r="T1441" t="s">
        <v>47</v>
      </c>
    </row>
    <row r="1442" spans="1:20" x14ac:dyDescent="0.3">
      <c r="A1442" t="s">
        <v>2943</v>
      </c>
      <c r="B1442" t="s">
        <v>71</v>
      </c>
      <c r="C1442" t="s">
        <v>33</v>
      </c>
      <c r="D1442" t="s">
        <v>76</v>
      </c>
      <c r="E1442" t="s">
        <v>35</v>
      </c>
      <c r="F1442">
        <v>0</v>
      </c>
      <c r="G1442">
        <v>0.48</v>
      </c>
      <c r="H1442">
        <v>0.68</v>
      </c>
      <c r="I1442" t="s">
        <v>25</v>
      </c>
      <c r="J1442">
        <v>174613</v>
      </c>
      <c r="K1442" t="s">
        <v>2944</v>
      </c>
      <c r="L1442" t="s">
        <v>27</v>
      </c>
      <c r="M1442">
        <v>41</v>
      </c>
      <c r="N1442">
        <v>38</v>
      </c>
      <c r="O1442" t="s">
        <v>28</v>
      </c>
      <c r="P1442" t="s">
        <v>29</v>
      </c>
      <c r="Q1442">
        <v>2.4500000000000002</v>
      </c>
      <c r="R1442" t="s">
        <v>36</v>
      </c>
      <c r="S1442">
        <v>1.77</v>
      </c>
      <c r="T1442" t="s">
        <v>52</v>
      </c>
    </row>
    <row r="1443" spans="1:20" x14ac:dyDescent="0.3">
      <c r="A1443" t="s">
        <v>2945</v>
      </c>
      <c r="B1443" t="s">
        <v>79</v>
      </c>
      <c r="C1443" t="s">
        <v>62</v>
      </c>
      <c r="D1443" t="s">
        <v>88</v>
      </c>
      <c r="E1443" t="s">
        <v>35</v>
      </c>
      <c r="F1443">
        <v>12</v>
      </c>
      <c r="G1443">
        <v>0.32</v>
      </c>
      <c r="H1443">
        <v>0.23</v>
      </c>
      <c r="I1443" t="s">
        <v>68</v>
      </c>
      <c r="J1443">
        <v>49313</v>
      </c>
      <c r="K1443" t="s">
        <v>2946</v>
      </c>
      <c r="L1443" t="s">
        <v>46</v>
      </c>
      <c r="M1443">
        <v>30</v>
      </c>
      <c r="N1443">
        <v>48</v>
      </c>
      <c r="O1443" t="s">
        <v>38</v>
      </c>
      <c r="P1443" t="s">
        <v>39</v>
      </c>
      <c r="Q1443">
        <v>4.3600000000000003</v>
      </c>
      <c r="R1443" t="s">
        <v>25</v>
      </c>
      <c r="S1443">
        <v>3.68</v>
      </c>
      <c r="T1443" t="s">
        <v>47</v>
      </c>
    </row>
    <row r="1444" spans="1:20" x14ac:dyDescent="0.3">
      <c r="A1444" t="s">
        <v>2947</v>
      </c>
      <c r="B1444" t="s">
        <v>75</v>
      </c>
      <c r="C1444" t="s">
        <v>50</v>
      </c>
      <c r="D1444" t="s">
        <v>43</v>
      </c>
      <c r="E1444" t="s">
        <v>44</v>
      </c>
      <c r="F1444">
        <v>18</v>
      </c>
      <c r="G1444">
        <v>0.28999999999999998</v>
      </c>
      <c r="H1444">
        <v>0.94</v>
      </c>
      <c r="I1444" t="s">
        <v>68</v>
      </c>
      <c r="J1444">
        <v>54252</v>
      </c>
      <c r="K1444" t="s">
        <v>2948</v>
      </c>
      <c r="L1444" t="s">
        <v>27</v>
      </c>
      <c r="M1444">
        <v>36</v>
      </c>
      <c r="N1444">
        <v>40</v>
      </c>
      <c r="O1444" t="s">
        <v>46</v>
      </c>
      <c r="P1444" t="s">
        <v>29</v>
      </c>
      <c r="Q1444">
        <v>4.03</v>
      </c>
      <c r="R1444" t="s">
        <v>25</v>
      </c>
      <c r="S1444">
        <v>4.55</v>
      </c>
      <c r="T1444" t="s">
        <v>30</v>
      </c>
    </row>
    <row r="1445" spans="1:20" x14ac:dyDescent="0.3">
      <c r="A1445" t="s">
        <v>2949</v>
      </c>
      <c r="B1445" t="s">
        <v>49</v>
      </c>
      <c r="C1445" t="s">
        <v>62</v>
      </c>
      <c r="D1445" t="s">
        <v>43</v>
      </c>
      <c r="E1445" t="s">
        <v>44</v>
      </c>
      <c r="F1445">
        <v>17</v>
      </c>
      <c r="G1445">
        <v>0.28999999999999998</v>
      </c>
      <c r="H1445">
        <v>0.42</v>
      </c>
      <c r="I1445" t="s">
        <v>68</v>
      </c>
      <c r="J1445">
        <v>81905</v>
      </c>
      <c r="K1445" t="s">
        <v>2950</v>
      </c>
      <c r="L1445" t="s">
        <v>27</v>
      </c>
      <c r="M1445">
        <v>9</v>
      </c>
      <c r="N1445">
        <v>30</v>
      </c>
      <c r="O1445" t="s">
        <v>46</v>
      </c>
      <c r="P1445" t="s">
        <v>27</v>
      </c>
      <c r="Q1445">
        <v>4.09</v>
      </c>
      <c r="R1445" t="s">
        <v>25</v>
      </c>
      <c r="S1445">
        <v>1.63</v>
      </c>
      <c r="T1445" t="s">
        <v>30</v>
      </c>
    </row>
    <row r="1446" spans="1:20" x14ac:dyDescent="0.3">
      <c r="A1446" t="s">
        <v>2951</v>
      </c>
      <c r="B1446" t="s">
        <v>120</v>
      </c>
      <c r="C1446" t="s">
        <v>66</v>
      </c>
      <c r="D1446" t="s">
        <v>23</v>
      </c>
      <c r="E1446" t="s">
        <v>81</v>
      </c>
      <c r="F1446">
        <v>25</v>
      </c>
      <c r="G1446">
        <v>0.33</v>
      </c>
      <c r="H1446">
        <v>0.23</v>
      </c>
      <c r="I1446" t="s">
        <v>25</v>
      </c>
      <c r="J1446">
        <v>124675</v>
      </c>
      <c r="K1446" t="s">
        <v>2952</v>
      </c>
      <c r="L1446" t="s">
        <v>46</v>
      </c>
      <c r="M1446">
        <v>19</v>
      </c>
      <c r="N1446">
        <v>33</v>
      </c>
      <c r="O1446" t="s">
        <v>46</v>
      </c>
      <c r="P1446" t="s">
        <v>29</v>
      </c>
      <c r="Q1446">
        <v>4.45</v>
      </c>
      <c r="R1446" t="s">
        <v>36</v>
      </c>
      <c r="S1446">
        <v>3.11</v>
      </c>
      <c r="T1446" t="s">
        <v>52</v>
      </c>
    </row>
    <row r="1447" spans="1:20" x14ac:dyDescent="0.3">
      <c r="A1447" t="s">
        <v>2953</v>
      </c>
      <c r="B1447" t="s">
        <v>61</v>
      </c>
      <c r="C1447" t="s">
        <v>87</v>
      </c>
      <c r="D1447" t="s">
        <v>54</v>
      </c>
      <c r="E1447" t="s">
        <v>35</v>
      </c>
      <c r="F1447">
        <v>24</v>
      </c>
      <c r="G1447">
        <v>0.78</v>
      </c>
      <c r="H1447">
        <v>0.48</v>
      </c>
      <c r="I1447" t="s">
        <v>25</v>
      </c>
      <c r="J1447">
        <v>132164</v>
      </c>
      <c r="K1447" t="s">
        <v>2954</v>
      </c>
      <c r="L1447" t="s">
        <v>46</v>
      </c>
      <c r="M1447">
        <v>10</v>
      </c>
      <c r="N1447">
        <v>51</v>
      </c>
      <c r="O1447" t="s">
        <v>46</v>
      </c>
      <c r="P1447" t="s">
        <v>29</v>
      </c>
      <c r="Q1447">
        <v>2.81</v>
      </c>
      <c r="R1447" t="s">
        <v>25</v>
      </c>
      <c r="S1447">
        <v>2.82</v>
      </c>
      <c r="T1447" t="s">
        <v>47</v>
      </c>
    </row>
    <row r="1448" spans="1:20" x14ac:dyDescent="0.3">
      <c r="A1448" t="s">
        <v>2955</v>
      </c>
      <c r="B1448" t="s">
        <v>91</v>
      </c>
      <c r="C1448" t="s">
        <v>62</v>
      </c>
      <c r="D1448" t="s">
        <v>54</v>
      </c>
      <c r="E1448" t="s">
        <v>44</v>
      </c>
      <c r="F1448">
        <v>19</v>
      </c>
      <c r="G1448">
        <v>0.28999999999999998</v>
      </c>
      <c r="H1448">
        <v>0.69</v>
      </c>
      <c r="I1448" t="s">
        <v>25</v>
      </c>
      <c r="J1448">
        <v>182207</v>
      </c>
      <c r="K1448" t="s">
        <v>2956</v>
      </c>
      <c r="L1448" t="s">
        <v>27</v>
      </c>
      <c r="M1448">
        <v>28</v>
      </c>
      <c r="N1448">
        <v>33</v>
      </c>
      <c r="O1448" t="s">
        <v>28</v>
      </c>
      <c r="P1448" t="s">
        <v>27</v>
      </c>
      <c r="Q1448">
        <v>3.18</v>
      </c>
      <c r="R1448" t="s">
        <v>36</v>
      </c>
      <c r="S1448">
        <v>1.36</v>
      </c>
      <c r="T1448" t="s">
        <v>30</v>
      </c>
    </row>
    <row r="1449" spans="1:20" x14ac:dyDescent="0.3">
      <c r="A1449" t="s">
        <v>2957</v>
      </c>
      <c r="B1449" t="s">
        <v>221</v>
      </c>
      <c r="C1449" t="s">
        <v>42</v>
      </c>
      <c r="D1449" t="s">
        <v>43</v>
      </c>
      <c r="E1449" t="s">
        <v>44</v>
      </c>
      <c r="F1449">
        <v>11</v>
      </c>
      <c r="G1449">
        <v>0.25</v>
      </c>
      <c r="H1449">
        <v>0.54</v>
      </c>
      <c r="I1449" t="s">
        <v>36</v>
      </c>
      <c r="J1449">
        <v>148206</v>
      </c>
      <c r="K1449" t="s">
        <v>2958</v>
      </c>
      <c r="L1449" t="s">
        <v>46</v>
      </c>
      <c r="M1449">
        <v>5</v>
      </c>
      <c r="N1449">
        <v>32</v>
      </c>
      <c r="O1449" t="s">
        <v>28</v>
      </c>
      <c r="P1449" t="s">
        <v>27</v>
      </c>
      <c r="Q1449">
        <v>2.2400000000000002</v>
      </c>
      <c r="R1449" t="s">
        <v>36</v>
      </c>
      <c r="S1449">
        <v>3.58</v>
      </c>
      <c r="T1449" t="s">
        <v>47</v>
      </c>
    </row>
    <row r="1450" spans="1:20" x14ac:dyDescent="0.3">
      <c r="A1450" t="s">
        <v>2959</v>
      </c>
      <c r="B1450" t="s">
        <v>61</v>
      </c>
      <c r="C1450" t="s">
        <v>142</v>
      </c>
      <c r="D1450" t="s">
        <v>76</v>
      </c>
      <c r="E1450" t="s">
        <v>24</v>
      </c>
      <c r="F1450">
        <v>14</v>
      </c>
      <c r="G1450">
        <v>0.4</v>
      </c>
      <c r="H1450">
        <v>0.43</v>
      </c>
      <c r="I1450" t="s">
        <v>68</v>
      </c>
      <c r="J1450">
        <v>46104</v>
      </c>
      <c r="K1450" t="s">
        <v>2960</v>
      </c>
      <c r="L1450" t="s">
        <v>46</v>
      </c>
      <c r="M1450">
        <v>25</v>
      </c>
      <c r="N1450">
        <v>42</v>
      </c>
      <c r="O1450" t="s">
        <v>28</v>
      </c>
      <c r="P1450" t="s">
        <v>29</v>
      </c>
      <c r="Q1450">
        <v>3.75</v>
      </c>
      <c r="R1450" t="s">
        <v>36</v>
      </c>
      <c r="S1450">
        <v>3.04</v>
      </c>
      <c r="T1450" t="s">
        <v>30</v>
      </c>
    </row>
    <row r="1451" spans="1:20" x14ac:dyDescent="0.3">
      <c r="A1451" t="s">
        <v>2961</v>
      </c>
      <c r="B1451" t="s">
        <v>115</v>
      </c>
      <c r="C1451" t="s">
        <v>142</v>
      </c>
      <c r="D1451" t="s">
        <v>88</v>
      </c>
      <c r="E1451" t="s">
        <v>44</v>
      </c>
      <c r="F1451">
        <v>14</v>
      </c>
      <c r="G1451">
        <v>0.41</v>
      </c>
      <c r="H1451">
        <v>0.28000000000000003</v>
      </c>
      <c r="I1451" t="s">
        <v>36</v>
      </c>
      <c r="J1451">
        <v>44039</v>
      </c>
      <c r="K1451" t="s">
        <v>2385</v>
      </c>
      <c r="L1451" t="s">
        <v>27</v>
      </c>
      <c r="M1451">
        <v>31</v>
      </c>
      <c r="N1451">
        <v>45</v>
      </c>
      <c r="O1451" t="s">
        <v>46</v>
      </c>
      <c r="P1451" t="s">
        <v>29</v>
      </c>
      <c r="Q1451">
        <v>4.72</v>
      </c>
      <c r="R1451" t="s">
        <v>25</v>
      </c>
      <c r="S1451">
        <v>4.24</v>
      </c>
      <c r="T1451" t="s">
        <v>52</v>
      </c>
    </row>
    <row r="1452" spans="1:20" x14ac:dyDescent="0.3">
      <c r="A1452" t="s">
        <v>2962</v>
      </c>
      <c r="B1452" t="s">
        <v>86</v>
      </c>
      <c r="C1452" t="s">
        <v>66</v>
      </c>
      <c r="D1452" t="s">
        <v>76</v>
      </c>
      <c r="E1452" t="s">
        <v>44</v>
      </c>
      <c r="F1452">
        <v>5</v>
      </c>
      <c r="G1452">
        <v>0.15</v>
      </c>
      <c r="H1452">
        <v>0.76</v>
      </c>
      <c r="I1452" t="s">
        <v>25</v>
      </c>
      <c r="J1452">
        <v>140919</v>
      </c>
      <c r="K1452" t="s">
        <v>2963</v>
      </c>
      <c r="L1452" t="s">
        <v>46</v>
      </c>
      <c r="M1452">
        <v>8</v>
      </c>
      <c r="N1452">
        <v>39</v>
      </c>
      <c r="O1452" t="s">
        <v>38</v>
      </c>
      <c r="P1452" t="s">
        <v>39</v>
      </c>
      <c r="Q1452">
        <v>3</v>
      </c>
      <c r="R1452" t="s">
        <v>36</v>
      </c>
      <c r="S1452">
        <v>2.79</v>
      </c>
      <c r="T1452" t="s">
        <v>52</v>
      </c>
    </row>
    <row r="1453" spans="1:20" x14ac:dyDescent="0.3">
      <c r="A1453" t="s">
        <v>2964</v>
      </c>
      <c r="B1453" t="s">
        <v>32</v>
      </c>
      <c r="C1453" t="s">
        <v>87</v>
      </c>
      <c r="D1453" t="s">
        <v>34</v>
      </c>
      <c r="E1453" t="s">
        <v>35</v>
      </c>
      <c r="F1453">
        <v>18</v>
      </c>
      <c r="G1453">
        <v>0.56000000000000005</v>
      </c>
      <c r="H1453">
        <v>0.52</v>
      </c>
      <c r="I1453" t="s">
        <v>25</v>
      </c>
      <c r="J1453">
        <v>213849</v>
      </c>
      <c r="K1453" t="s">
        <v>2965</v>
      </c>
      <c r="L1453" t="s">
        <v>46</v>
      </c>
      <c r="M1453">
        <v>39</v>
      </c>
      <c r="N1453">
        <v>51</v>
      </c>
      <c r="O1453" t="s">
        <v>38</v>
      </c>
      <c r="P1453" t="s">
        <v>27</v>
      </c>
      <c r="Q1453">
        <v>4.18</v>
      </c>
      <c r="R1453" t="s">
        <v>36</v>
      </c>
      <c r="S1453">
        <v>1.98</v>
      </c>
      <c r="T1453" t="s">
        <v>52</v>
      </c>
    </row>
    <row r="1454" spans="1:20" x14ac:dyDescent="0.3">
      <c r="A1454" t="s">
        <v>2966</v>
      </c>
      <c r="B1454" t="s">
        <v>123</v>
      </c>
      <c r="C1454" t="s">
        <v>22</v>
      </c>
      <c r="D1454" t="s">
        <v>23</v>
      </c>
      <c r="E1454" t="s">
        <v>24</v>
      </c>
      <c r="F1454">
        <v>20</v>
      </c>
      <c r="G1454">
        <v>0.61</v>
      </c>
      <c r="H1454">
        <v>0.97</v>
      </c>
      <c r="I1454" t="s">
        <v>36</v>
      </c>
      <c r="J1454">
        <v>86214</v>
      </c>
      <c r="K1454" t="s">
        <v>2967</v>
      </c>
      <c r="L1454" t="s">
        <v>27</v>
      </c>
      <c r="M1454">
        <v>-4</v>
      </c>
      <c r="N1454">
        <v>44</v>
      </c>
      <c r="O1454" t="s">
        <v>38</v>
      </c>
      <c r="P1454" t="s">
        <v>29</v>
      </c>
      <c r="Q1454">
        <v>4.6100000000000003</v>
      </c>
      <c r="R1454" t="s">
        <v>36</v>
      </c>
      <c r="S1454">
        <v>3.78</v>
      </c>
      <c r="T1454" t="s">
        <v>52</v>
      </c>
    </row>
    <row r="1455" spans="1:20" x14ac:dyDescent="0.3">
      <c r="A1455" t="s">
        <v>2968</v>
      </c>
      <c r="B1455" t="s">
        <v>75</v>
      </c>
      <c r="C1455" t="s">
        <v>58</v>
      </c>
      <c r="D1455" t="s">
        <v>72</v>
      </c>
      <c r="E1455" t="s">
        <v>35</v>
      </c>
      <c r="F1455">
        <v>19</v>
      </c>
      <c r="G1455">
        <v>0.76</v>
      </c>
      <c r="H1455">
        <v>0.84</v>
      </c>
      <c r="I1455" t="s">
        <v>25</v>
      </c>
      <c r="J1455">
        <v>121487</v>
      </c>
      <c r="K1455" t="s">
        <v>2969</v>
      </c>
      <c r="L1455" t="s">
        <v>46</v>
      </c>
      <c r="M1455">
        <v>32</v>
      </c>
      <c r="N1455">
        <v>55</v>
      </c>
      <c r="O1455" t="s">
        <v>46</v>
      </c>
      <c r="P1455" t="s">
        <v>29</v>
      </c>
      <c r="Q1455">
        <v>3.36</v>
      </c>
      <c r="R1455" t="s">
        <v>25</v>
      </c>
      <c r="S1455">
        <v>2.04</v>
      </c>
      <c r="T1455" t="s">
        <v>52</v>
      </c>
    </row>
    <row r="1456" spans="1:20" x14ac:dyDescent="0.3">
      <c r="A1456" t="s">
        <v>2970</v>
      </c>
      <c r="B1456" t="s">
        <v>115</v>
      </c>
      <c r="C1456" t="s">
        <v>66</v>
      </c>
      <c r="D1456" t="s">
        <v>80</v>
      </c>
      <c r="E1456" t="s">
        <v>44</v>
      </c>
      <c r="F1456">
        <v>11</v>
      </c>
      <c r="G1456">
        <v>0.74</v>
      </c>
      <c r="H1456">
        <v>0.92</v>
      </c>
      <c r="I1456" t="s">
        <v>36</v>
      </c>
      <c r="J1456">
        <v>132371</v>
      </c>
      <c r="K1456" t="s">
        <v>2971</v>
      </c>
      <c r="L1456" t="s">
        <v>29</v>
      </c>
      <c r="M1456">
        <v>31</v>
      </c>
      <c r="N1456">
        <v>33</v>
      </c>
      <c r="O1456" t="s">
        <v>46</v>
      </c>
      <c r="P1456" t="s">
        <v>27</v>
      </c>
      <c r="Q1456">
        <v>4.47</v>
      </c>
      <c r="R1456" t="s">
        <v>36</v>
      </c>
      <c r="S1456">
        <v>3.43</v>
      </c>
      <c r="T1456" t="s">
        <v>52</v>
      </c>
    </row>
    <row r="1457" spans="1:20" x14ac:dyDescent="0.3">
      <c r="A1457" t="s">
        <v>2972</v>
      </c>
      <c r="B1457" t="s">
        <v>21</v>
      </c>
      <c r="C1457" t="s">
        <v>50</v>
      </c>
      <c r="D1457" t="s">
        <v>67</v>
      </c>
      <c r="E1457" t="s">
        <v>81</v>
      </c>
      <c r="F1457">
        <v>24</v>
      </c>
      <c r="G1457">
        <v>7.0000000000000007E-2</v>
      </c>
      <c r="H1457">
        <v>0.75</v>
      </c>
      <c r="I1457" t="s">
        <v>36</v>
      </c>
      <c r="J1457">
        <v>183995</v>
      </c>
      <c r="K1457" t="s">
        <v>2973</v>
      </c>
      <c r="L1457" t="s">
        <v>46</v>
      </c>
      <c r="M1457">
        <v>9</v>
      </c>
      <c r="N1457">
        <v>42</v>
      </c>
      <c r="O1457" t="s">
        <v>38</v>
      </c>
      <c r="P1457" t="s">
        <v>29</v>
      </c>
      <c r="Q1457">
        <v>3.61</v>
      </c>
      <c r="R1457" t="s">
        <v>36</v>
      </c>
      <c r="S1457">
        <v>1.06</v>
      </c>
      <c r="T1457" t="s">
        <v>47</v>
      </c>
    </row>
    <row r="1458" spans="1:20" x14ac:dyDescent="0.3">
      <c r="A1458" t="s">
        <v>2974</v>
      </c>
      <c r="B1458" t="s">
        <v>141</v>
      </c>
      <c r="C1458" t="s">
        <v>142</v>
      </c>
      <c r="D1458" t="s">
        <v>43</v>
      </c>
      <c r="E1458" t="s">
        <v>24</v>
      </c>
      <c r="F1458">
        <v>12</v>
      </c>
      <c r="G1458">
        <v>0.26</v>
      </c>
      <c r="H1458">
        <v>0.77</v>
      </c>
      <c r="I1458" t="s">
        <v>68</v>
      </c>
      <c r="J1458">
        <v>95676</v>
      </c>
      <c r="K1458" t="s">
        <v>2975</v>
      </c>
      <c r="L1458" t="s">
        <v>29</v>
      </c>
      <c r="M1458">
        <v>-1</v>
      </c>
      <c r="N1458">
        <v>41</v>
      </c>
      <c r="O1458" t="s">
        <v>46</v>
      </c>
      <c r="P1458" t="s">
        <v>27</v>
      </c>
      <c r="Q1458">
        <v>3.81</v>
      </c>
      <c r="R1458" t="s">
        <v>25</v>
      </c>
      <c r="S1458">
        <v>2.3199999999999998</v>
      </c>
      <c r="T1458" t="s">
        <v>30</v>
      </c>
    </row>
    <row r="1459" spans="1:20" x14ac:dyDescent="0.3">
      <c r="A1459" t="s">
        <v>2976</v>
      </c>
      <c r="B1459" t="s">
        <v>86</v>
      </c>
      <c r="C1459" t="s">
        <v>22</v>
      </c>
      <c r="D1459" t="s">
        <v>72</v>
      </c>
      <c r="E1459" t="s">
        <v>24</v>
      </c>
      <c r="F1459">
        <v>2</v>
      </c>
      <c r="G1459">
        <v>0.65</v>
      </c>
      <c r="H1459">
        <v>0.82</v>
      </c>
      <c r="I1459" t="s">
        <v>36</v>
      </c>
      <c r="J1459">
        <v>59120</v>
      </c>
      <c r="K1459" t="s">
        <v>2977</v>
      </c>
      <c r="L1459" t="s">
        <v>27</v>
      </c>
      <c r="M1459">
        <v>44</v>
      </c>
      <c r="N1459">
        <v>48</v>
      </c>
      <c r="O1459" t="s">
        <v>46</v>
      </c>
      <c r="P1459" t="s">
        <v>27</v>
      </c>
      <c r="Q1459">
        <v>3.69</v>
      </c>
      <c r="R1459" t="s">
        <v>36</v>
      </c>
      <c r="S1459">
        <v>4.87</v>
      </c>
      <c r="T1459" t="s">
        <v>30</v>
      </c>
    </row>
    <row r="1460" spans="1:20" x14ac:dyDescent="0.3">
      <c r="A1460" t="s">
        <v>2978</v>
      </c>
      <c r="B1460" t="s">
        <v>75</v>
      </c>
      <c r="C1460" t="s">
        <v>99</v>
      </c>
      <c r="D1460" t="s">
        <v>67</v>
      </c>
      <c r="E1460" t="s">
        <v>81</v>
      </c>
      <c r="F1460">
        <v>21</v>
      </c>
      <c r="G1460">
        <v>0.05</v>
      </c>
      <c r="H1460">
        <v>0.73</v>
      </c>
      <c r="I1460" t="s">
        <v>36</v>
      </c>
      <c r="J1460">
        <v>175762</v>
      </c>
      <c r="K1460" t="s">
        <v>2979</v>
      </c>
      <c r="L1460" t="s">
        <v>29</v>
      </c>
      <c r="M1460">
        <v>29</v>
      </c>
      <c r="N1460">
        <v>31</v>
      </c>
      <c r="O1460" t="s">
        <v>28</v>
      </c>
      <c r="P1460" t="s">
        <v>29</v>
      </c>
      <c r="Q1460">
        <v>4.8499999999999996</v>
      </c>
      <c r="R1460" t="s">
        <v>36</v>
      </c>
      <c r="S1460">
        <v>2.91</v>
      </c>
      <c r="T1460" t="s">
        <v>52</v>
      </c>
    </row>
    <row r="1461" spans="1:20" x14ac:dyDescent="0.3">
      <c r="A1461" t="s">
        <v>2980</v>
      </c>
      <c r="B1461" t="s">
        <v>115</v>
      </c>
      <c r="C1461" t="s">
        <v>42</v>
      </c>
      <c r="D1461" t="s">
        <v>80</v>
      </c>
      <c r="E1461" t="s">
        <v>81</v>
      </c>
      <c r="F1461">
        <v>10</v>
      </c>
      <c r="G1461">
        <v>0.28999999999999998</v>
      </c>
      <c r="H1461">
        <v>0.3</v>
      </c>
      <c r="I1461" t="s">
        <v>68</v>
      </c>
      <c r="J1461">
        <v>207279</v>
      </c>
      <c r="K1461" t="s">
        <v>2981</v>
      </c>
      <c r="L1461" t="s">
        <v>46</v>
      </c>
      <c r="M1461">
        <v>-6</v>
      </c>
      <c r="N1461">
        <v>49</v>
      </c>
      <c r="O1461" t="s">
        <v>38</v>
      </c>
      <c r="P1461" t="s">
        <v>27</v>
      </c>
      <c r="Q1461">
        <v>4.96</v>
      </c>
      <c r="R1461" t="s">
        <v>25</v>
      </c>
      <c r="S1461">
        <v>4.5199999999999996</v>
      </c>
      <c r="T1461" t="s">
        <v>52</v>
      </c>
    </row>
    <row r="1462" spans="1:20" x14ac:dyDescent="0.3">
      <c r="A1462" t="s">
        <v>2982</v>
      </c>
      <c r="B1462" t="s">
        <v>65</v>
      </c>
      <c r="C1462" t="s">
        <v>66</v>
      </c>
      <c r="D1462" t="s">
        <v>34</v>
      </c>
      <c r="E1462" t="s">
        <v>35</v>
      </c>
      <c r="F1462">
        <v>13</v>
      </c>
      <c r="G1462">
        <v>0.48</v>
      </c>
      <c r="H1462">
        <v>0.25</v>
      </c>
      <c r="I1462" t="s">
        <v>36</v>
      </c>
      <c r="J1462">
        <v>195070</v>
      </c>
      <c r="K1462" t="s">
        <v>2983</v>
      </c>
      <c r="L1462" t="s">
        <v>27</v>
      </c>
      <c r="M1462">
        <v>34</v>
      </c>
      <c r="N1462">
        <v>50</v>
      </c>
      <c r="O1462" t="s">
        <v>46</v>
      </c>
      <c r="P1462" t="s">
        <v>29</v>
      </c>
      <c r="Q1462">
        <v>2.72</v>
      </c>
      <c r="R1462" t="s">
        <v>25</v>
      </c>
      <c r="S1462">
        <v>2.27</v>
      </c>
      <c r="T1462" t="s">
        <v>30</v>
      </c>
    </row>
    <row r="1463" spans="1:20" x14ac:dyDescent="0.3">
      <c r="A1463" t="s">
        <v>2984</v>
      </c>
      <c r="B1463" t="s">
        <v>65</v>
      </c>
      <c r="C1463" t="s">
        <v>50</v>
      </c>
      <c r="D1463" t="s">
        <v>43</v>
      </c>
      <c r="E1463" t="s">
        <v>35</v>
      </c>
      <c r="F1463">
        <v>21</v>
      </c>
      <c r="G1463">
        <v>0.3</v>
      </c>
      <c r="H1463">
        <v>0.86</v>
      </c>
      <c r="I1463" t="s">
        <v>25</v>
      </c>
      <c r="J1463">
        <v>68624</v>
      </c>
      <c r="K1463" t="s">
        <v>2985</v>
      </c>
      <c r="L1463" t="s">
        <v>46</v>
      </c>
      <c r="M1463">
        <v>-2</v>
      </c>
      <c r="N1463">
        <v>55</v>
      </c>
      <c r="O1463" t="s">
        <v>28</v>
      </c>
      <c r="P1463" t="s">
        <v>27</v>
      </c>
      <c r="Q1463">
        <v>4.66</v>
      </c>
      <c r="R1463" t="s">
        <v>36</v>
      </c>
      <c r="S1463">
        <v>4.22</v>
      </c>
      <c r="T1463" t="s">
        <v>52</v>
      </c>
    </row>
    <row r="1464" spans="1:20" x14ac:dyDescent="0.3">
      <c r="A1464" t="s">
        <v>2986</v>
      </c>
      <c r="B1464" t="s">
        <v>32</v>
      </c>
      <c r="C1464" t="s">
        <v>99</v>
      </c>
      <c r="D1464" t="s">
        <v>34</v>
      </c>
      <c r="E1464" t="s">
        <v>81</v>
      </c>
      <c r="F1464">
        <v>5</v>
      </c>
      <c r="G1464">
        <v>0.28000000000000003</v>
      </c>
      <c r="H1464">
        <v>0.87</v>
      </c>
      <c r="I1464" t="s">
        <v>68</v>
      </c>
      <c r="J1464">
        <v>178811</v>
      </c>
      <c r="K1464" t="s">
        <v>2987</v>
      </c>
      <c r="L1464" t="s">
        <v>46</v>
      </c>
      <c r="M1464">
        <v>38</v>
      </c>
      <c r="N1464">
        <v>38</v>
      </c>
      <c r="O1464" t="s">
        <v>46</v>
      </c>
      <c r="P1464" t="s">
        <v>39</v>
      </c>
      <c r="Q1464">
        <v>4.05</v>
      </c>
      <c r="R1464" t="s">
        <v>36</v>
      </c>
      <c r="S1464">
        <v>4.04</v>
      </c>
      <c r="T1464" t="s">
        <v>52</v>
      </c>
    </row>
    <row r="1465" spans="1:20" x14ac:dyDescent="0.3">
      <c r="A1465" t="s">
        <v>2988</v>
      </c>
      <c r="B1465" t="s">
        <v>86</v>
      </c>
      <c r="C1465" t="s">
        <v>58</v>
      </c>
      <c r="D1465" t="s">
        <v>76</v>
      </c>
      <c r="E1465" t="s">
        <v>44</v>
      </c>
      <c r="F1465">
        <v>19</v>
      </c>
      <c r="G1465">
        <v>0.33</v>
      </c>
      <c r="H1465">
        <v>0.97</v>
      </c>
      <c r="I1465" t="s">
        <v>68</v>
      </c>
      <c r="J1465">
        <v>87877</v>
      </c>
      <c r="K1465" t="s">
        <v>2989</v>
      </c>
      <c r="L1465" t="s">
        <v>29</v>
      </c>
      <c r="M1465">
        <v>-9</v>
      </c>
      <c r="N1465">
        <v>40</v>
      </c>
      <c r="O1465" t="s">
        <v>28</v>
      </c>
      <c r="P1465" t="s">
        <v>39</v>
      </c>
      <c r="Q1465">
        <v>3.44</v>
      </c>
      <c r="R1465" t="s">
        <v>36</v>
      </c>
      <c r="S1465">
        <v>2.27</v>
      </c>
      <c r="T1465" t="s">
        <v>47</v>
      </c>
    </row>
    <row r="1466" spans="1:20" x14ac:dyDescent="0.3">
      <c r="A1466" t="s">
        <v>2990</v>
      </c>
      <c r="B1466" t="s">
        <v>57</v>
      </c>
      <c r="C1466" t="s">
        <v>87</v>
      </c>
      <c r="D1466" t="s">
        <v>23</v>
      </c>
      <c r="E1466" t="s">
        <v>44</v>
      </c>
      <c r="F1466">
        <v>22</v>
      </c>
      <c r="G1466">
        <v>0.53</v>
      </c>
      <c r="H1466">
        <v>0.93</v>
      </c>
      <c r="I1466" t="s">
        <v>25</v>
      </c>
      <c r="J1466">
        <v>43665</v>
      </c>
      <c r="K1466" t="s">
        <v>2991</v>
      </c>
      <c r="L1466" t="s">
        <v>27</v>
      </c>
      <c r="M1466">
        <v>35</v>
      </c>
      <c r="N1466">
        <v>53</v>
      </c>
      <c r="O1466" t="s">
        <v>46</v>
      </c>
      <c r="P1466" t="s">
        <v>39</v>
      </c>
      <c r="Q1466">
        <v>4.8600000000000003</v>
      </c>
      <c r="R1466" t="s">
        <v>36</v>
      </c>
      <c r="S1466">
        <v>1.67</v>
      </c>
      <c r="T1466" t="s">
        <v>47</v>
      </c>
    </row>
    <row r="1467" spans="1:20" x14ac:dyDescent="0.3">
      <c r="A1467" t="s">
        <v>2992</v>
      </c>
      <c r="B1467" t="s">
        <v>49</v>
      </c>
      <c r="C1467" t="s">
        <v>62</v>
      </c>
      <c r="D1467" t="s">
        <v>88</v>
      </c>
      <c r="E1467" t="s">
        <v>35</v>
      </c>
      <c r="F1467">
        <v>19</v>
      </c>
      <c r="G1467">
        <v>0.18</v>
      </c>
      <c r="H1467">
        <v>0.46</v>
      </c>
      <c r="I1467" t="s">
        <v>36</v>
      </c>
      <c r="J1467">
        <v>107845</v>
      </c>
      <c r="K1467" t="s">
        <v>2993</v>
      </c>
      <c r="L1467" t="s">
        <v>46</v>
      </c>
      <c r="M1467">
        <v>32</v>
      </c>
      <c r="N1467">
        <v>49</v>
      </c>
      <c r="O1467" t="s">
        <v>28</v>
      </c>
      <c r="P1467" t="s">
        <v>29</v>
      </c>
      <c r="Q1467">
        <v>4.8499999999999996</v>
      </c>
      <c r="R1467" t="s">
        <v>36</v>
      </c>
      <c r="S1467">
        <v>4.08</v>
      </c>
      <c r="T1467" t="s">
        <v>30</v>
      </c>
    </row>
    <row r="1468" spans="1:20" x14ac:dyDescent="0.3">
      <c r="A1468" t="s">
        <v>2994</v>
      </c>
      <c r="B1468" t="s">
        <v>141</v>
      </c>
      <c r="C1468" t="s">
        <v>33</v>
      </c>
      <c r="D1468" t="s">
        <v>54</v>
      </c>
      <c r="E1468" t="s">
        <v>81</v>
      </c>
      <c r="F1468">
        <v>21</v>
      </c>
      <c r="G1468">
        <v>0.74</v>
      </c>
      <c r="H1468">
        <v>0.25</v>
      </c>
      <c r="I1468" t="s">
        <v>25</v>
      </c>
      <c r="J1468">
        <v>198689</v>
      </c>
      <c r="K1468" t="s">
        <v>2995</v>
      </c>
      <c r="L1468" t="s">
        <v>27</v>
      </c>
      <c r="M1468">
        <v>-6</v>
      </c>
      <c r="N1468">
        <v>45</v>
      </c>
      <c r="O1468" t="s">
        <v>28</v>
      </c>
      <c r="P1468" t="s">
        <v>27</v>
      </c>
      <c r="Q1468">
        <v>4.96</v>
      </c>
      <c r="R1468" t="s">
        <v>36</v>
      </c>
      <c r="S1468">
        <v>1.05</v>
      </c>
      <c r="T1468" t="s">
        <v>30</v>
      </c>
    </row>
    <row r="1469" spans="1:20" x14ac:dyDescent="0.3">
      <c r="A1469" t="s">
        <v>2996</v>
      </c>
      <c r="B1469" t="s">
        <v>71</v>
      </c>
      <c r="C1469" t="s">
        <v>99</v>
      </c>
      <c r="D1469" t="s">
        <v>67</v>
      </c>
      <c r="E1469" t="s">
        <v>35</v>
      </c>
      <c r="F1469">
        <v>0</v>
      </c>
      <c r="G1469">
        <v>0.14000000000000001</v>
      </c>
      <c r="H1469">
        <v>0.33</v>
      </c>
      <c r="I1469" t="s">
        <v>25</v>
      </c>
      <c r="J1469">
        <v>175650</v>
      </c>
      <c r="K1469" t="s">
        <v>2997</v>
      </c>
      <c r="L1469" t="s">
        <v>29</v>
      </c>
      <c r="M1469">
        <v>-8</v>
      </c>
      <c r="N1469">
        <v>41</v>
      </c>
      <c r="O1469" t="s">
        <v>46</v>
      </c>
      <c r="P1469" t="s">
        <v>27</v>
      </c>
      <c r="Q1469">
        <v>2.1</v>
      </c>
      <c r="R1469" t="s">
        <v>25</v>
      </c>
      <c r="S1469">
        <v>3.31</v>
      </c>
      <c r="T1469" t="s">
        <v>52</v>
      </c>
    </row>
    <row r="1470" spans="1:20" x14ac:dyDescent="0.3">
      <c r="A1470" t="s">
        <v>2998</v>
      </c>
      <c r="B1470" t="s">
        <v>112</v>
      </c>
      <c r="C1470" t="s">
        <v>62</v>
      </c>
      <c r="D1470" t="s">
        <v>96</v>
      </c>
      <c r="E1470" t="s">
        <v>35</v>
      </c>
      <c r="F1470">
        <v>2</v>
      </c>
      <c r="G1470">
        <v>0.83</v>
      </c>
      <c r="H1470">
        <v>0.83</v>
      </c>
      <c r="I1470" t="s">
        <v>25</v>
      </c>
      <c r="J1470">
        <v>40306</v>
      </c>
      <c r="K1470" t="s">
        <v>2999</v>
      </c>
      <c r="L1470" t="s">
        <v>29</v>
      </c>
      <c r="M1470">
        <v>18</v>
      </c>
      <c r="N1470">
        <v>37</v>
      </c>
      <c r="O1470" t="s">
        <v>28</v>
      </c>
      <c r="P1470" t="s">
        <v>39</v>
      </c>
      <c r="Q1470">
        <v>4.9400000000000004</v>
      </c>
      <c r="R1470" t="s">
        <v>36</v>
      </c>
      <c r="S1470">
        <v>3.18</v>
      </c>
      <c r="T1470" t="s">
        <v>52</v>
      </c>
    </row>
    <row r="1471" spans="1:20" x14ac:dyDescent="0.3">
      <c r="A1471" t="s">
        <v>3000</v>
      </c>
      <c r="B1471" t="s">
        <v>21</v>
      </c>
      <c r="C1471" t="s">
        <v>33</v>
      </c>
      <c r="D1471" t="s">
        <v>34</v>
      </c>
      <c r="E1471" t="s">
        <v>24</v>
      </c>
      <c r="F1471">
        <v>8</v>
      </c>
      <c r="G1471">
        <v>0.11</v>
      </c>
      <c r="H1471">
        <v>0.55000000000000004</v>
      </c>
      <c r="I1471" t="s">
        <v>68</v>
      </c>
      <c r="J1471">
        <v>35899</v>
      </c>
      <c r="K1471" t="s">
        <v>3001</v>
      </c>
      <c r="L1471" t="s">
        <v>27</v>
      </c>
      <c r="M1471">
        <v>17</v>
      </c>
      <c r="N1471">
        <v>51</v>
      </c>
      <c r="O1471" t="s">
        <v>28</v>
      </c>
      <c r="P1471" t="s">
        <v>27</v>
      </c>
      <c r="Q1471">
        <v>3.47</v>
      </c>
      <c r="R1471" t="s">
        <v>36</v>
      </c>
      <c r="S1471">
        <v>4.05</v>
      </c>
      <c r="T1471" t="s">
        <v>52</v>
      </c>
    </row>
    <row r="1472" spans="1:20" x14ac:dyDescent="0.3">
      <c r="A1472" t="s">
        <v>3002</v>
      </c>
      <c r="B1472" t="s">
        <v>238</v>
      </c>
      <c r="C1472" t="s">
        <v>66</v>
      </c>
      <c r="D1472" t="s">
        <v>72</v>
      </c>
      <c r="E1472" t="s">
        <v>44</v>
      </c>
      <c r="F1472">
        <v>1</v>
      </c>
      <c r="G1472">
        <v>0.34</v>
      </c>
      <c r="H1472">
        <v>0.46</v>
      </c>
      <c r="I1472" t="s">
        <v>68</v>
      </c>
      <c r="J1472">
        <v>209419</v>
      </c>
      <c r="K1472" t="s">
        <v>3003</v>
      </c>
      <c r="L1472" t="s">
        <v>27</v>
      </c>
      <c r="M1472">
        <v>29</v>
      </c>
      <c r="N1472">
        <v>39</v>
      </c>
      <c r="O1472" t="s">
        <v>28</v>
      </c>
      <c r="P1472" t="s">
        <v>29</v>
      </c>
      <c r="Q1472">
        <v>4.3099999999999996</v>
      </c>
      <c r="R1472" t="s">
        <v>25</v>
      </c>
      <c r="S1472">
        <v>1.52</v>
      </c>
      <c r="T1472" t="s">
        <v>52</v>
      </c>
    </row>
    <row r="1473" spans="1:20" x14ac:dyDescent="0.3">
      <c r="A1473" t="s">
        <v>3004</v>
      </c>
      <c r="B1473" t="s">
        <v>65</v>
      </c>
      <c r="C1473" t="s">
        <v>87</v>
      </c>
      <c r="D1473" t="s">
        <v>88</v>
      </c>
      <c r="E1473" t="s">
        <v>35</v>
      </c>
      <c r="F1473">
        <v>23</v>
      </c>
      <c r="G1473">
        <v>0.06</v>
      </c>
      <c r="H1473">
        <v>0.56000000000000005</v>
      </c>
      <c r="I1473" t="s">
        <v>68</v>
      </c>
      <c r="J1473">
        <v>63817</v>
      </c>
      <c r="K1473" t="s">
        <v>3005</v>
      </c>
      <c r="L1473" t="s">
        <v>29</v>
      </c>
      <c r="M1473">
        <v>4</v>
      </c>
      <c r="N1473">
        <v>30</v>
      </c>
      <c r="O1473" t="s">
        <v>28</v>
      </c>
      <c r="P1473" t="s">
        <v>27</v>
      </c>
      <c r="Q1473">
        <v>4.01</v>
      </c>
      <c r="R1473" t="s">
        <v>25</v>
      </c>
      <c r="S1473">
        <v>4.51</v>
      </c>
      <c r="T1473" t="s">
        <v>30</v>
      </c>
    </row>
    <row r="1474" spans="1:20" x14ac:dyDescent="0.3">
      <c r="A1474" t="s">
        <v>3006</v>
      </c>
      <c r="B1474" t="s">
        <v>141</v>
      </c>
      <c r="C1474" t="s">
        <v>62</v>
      </c>
      <c r="D1474" t="s">
        <v>88</v>
      </c>
      <c r="E1474" t="s">
        <v>44</v>
      </c>
      <c r="F1474">
        <v>13</v>
      </c>
      <c r="G1474">
        <v>0.56999999999999995</v>
      </c>
      <c r="H1474">
        <v>0.97</v>
      </c>
      <c r="I1474" t="s">
        <v>68</v>
      </c>
      <c r="J1474">
        <v>180241</v>
      </c>
      <c r="K1474" t="s">
        <v>3007</v>
      </c>
      <c r="L1474" t="s">
        <v>46</v>
      </c>
      <c r="M1474">
        <v>4</v>
      </c>
      <c r="N1474">
        <v>33</v>
      </c>
      <c r="O1474" t="s">
        <v>46</v>
      </c>
      <c r="P1474" t="s">
        <v>39</v>
      </c>
      <c r="Q1474">
        <v>3.84</v>
      </c>
      <c r="R1474" t="s">
        <v>36</v>
      </c>
      <c r="S1474">
        <v>3.91</v>
      </c>
      <c r="T1474" t="s">
        <v>47</v>
      </c>
    </row>
    <row r="1475" spans="1:20" x14ac:dyDescent="0.3">
      <c r="A1475" t="s">
        <v>3008</v>
      </c>
      <c r="B1475" t="s">
        <v>49</v>
      </c>
      <c r="C1475" t="s">
        <v>66</v>
      </c>
      <c r="D1475" t="s">
        <v>80</v>
      </c>
      <c r="E1475" t="s">
        <v>44</v>
      </c>
      <c r="F1475">
        <v>13</v>
      </c>
      <c r="G1475">
        <v>0.28000000000000003</v>
      </c>
      <c r="H1475">
        <v>0.42</v>
      </c>
      <c r="I1475" t="s">
        <v>36</v>
      </c>
      <c r="J1475">
        <v>96249</v>
      </c>
      <c r="K1475" t="s">
        <v>3009</v>
      </c>
      <c r="L1475" t="s">
        <v>46</v>
      </c>
      <c r="M1475">
        <v>27</v>
      </c>
      <c r="N1475">
        <v>44</v>
      </c>
      <c r="O1475" t="s">
        <v>38</v>
      </c>
      <c r="P1475" t="s">
        <v>27</v>
      </c>
      <c r="Q1475">
        <v>4.0599999999999996</v>
      </c>
      <c r="R1475" t="s">
        <v>36</v>
      </c>
      <c r="S1475">
        <v>2.16</v>
      </c>
      <c r="T1475" t="s">
        <v>30</v>
      </c>
    </row>
    <row r="1476" spans="1:20" x14ac:dyDescent="0.3">
      <c r="A1476" t="s">
        <v>3010</v>
      </c>
      <c r="B1476" t="s">
        <v>141</v>
      </c>
      <c r="C1476" t="s">
        <v>50</v>
      </c>
      <c r="D1476" t="s">
        <v>80</v>
      </c>
      <c r="E1476" t="s">
        <v>35</v>
      </c>
      <c r="F1476">
        <v>16</v>
      </c>
      <c r="G1476">
        <v>0.64</v>
      </c>
      <c r="H1476">
        <v>0.59</v>
      </c>
      <c r="I1476" t="s">
        <v>25</v>
      </c>
      <c r="J1476">
        <v>108465</v>
      </c>
      <c r="K1476" t="s">
        <v>3011</v>
      </c>
      <c r="L1476" t="s">
        <v>29</v>
      </c>
      <c r="M1476">
        <v>-2</v>
      </c>
      <c r="N1476">
        <v>39</v>
      </c>
      <c r="O1476" t="s">
        <v>38</v>
      </c>
      <c r="P1476" t="s">
        <v>27</v>
      </c>
      <c r="Q1476">
        <v>3.08</v>
      </c>
      <c r="R1476" t="s">
        <v>36</v>
      </c>
      <c r="S1476">
        <v>4.2699999999999996</v>
      </c>
      <c r="T1476" t="s">
        <v>30</v>
      </c>
    </row>
    <row r="1477" spans="1:20" x14ac:dyDescent="0.3">
      <c r="A1477" t="s">
        <v>3012</v>
      </c>
      <c r="B1477" t="s">
        <v>65</v>
      </c>
      <c r="C1477" t="s">
        <v>99</v>
      </c>
      <c r="D1477" t="s">
        <v>34</v>
      </c>
      <c r="E1477" t="s">
        <v>44</v>
      </c>
      <c r="F1477">
        <v>10</v>
      </c>
      <c r="G1477">
        <v>0.69</v>
      </c>
      <c r="H1477">
        <v>0.49</v>
      </c>
      <c r="I1477" t="s">
        <v>68</v>
      </c>
      <c r="J1477">
        <v>213010</v>
      </c>
      <c r="K1477" t="s">
        <v>3013</v>
      </c>
      <c r="L1477" t="s">
        <v>29</v>
      </c>
      <c r="M1477">
        <v>2</v>
      </c>
      <c r="N1477">
        <v>44</v>
      </c>
      <c r="O1477" t="s">
        <v>28</v>
      </c>
      <c r="P1477" t="s">
        <v>39</v>
      </c>
      <c r="Q1477">
        <v>3.91</v>
      </c>
      <c r="R1477" t="s">
        <v>25</v>
      </c>
      <c r="S1477">
        <v>2.4</v>
      </c>
      <c r="T1477" t="s">
        <v>47</v>
      </c>
    </row>
    <row r="1478" spans="1:20" x14ac:dyDescent="0.3">
      <c r="A1478" t="s">
        <v>3014</v>
      </c>
      <c r="B1478" t="s">
        <v>134</v>
      </c>
      <c r="C1478" t="s">
        <v>50</v>
      </c>
      <c r="D1478" t="s">
        <v>72</v>
      </c>
      <c r="E1478" t="s">
        <v>44</v>
      </c>
      <c r="F1478">
        <v>24</v>
      </c>
      <c r="G1478">
        <v>0.21</v>
      </c>
      <c r="H1478">
        <v>0.47</v>
      </c>
      <c r="I1478" t="s">
        <v>25</v>
      </c>
      <c r="J1478">
        <v>207304</v>
      </c>
      <c r="K1478" t="s">
        <v>3015</v>
      </c>
      <c r="L1478" t="s">
        <v>27</v>
      </c>
      <c r="M1478">
        <v>-3</v>
      </c>
      <c r="N1478">
        <v>59</v>
      </c>
      <c r="O1478" t="s">
        <v>46</v>
      </c>
      <c r="P1478" t="s">
        <v>27</v>
      </c>
      <c r="Q1478">
        <v>4.45</v>
      </c>
      <c r="R1478" t="s">
        <v>36</v>
      </c>
      <c r="S1478">
        <v>3.03</v>
      </c>
      <c r="T1478" t="s">
        <v>47</v>
      </c>
    </row>
    <row r="1479" spans="1:20" x14ac:dyDescent="0.3">
      <c r="A1479" t="s">
        <v>3016</v>
      </c>
      <c r="B1479" t="s">
        <v>61</v>
      </c>
      <c r="C1479" t="s">
        <v>62</v>
      </c>
      <c r="D1479" t="s">
        <v>23</v>
      </c>
      <c r="E1479" t="s">
        <v>44</v>
      </c>
      <c r="F1479">
        <v>7</v>
      </c>
      <c r="G1479">
        <v>0.09</v>
      </c>
      <c r="H1479">
        <v>0.27</v>
      </c>
      <c r="I1479" t="s">
        <v>25</v>
      </c>
      <c r="J1479">
        <v>146691</v>
      </c>
      <c r="K1479" t="s">
        <v>3017</v>
      </c>
      <c r="L1479" t="s">
        <v>46</v>
      </c>
      <c r="M1479">
        <v>12</v>
      </c>
      <c r="N1479">
        <v>55</v>
      </c>
      <c r="O1479" t="s">
        <v>28</v>
      </c>
      <c r="P1479" t="s">
        <v>29</v>
      </c>
      <c r="Q1479">
        <v>2.02</v>
      </c>
      <c r="R1479" t="s">
        <v>36</v>
      </c>
      <c r="S1479">
        <v>1.47</v>
      </c>
      <c r="T1479" t="s">
        <v>30</v>
      </c>
    </row>
    <row r="1480" spans="1:20" x14ac:dyDescent="0.3">
      <c r="A1480" t="s">
        <v>3018</v>
      </c>
      <c r="B1480" t="s">
        <v>71</v>
      </c>
      <c r="C1480" t="s">
        <v>87</v>
      </c>
      <c r="D1480" t="s">
        <v>23</v>
      </c>
      <c r="E1480" t="s">
        <v>35</v>
      </c>
      <c r="F1480">
        <v>1</v>
      </c>
      <c r="G1480">
        <v>0.38</v>
      </c>
      <c r="H1480">
        <v>0.75</v>
      </c>
      <c r="I1480" t="s">
        <v>36</v>
      </c>
      <c r="J1480">
        <v>211439</v>
      </c>
      <c r="K1480" t="s">
        <v>3019</v>
      </c>
      <c r="L1480" t="s">
        <v>29</v>
      </c>
      <c r="M1480">
        <v>40</v>
      </c>
      <c r="N1480">
        <v>41</v>
      </c>
      <c r="O1480" t="s">
        <v>28</v>
      </c>
      <c r="P1480" t="s">
        <v>39</v>
      </c>
      <c r="Q1480">
        <v>3.33</v>
      </c>
      <c r="R1480" t="s">
        <v>36</v>
      </c>
      <c r="S1480">
        <v>2.98</v>
      </c>
      <c r="T1480" t="s">
        <v>30</v>
      </c>
    </row>
    <row r="1481" spans="1:20" x14ac:dyDescent="0.3">
      <c r="A1481" t="s">
        <v>3020</v>
      </c>
      <c r="B1481" t="s">
        <v>238</v>
      </c>
      <c r="C1481" t="s">
        <v>33</v>
      </c>
      <c r="D1481" t="s">
        <v>72</v>
      </c>
      <c r="E1481" t="s">
        <v>24</v>
      </c>
      <c r="F1481">
        <v>13</v>
      </c>
      <c r="G1481">
        <v>0.94</v>
      </c>
      <c r="H1481">
        <v>0.83</v>
      </c>
      <c r="I1481" t="s">
        <v>25</v>
      </c>
      <c r="J1481">
        <v>88589</v>
      </c>
      <c r="K1481" t="s">
        <v>3021</v>
      </c>
      <c r="L1481" t="s">
        <v>46</v>
      </c>
      <c r="M1481">
        <v>45</v>
      </c>
      <c r="N1481">
        <v>38</v>
      </c>
      <c r="O1481" t="s">
        <v>46</v>
      </c>
      <c r="P1481" t="s">
        <v>29</v>
      </c>
      <c r="Q1481">
        <v>2.31</v>
      </c>
      <c r="R1481" t="s">
        <v>36</v>
      </c>
      <c r="S1481">
        <v>1</v>
      </c>
      <c r="T1481" t="s">
        <v>30</v>
      </c>
    </row>
    <row r="1482" spans="1:20" x14ac:dyDescent="0.3">
      <c r="A1482" t="s">
        <v>3022</v>
      </c>
      <c r="B1482" t="s">
        <v>57</v>
      </c>
      <c r="C1482" t="s">
        <v>22</v>
      </c>
      <c r="D1482" t="s">
        <v>67</v>
      </c>
      <c r="E1482" t="s">
        <v>35</v>
      </c>
      <c r="F1482">
        <v>12</v>
      </c>
      <c r="G1482">
        <v>0.15</v>
      </c>
      <c r="H1482">
        <v>0.48</v>
      </c>
      <c r="I1482" t="s">
        <v>68</v>
      </c>
      <c r="J1482">
        <v>74010</v>
      </c>
      <c r="K1482" t="s">
        <v>3023</v>
      </c>
      <c r="L1482" t="s">
        <v>29</v>
      </c>
      <c r="M1482">
        <v>28</v>
      </c>
      <c r="N1482">
        <v>54</v>
      </c>
      <c r="O1482" t="s">
        <v>46</v>
      </c>
      <c r="P1482" t="s">
        <v>27</v>
      </c>
      <c r="Q1482">
        <v>2.02</v>
      </c>
      <c r="R1482" t="s">
        <v>25</v>
      </c>
      <c r="S1482">
        <v>2.09</v>
      </c>
      <c r="T1482" t="s">
        <v>47</v>
      </c>
    </row>
    <row r="1483" spans="1:20" x14ac:dyDescent="0.3">
      <c r="A1483" t="s">
        <v>3024</v>
      </c>
      <c r="B1483" t="s">
        <v>61</v>
      </c>
      <c r="C1483" t="s">
        <v>58</v>
      </c>
      <c r="D1483" t="s">
        <v>43</v>
      </c>
      <c r="E1483" t="s">
        <v>44</v>
      </c>
      <c r="F1483">
        <v>23</v>
      </c>
      <c r="G1483">
        <v>0.06</v>
      </c>
      <c r="H1483">
        <v>0.98</v>
      </c>
      <c r="I1483" t="s">
        <v>25</v>
      </c>
      <c r="J1483">
        <v>159982</v>
      </c>
      <c r="K1483" t="s">
        <v>3025</v>
      </c>
      <c r="L1483" t="s">
        <v>29</v>
      </c>
      <c r="M1483">
        <v>43</v>
      </c>
      <c r="N1483">
        <v>48</v>
      </c>
      <c r="O1483" t="s">
        <v>28</v>
      </c>
      <c r="P1483" t="s">
        <v>29</v>
      </c>
      <c r="Q1483">
        <v>3.44</v>
      </c>
      <c r="R1483" t="s">
        <v>25</v>
      </c>
      <c r="S1483">
        <v>2.87</v>
      </c>
      <c r="T1483" t="s">
        <v>30</v>
      </c>
    </row>
    <row r="1484" spans="1:20" x14ac:dyDescent="0.3">
      <c r="A1484" t="s">
        <v>3026</v>
      </c>
      <c r="B1484" t="s">
        <v>221</v>
      </c>
      <c r="C1484" t="s">
        <v>99</v>
      </c>
      <c r="D1484" t="s">
        <v>96</v>
      </c>
      <c r="E1484" t="s">
        <v>81</v>
      </c>
      <c r="F1484">
        <v>23</v>
      </c>
      <c r="G1484">
        <v>0.66</v>
      </c>
      <c r="H1484">
        <v>0.79</v>
      </c>
      <c r="I1484" t="s">
        <v>68</v>
      </c>
      <c r="J1484">
        <v>166065</v>
      </c>
      <c r="K1484" t="s">
        <v>3027</v>
      </c>
      <c r="L1484" t="s">
        <v>29</v>
      </c>
      <c r="M1484">
        <v>45</v>
      </c>
      <c r="N1484">
        <v>49</v>
      </c>
      <c r="O1484" t="s">
        <v>28</v>
      </c>
      <c r="P1484" t="s">
        <v>39</v>
      </c>
      <c r="Q1484">
        <v>3.54</v>
      </c>
      <c r="R1484" t="s">
        <v>25</v>
      </c>
      <c r="S1484">
        <v>3.18</v>
      </c>
      <c r="T1484" t="s">
        <v>47</v>
      </c>
    </row>
    <row r="1485" spans="1:20" x14ac:dyDescent="0.3">
      <c r="A1485" t="s">
        <v>3028</v>
      </c>
      <c r="B1485" t="s">
        <v>238</v>
      </c>
      <c r="C1485" t="s">
        <v>142</v>
      </c>
      <c r="D1485" t="s">
        <v>67</v>
      </c>
      <c r="E1485" t="s">
        <v>24</v>
      </c>
      <c r="F1485">
        <v>18</v>
      </c>
      <c r="G1485">
        <v>0.69</v>
      </c>
      <c r="H1485">
        <v>0.91</v>
      </c>
      <c r="I1485" t="s">
        <v>36</v>
      </c>
      <c r="J1485">
        <v>32242</v>
      </c>
      <c r="K1485" t="s">
        <v>3029</v>
      </c>
      <c r="L1485" t="s">
        <v>29</v>
      </c>
      <c r="M1485">
        <v>27</v>
      </c>
      <c r="N1485">
        <v>49</v>
      </c>
      <c r="O1485" t="s">
        <v>28</v>
      </c>
      <c r="P1485" t="s">
        <v>29</v>
      </c>
      <c r="Q1485">
        <v>4.47</v>
      </c>
      <c r="R1485" t="s">
        <v>36</v>
      </c>
      <c r="S1485">
        <v>2.25</v>
      </c>
      <c r="T1485" t="s">
        <v>30</v>
      </c>
    </row>
    <row r="1486" spans="1:20" x14ac:dyDescent="0.3">
      <c r="A1486" t="s">
        <v>3030</v>
      </c>
      <c r="B1486" t="s">
        <v>120</v>
      </c>
      <c r="C1486" t="s">
        <v>99</v>
      </c>
      <c r="D1486" t="s">
        <v>80</v>
      </c>
      <c r="E1486" t="s">
        <v>81</v>
      </c>
      <c r="F1486">
        <v>9</v>
      </c>
      <c r="G1486">
        <v>0.46</v>
      </c>
      <c r="H1486">
        <v>0.66</v>
      </c>
      <c r="I1486" t="s">
        <v>68</v>
      </c>
      <c r="J1486">
        <v>74657</v>
      </c>
      <c r="K1486" t="s">
        <v>3031</v>
      </c>
      <c r="L1486" t="s">
        <v>27</v>
      </c>
      <c r="M1486">
        <v>9</v>
      </c>
      <c r="N1486">
        <v>54</v>
      </c>
      <c r="O1486" t="s">
        <v>46</v>
      </c>
      <c r="P1486" t="s">
        <v>39</v>
      </c>
      <c r="Q1486">
        <v>4.9800000000000004</v>
      </c>
      <c r="R1486" t="s">
        <v>25</v>
      </c>
      <c r="S1486">
        <v>3.76</v>
      </c>
      <c r="T1486" t="s">
        <v>52</v>
      </c>
    </row>
    <row r="1487" spans="1:20" x14ac:dyDescent="0.3">
      <c r="A1487" t="s">
        <v>3032</v>
      </c>
      <c r="B1487" t="s">
        <v>41</v>
      </c>
      <c r="C1487" t="s">
        <v>66</v>
      </c>
      <c r="D1487" t="s">
        <v>54</v>
      </c>
      <c r="E1487" t="s">
        <v>24</v>
      </c>
      <c r="F1487">
        <v>11</v>
      </c>
      <c r="G1487">
        <v>0.51</v>
      </c>
      <c r="H1487">
        <v>0.95</v>
      </c>
      <c r="I1487" t="s">
        <v>68</v>
      </c>
      <c r="J1487">
        <v>196941</v>
      </c>
      <c r="K1487" t="s">
        <v>3033</v>
      </c>
      <c r="L1487" t="s">
        <v>46</v>
      </c>
      <c r="M1487">
        <v>18</v>
      </c>
      <c r="N1487">
        <v>46</v>
      </c>
      <c r="O1487" t="s">
        <v>38</v>
      </c>
      <c r="P1487" t="s">
        <v>29</v>
      </c>
      <c r="Q1487">
        <v>3.49</v>
      </c>
      <c r="R1487" t="s">
        <v>36</v>
      </c>
      <c r="S1487">
        <v>3.66</v>
      </c>
      <c r="T1487" t="s">
        <v>30</v>
      </c>
    </row>
    <row r="1488" spans="1:20" x14ac:dyDescent="0.3">
      <c r="A1488" t="s">
        <v>3034</v>
      </c>
      <c r="B1488" t="s">
        <v>86</v>
      </c>
      <c r="C1488" t="s">
        <v>142</v>
      </c>
      <c r="D1488" t="s">
        <v>67</v>
      </c>
      <c r="E1488" t="s">
        <v>44</v>
      </c>
      <c r="F1488">
        <v>14</v>
      </c>
      <c r="G1488">
        <v>0.95</v>
      </c>
      <c r="H1488">
        <v>0.37</v>
      </c>
      <c r="I1488" t="s">
        <v>68</v>
      </c>
      <c r="J1488">
        <v>110368</v>
      </c>
      <c r="K1488" t="s">
        <v>2714</v>
      </c>
      <c r="L1488" t="s">
        <v>29</v>
      </c>
      <c r="M1488">
        <v>-4</v>
      </c>
      <c r="N1488">
        <v>55</v>
      </c>
      <c r="O1488" t="s">
        <v>28</v>
      </c>
      <c r="P1488" t="s">
        <v>39</v>
      </c>
      <c r="Q1488">
        <v>3.4</v>
      </c>
      <c r="R1488" t="s">
        <v>36</v>
      </c>
      <c r="S1488">
        <v>1.38</v>
      </c>
      <c r="T1488" t="s">
        <v>30</v>
      </c>
    </row>
    <row r="1489" spans="1:20" x14ac:dyDescent="0.3">
      <c r="A1489" t="s">
        <v>3035</v>
      </c>
      <c r="B1489" t="s">
        <v>57</v>
      </c>
      <c r="C1489" t="s">
        <v>99</v>
      </c>
      <c r="D1489" t="s">
        <v>67</v>
      </c>
      <c r="E1489" t="s">
        <v>35</v>
      </c>
      <c r="F1489">
        <v>22</v>
      </c>
      <c r="G1489">
        <v>0.51</v>
      </c>
      <c r="H1489">
        <v>0.37</v>
      </c>
      <c r="I1489" t="s">
        <v>68</v>
      </c>
      <c r="J1489">
        <v>183057</v>
      </c>
      <c r="K1489" t="s">
        <v>3036</v>
      </c>
      <c r="L1489" t="s">
        <v>29</v>
      </c>
      <c r="M1489">
        <v>10</v>
      </c>
      <c r="N1489">
        <v>39</v>
      </c>
      <c r="O1489" t="s">
        <v>38</v>
      </c>
      <c r="P1489" t="s">
        <v>27</v>
      </c>
      <c r="Q1489">
        <v>4.71</v>
      </c>
      <c r="R1489" t="s">
        <v>36</v>
      </c>
      <c r="S1489">
        <v>3.33</v>
      </c>
      <c r="T1489" t="s">
        <v>30</v>
      </c>
    </row>
    <row r="1490" spans="1:20" x14ac:dyDescent="0.3">
      <c r="A1490" t="s">
        <v>3037</v>
      </c>
      <c r="B1490" t="s">
        <v>123</v>
      </c>
      <c r="C1490" t="s">
        <v>87</v>
      </c>
      <c r="D1490" t="s">
        <v>67</v>
      </c>
      <c r="E1490" t="s">
        <v>35</v>
      </c>
      <c r="F1490">
        <v>14</v>
      </c>
      <c r="G1490">
        <v>0.25</v>
      </c>
      <c r="H1490">
        <v>0.8</v>
      </c>
      <c r="I1490" t="s">
        <v>25</v>
      </c>
      <c r="J1490">
        <v>66239</v>
      </c>
      <c r="K1490" t="s">
        <v>3038</v>
      </c>
      <c r="L1490" t="s">
        <v>46</v>
      </c>
      <c r="M1490">
        <v>34</v>
      </c>
      <c r="N1490">
        <v>51</v>
      </c>
      <c r="O1490" t="s">
        <v>28</v>
      </c>
      <c r="P1490" t="s">
        <v>39</v>
      </c>
      <c r="Q1490">
        <v>4.43</v>
      </c>
      <c r="R1490" t="s">
        <v>36</v>
      </c>
      <c r="S1490">
        <v>3.49</v>
      </c>
      <c r="T1490" t="s">
        <v>52</v>
      </c>
    </row>
    <row r="1491" spans="1:20" x14ac:dyDescent="0.3">
      <c r="A1491" t="s">
        <v>3039</v>
      </c>
      <c r="B1491" t="s">
        <v>120</v>
      </c>
      <c r="C1491" t="s">
        <v>50</v>
      </c>
      <c r="D1491" t="s">
        <v>72</v>
      </c>
      <c r="E1491" t="s">
        <v>44</v>
      </c>
      <c r="F1491">
        <v>18</v>
      </c>
      <c r="G1491">
        <v>0.28999999999999998</v>
      </c>
      <c r="H1491">
        <v>0.57999999999999996</v>
      </c>
      <c r="I1491" t="s">
        <v>25</v>
      </c>
      <c r="J1491">
        <v>106551</v>
      </c>
      <c r="K1491" t="s">
        <v>3040</v>
      </c>
      <c r="L1491" t="s">
        <v>29</v>
      </c>
      <c r="M1491">
        <v>12</v>
      </c>
      <c r="N1491">
        <v>40</v>
      </c>
      <c r="O1491" t="s">
        <v>46</v>
      </c>
      <c r="P1491" t="s">
        <v>39</v>
      </c>
      <c r="Q1491">
        <v>4.08</v>
      </c>
      <c r="R1491" t="s">
        <v>25</v>
      </c>
      <c r="S1491">
        <v>4.6500000000000004</v>
      </c>
      <c r="T1491" t="s">
        <v>52</v>
      </c>
    </row>
    <row r="1492" spans="1:20" x14ac:dyDescent="0.3">
      <c r="A1492" t="s">
        <v>3041</v>
      </c>
      <c r="B1492" t="s">
        <v>71</v>
      </c>
      <c r="C1492" t="s">
        <v>33</v>
      </c>
      <c r="D1492" t="s">
        <v>72</v>
      </c>
      <c r="E1492" t="s">
        <v>81</v>
      </c>
      <c r="F1492">
        <v>25</v>
      </c>
      <c r="G1492">
        <v>0.47</v>
      </c>
      <c r="H1492">
        <v>0.26</v>
      </c>
      <c r="I1492" t="s">
        <v>36</v>
      </c>
      <c r="J1492">
        <v>139601</v>
      </c>
      <c r="K1492" t="s">
        <v>2161</v>
      </c>
      <c r="L1492" t="s">
        <v>46</v>
      </c>
      <c r="M1492">
        <v>-3</v>
      </c>
      <c r="N1492">
        <v>54</v>
      </c>
      <c r="O1492" t="s">
        <v>38</v>
      </c>
      <c r="P1492" t="s">
        <v>27</v>
      </c>
      <c r="Q1492">
        <v>3.65</v>
      </c>
      <c r="R1492" t="s">
        <v>25</v>
      </c>
      <c r="S1492">
        <v>4.71</v>
      </c>
      <c r="T1492" t="s">
        <v>30</v>
      </c>
    </row>
    <row r="1493" spans="1:20" x14ac:dyDescent="0.3">
      <c r="A1493" t="s">
        <v>3042</v>
      </c>
      <c r="B1493" t="s">
        <v>123</v>
      </c>
      <c r="C1493" t="s">
        <v>22</v>
      </c>
      <c r="D1493" t="s">
        <v>34</v>
      </c>
      <c r="E1493" t="s">
        <v>35</v>
      </c>
      <c r="F1493">
        <v>4</v>
      </c>
      <c r="G1493">
        <v>0.81</v>
      </c>
      <c r="H1493">
        <v>0.46</v>
      </c>
      <c r="I1493" t="s">
        <v>68</v>
      </c>
      <c r="J1493">
        <v>144714</v>
      </c>
      <c r="K1493" t="s">
        <v>3043</v>
      </c>
      <c r="L1493" t="s">
        <v>29</v>
      </c>
      <c r="M1493">
        <v>5</v>
      </c>
      <c r="N1493">
        <v>50</v>
      </c>
      <c r="O1493" t="s">
        <v>28</v>
      </c>
      <c r="P1493" t="s">
        <v>29</v>
      </c>
      <c r="Q1493">
        <v>2.08</v>
      </c>
      <c r="R1493" t="s">
        <v>36</v>
      </c>
      <c r="S1493">
        <v>2.1800000000000002</v>
      </c>
      <c r="T1493" t="s">
        <v>47</v>
      </c>
    </row>
    <row r="1494" spans="1:20" x14ac:dyDescent="0.3">
      <c r="A1494" t="s">
        <v>3044</v>
      </c>
      <c r="B1494" t="s">
        <v>32</v>
      </c>
      <c r="C1494" t="s">
        <v>66</v>
      </c>
      <c r="D1494" t="s">
        <v>34</v>
      </c>
      <c r="E1494" t="s">
        <v>24</v>
      </c>
      <c r="F1494">
        <v>6</v>
      </c>
      <c r="G1494">
        <v>0.34</v>
      </c>
      <c r="H1494">
        <v>0.94</v>
      </c>
      <c r="I1494" t="s">
        <v>68</v>
      </c>
      <c r="J1494">
        <v>182209</v>
      </c>
      <c r="K1494" t="s">
        <v>3045</v>
      </c>
      <c r="L1494" t="s">
        <v>46</v>
      </c>
      <c r="M1494">
        <v>17</v>
      </c>
      <c r="N1494">
        <v>30</v>
      </c>
      <c r="O1494" t="s">
        <v>46</v>
      </c>
      <c r="P1494" t="s">
        <v>39</v>
      </c>
      <c r="Q1494">
        <v>3.46</v>
      </c>
      <c r="R1494" t="s">
        <v>36</v>
      </c>
      <c r="S1494">
        <v>4.6900000000000004</v>
      </c>
      <c r="T1494" t="s">
        <v>52</v>
      </c>
    </row>
    <row r="1495" spans="1:20" x14ac:dyDescent="0.3">
      <c r="A1495" t="s">
        <v>3046</v>
      </c>
      <c r="B1495" t="s">
        <v>86</v>
      </c>
      <c r="C1495" t="s">
        <v>33</v>
      </c>
      <c r="D1495" t="s">
        <v>80</v>
      </c>
      <c r="E1495" t="s">
        <v>44</v>
      </c>
      <c r="F1495">
        <v>0</v>
      </c>
      <c r="G1495">
        <v>0.94</v>
      </c>
      <c r="H1495">
        <v>0.66</v>
      </c>
      <c r="I1495" t="s">
        <v>68</v>
      </c>
      <c r="J1495">
        <v>187445</v>
      </c>
      <c r="K1495" t="s">
        <v>3047</v>
      </c>
      <c r="L1495" t="s">
        <v>27</v>
      </c>
      <c r="M1495">
        <v>34</v>
      </c>
      <c r="N1495">
        <v>53</v>
      </c>
      <c r="O1495" t="s">
        <v>38</v>
      </c>
      <c r="P1495" t="s">
        <v>39</v>
      </c>
      <c r="Q1495">
        <v>3.7</v>
      </c>
      <c r="R1495" t="s">
        <v>25</v>
      </c>
      <c r="S1495">
        <v>4.79</v>
      </c>
      <c r="T1495" t="s">
        <v>47</v>
      </c>
    </row>
    <row r="1496" spans="1:20" x14ac:dyDescent="0.3">
      <c r="A1496" t="s">
        <v>3048</v>
      </c>
      <c r="B1496" t="s">
        <v>238</v>
      </c>
      <c r="C1496" t="s">
        <v>58</v>
      </c>
      <c r="D1496" t="s">
        <v>43</v>
      </c>
      <c r="E1496" t="s">
        <v>24</v>
      </c>
      <c r="F1496">
        <v>24</v>
      </c>
      <c r="G1496">
        <v>0.11</v>
      </c>
      <c r="H1496">
        <v>0.55000000000000004</v>
      </c>
      <c r="I1496" t="s">
        <v>68</v>
      </c>
      <c r="J1496">
        <v>118384</v>
      </c>
      <c r="K1496" t="s">
        <v>3049</v>
      </c>
      <c r="L1496" t="s">
        <v>27</v>
      </c>
      <c r="M1496">
        <v>17</v>
      </c>
      <c r="N1496">
        <v>50</v>
      </c>
      <c r="O1496" t="s">
        <v>46</v>
      </c>
      <c r="P1496" t="s">
        <v>27</v>
      </c>
      <c r="Q1496">
        <v>4.75</v>
      </c>
      <c r="R1496" t="s">
        <v>25</v>
      </c>
      <c r="S1496">
        <v>4.82</v>
      </c>
      <c r="T1496" t="s">
        <v>30</v>
      </c>
    </row>
    <row r="1497" spans="1:20" x14ac:dyDescent="0.3">
      <c r="A1497" t="s">
        <v>3050</v>
      </c>
      <c r="B1497" t="s">
        <v>71</v>
      </c>
      <c r="C1497" t="s">
        <v>50</v>
      </c>
      <c r="D1497" t="s">
        <v>88</v>
      </c>
      <c r="E1497" t="s">
        <v>24</v>
      </c>
      <c r="F1497">
        <v>13</v>
      </c>
      <c r="G1497">
        <v>0.24</v>
      </c>
      <c r="H1497">
        <v>0.87</v>
      </c>
      <c r="I1497" t="s">
        <v>68</v>
      </c>
      <c r="J1497">
        <v>96283</v>
      </c>
      <c r="K1497" t="s">
        <v>3051</v>
      </c>
      <c r="L1497" t="s">
        <v>46</v>
      </c>
      <c r="M1497">
        <v>0</v>
      </c>
      <c r="N1497">
        <v>59</v>
      </c>
      <c r="O1497" t="s">
        <v>38</v>
      </c>
      <c r="P1497" t="s">
        <v>39</v>
      </c>
      <c r="Q1497">
        <v>2.5499999999999998</v>
      </c>
      <c r="R1497" t="s">
        <v>25</v>
      </c>
      <c r="S1497">
        <v>3.2</v>
      </c>
      <c r="T1497" t="s">
        <v>52</v>
      </c>
    </row>
    <row r="1498" spans="1:20" x14ac:dyDescent="0.3">
      <c r="A1498" t="s">
        <v>3052</v>
      </c>
      <c r="B1498" t="s">
        <v>141</v>
      </c>
      <c r="C1498" t="s">
        <v>22</v>
      </c>
      <c r="D1498" t="s">
        <v>88</v>
      </c>
      <c r="E1498" t="s">
        <v>81</v>
      </c>
      <c r="F1498">
        <v>7</v>
      </c>
      <c r="G1498">
        <v>0.88</v>
      </c>
      <c r="H1498">
        <v>0.82</v>
      </c>
      <c r="I1498" t="s">
        <v>25</v>
      </c>
      <c r="J1498">
        <v>189750</v>
      </c>
      <c r="K1498" t="s">
        <v>3053</v>
      </c>
      <c r="L1498" t="s">
        <v>46</v>
      </c>
      <c r="M1498">
        <v>-5</v>
      </c>
      <c r="N1498">
        <v>35</v>
      </c>
      <c r="O1498" t="s">
        <v>38</v>
      </c>
      <c r="P1498" t="s">
        <v>39</v>
      </c>
      <c r="Q1498">
        <v>2.13</v>
      </c>
      <c r="R1498" t="s">
        <v>25</v>
      </c>
      <c r="S1498">
        <v>4.59</v>
      </c>
      <c r="T1498" t="s">
        <v>52</v>
      </c>
    </row>
    <row r="1499" spans="1:20" x14ac:dyDescent="0.3">
      <c r="A1499" t="s">
        <v>3054</v>
      </c>
      <c r="B1499" t="s">
        <v>32</v>
      </c>
      <c r="C1499" t="s">
        <v>33</v>
      </c>
      <c r="D1499" t="s">
        <v>23</v>
      </c>
      <c r="E1499" t="s">
        <v>81</v>
      </c>
      <c r="F1499">
        <v>15</v>
      </c>
      <c r="G1499">
        <v>0.72</v>
      </c>
      <c r="H1499">
        <v>0.34</v>
      </c>
      <c r="I1499" t="s">
        <v>68</v>
      </c>
      <c r="J1499">
        <v>44192</v>
      </c>
      <c r="K1499" t="s">
        <v>3055</v>
      </c>
      <c r="L1499" t="s">
        <v>29</v>
      </c>
      <c r="M1499">
        <v>24</v>
      </c>
      <c r="N1499">
        <v>58</v>
      </c>
      <c r="O1499" t="s">
        <v>46</v>
      </c>
      <c r="P1499" t="s">
        <v>27</v>
      </c>
      <c r="Q1499">
        <v>4.67</v>
      </c>
      <c r="R1499" t="s">
        <v>25</v>
      </c>
      <c r="S1499">
        <v>1.25</v>
      </c>
      <c r="T1499" t="s">
        <v>52</v>
      </c>
    </row>
    <row r="1500" spans="1:20" x14ac:dyDescent="0.3">
      <c r="A1500" t="s">
        <v>3056</v>
      </c>
      <c r="B1500" t="s">
        <v>21</v>
      </c>
      <c r="C1500" t="s">
        <v>66</v>
      </c>
      <c r="D1500" t="s">
        <v>76</v>
      </c>
      <c r="E1500" t="s">
        <v>81</v>
      </c>
      <c r="F1500">
        <v>13</v>
      </c>
      <c r="G1500">
        <v>0.93</v>
      </c>
      <c r="H1500">
        <v>0.33</v>
      </c>
      <c r="I1500" t="s">
        <v>68</v>
      </c>
      <c r="J1500">
        <v>181236</v>
      </c>
      <c r="K1500" t="s">
        <v>3057</v>
      </c>
      <c r="L1500" t="s">
        <v>46</v>
      </c>
      <c r="M1500">
        <v>13</v>
      </c>
      <c r="N1500">
        <v>46</v>
      </c>
      <c r="O1500" t="s">
        <v>28</v>
      </c>
      <c r="P1500" t="s">
        <v>39</v>
      </c>
      <c r="Q1500">
        <v>2.41</v>
      </c>
      <c r="R1500" t="s">
        <v>36</v>
      </c>
      <c r="S1500">
        <v>2.96</v>
      </c>
      <c r="T1500" t="s">
        <v>52</v>
      </c>
    </row>
    <row r="1501" spans="1:20" x14ac:dyDescent="0.3">
      <c r="A1501" t="s">
        <v>3058</v>
      </c>
      <c r="B1501" t="s">
        <v>57</v>
      </c>
      <c r="C1501" t="s">
        <v>87</v>
      </c>
      <c r="D1501" t="s">
        <v>54</v>
      </c>
      <c r="E1501" t="s">
        <v>35</v>
      </c>
      <c r="F1501">
        <v>14</v>
      </c>
      <c r="G1501">
        <v>0.61</v>
      </c>
      <c r="H1501">
        <v>0.92</v>
      </c>
      <c r="I1501" t="s">
        <v>68</v>
      </c>
      <c r="J1501">
        <v>119821</v>
      </c>
      <c r="K1501" t="s">
        <v>3059</v>
      </c>
      <c r="L1501" t="s">
        <v>46</v>
      </c>
      <c r="M1501">
        <v>34</v>
      </c>
      <c r="N1501">
        <v>38</v>
      </c>
      <c r="O1501" t="s">
        <v>46</v>
      </c>
      <c r="P1501" t="s">
        <v>39</v>
      </c>
      <c r="Q1501">
        <v>3.64</v>
      </c>
      <c r="R1501" t="s">
        <v>36</v>
      </c>
      <c r="S1501">
        <v>1.06</v>
      </c>
      <c r="T1501" t="s">
        <v>52</v>
      </c>
    </row>
    <row r="1502" spans="1:20" x14ac:dyDescent="0.3">
      <c r="A1502" t="s">
        <v>3060</v>
      </c>
      <c r="B1502" t="s">
        <v>49</v>
      </c>
      <c r="C1502" t="s">
        <v>99</v>
      </c>
      <c r="D1502" t="s">
        <v>23</v>
      </c>
      <c r="E1502" t="s">
        <v>24</v>
      </c>
      <c r="F1502">
        <v>4</v>
      </c>
      <c r="G1502">
        <v>0.75</v>
      </c>
      <c r="H1502">
        <v>0.24</v>
      </c>
      <c r="I1502" t="s">
        <v>68</v>
      </c>
      <c r="J1502">
        <v>143764</v>
      </c>
      <c r="K1502" t="s">
        <v>3061</v>
      </c>
      <c r="L1502" t="s">
        <v>46</v>
      </c>
      <c r="M1502">
        <v>-1</v>
      </c>
      <c r="N1502">
        <v>42</v>
      </c>
      <c r="O1502" t="s">
        <v>28</v>
      </c>
      <c r="P1502" t="s">
        <v>27</v>
      </c>
      <c r="Q1502">
        <v>4.3899999999999997</v>
      </c>
      <c r="R1502" t="s">
        <v>25</v>
      </c>
      <c r="S1502">
        <v>3.05</v>
      </c>
      <c r="T1502" t="s">
        <v>52</v>
      </c>
    </row>
    <row r="1503" spans="1:20" x14ac:dyDescent="0.3">
      <c r="A1503" t="s">
        <v>3062</v>
      </c>
      <c r="B1503" t="s">
        <v>49</v>
      </c>
      <c r="C1503" t="s">
        <v>62</v>
      </c>
      <c r="D1503" t="s">
        <v>80</v>
      </c>
      <c r="E1503" t="s">
        <v>44</v>
      </c>
      <c r="F1503">
        <v>10</v>
      </c>
      <c r="G1503">
        <v>0.05</v>
      </c>
      <c r="H1503">
        <v>0.35</v>
      </c>
      <c r="I1503" t="s">
        <v>36</v>
      </c>
      <c r="J1503">
        <v>159156</v>
      </c>
      <c r="K1503" t="s">
        <v>3063</v>
      </c>
      <c r="L1503" t="s">
        <v>29</v>
      </c>
      <c r="M1503">
        <v>35</v>
      </c>
      <c r="N1503">
        <v>42</v>
      </c>
      <c r="O1503" t="s">
        <v>28</v>
      </c>
      <c r="P1503" t="s">
        <v>29</v>
      </c>
      <c r="Q1503">
        <v>2.0299999999999998</v>
      </c>
      <c r="R1503" t="s">
        <v>25</v>
      </c>
      <c r="S1503">
        <v>1.3</v>
      </c>
      <c r="T1503" t="s">
        <v>30</v>
      </c>
    </row>
    <row r="1504" spans="1:20" x14ac:dyDescent="0.3">
      <c r="A1504" t="s">
        <v>3064</v>
      </c>
      <c r="B1504" t="s">
        <v>75</v>
      </c>
      <c r="C1504" t="s">
        <v>42</v>
      </c>
      <c r="D1504" t="s">
        <v>43</v>
      </c>
      <c r="E1504" t="s">
        <v>35</v>
      </c>
      <c r="F1504">
        <v>24</v>
      </c>
      <c r="G1504">
        <v>0.62</v>
      </c>
      <c r="H1504">
        <v>0.31</v>
      </c>
      <c r="I1504" t="s">
        <v>36</v>
      </c>
      <c r="J1504">
        <v>182733</v>
      </c>
      <c r="K1504" t="s">
        <v>3065</v>
      </c>
      <c r="L1504" t="s">
        <v>27</v>
      </c>
      <c r="M1504">
        <v>25</v>
      </c>
      <c r="N1504">
        <v>51</v>
      </c>
      <c r="O1504" t="s">
        <v>46</v>
      </c>
      <c r="P1504" t="s">
        <v>27</v>
      </c>
      <c r="Q1504">
        <v>4.95</v>
      </c>
      <c r="R1504" t="s">
        <v>36</v>
      </c>
      <c r="S1504">
        <v>1.33</v>
      </c>
      <c r="T1504" t="s">
        <v>47</v>
      </c>
    </row>
    <row r="1505" spans="1:20" x14ac:dyDescent="0.3">
      <c r="A1505" t="s">
        <v>3066</v>
      </c>
      <c r="B1505" t="s">
        <v>79</v>
      </c>
      <c r="C1505" t="s">
        <v>142</v>
      </c>
      <c r="D1505" t="s">
        <v>88</v>
      </c>
      <c r="E1505" t="s">
        <v>24</v>
      </c>
      <c r="F1505">
        <v>15</v>
      </c>
      <c r="G1505">
        <v>0.55000000000000004</v>
      </c>
      <c r="H1505">
        <v>0.61</v>
      </c>
      <c r="I1505" t="s">
        <v>25</v>
      </c>
      <c r="J1505">
        <v>30724</v>
      </c>
      <c r="K1505" t="s">
        <v>3067</v>
      </c>
      <c r="L1505" t="s">
        <v>46</v>
      </c>
      <c r="M1505">
        <v>0</v>
      </c>
      <c r="N1505">
        <v>31</v>
      </c>
      <c r="O1505" t="s">
        <v>46</v>
      </c>
      <c r="P1505" t="s">
        <v>39</v>
      </c>
      <c r="Q1505">
        <v>3.95</v>
      </c>
      <c r="R1505" t="s">
        <v>25</v>
      </c>
      <c r="S1505">
        <v>2.89</v>
      </c>
      <c r="T1505" t="s">
        <v>47</v>
      </c>
    </row>
    <row r="1506" spans="1:20" x14ac:dyDescent="0.3">
      <c r="A1506" t="s">
        <v>3068</v>
      </c>
      <c r="B1506" t="s">
        <v>115</v>
      </c>
      <c r="C1506" t="s">
        <v>50</v>
      </c>
      <c r="D1506" t="s">
        <v>80</v>
      </c>
      <c r="E1506" t="s">
        <v>24</v>
      </c>
      <c r="F1506">
        <v>22</v>
      </c>
      <c r="G1506">
        <v>0.43</v>
      </c>
      <c r="H1506">
        <v>0.63</v>
      </c>
      <c r="I1506" t="s">
        <v>25</v>
      </c>
      <c r="J1506">
        <v>127777</v>
      </c>
      <c r="K1506" t="s">
        <v>3069</v>
      </c>
      <c r="L1506" t="s">
        <v>29</v>
      </c>
      <c r="M1506">
        <v>8</v>
      </c>
      <c r="N1506">
        <v>43</v>
      </c>
      <c r="O1506" t="s">
        <v>38</v>
      </c>
      <c r="P1506" t="s">
        <v>29</v>
      </c>
      <c r="Q1506">
        <v>2.16</v>
      </c>
      <c r="R1506" t="s">
        <v>25</v>
      </c>
      <c r="S1506">
        <v>1.37</v>
      </c>
      <c r="T1506" t="s">
        <v>30</v>
      </c>
    </row>
    <row r="1507" spans="1:20" x14ac:dyDescent="0.3">
      <c r="A1507" t="s">
        <v>3070</v>
      </c>
      <c r="B1507" t="s">
        <v>238</v>
      </c>
      <c r="C1507" t="s">
        <v>99</v>
      </c>
      <c r="D1507" t="s">
        <v>88</v>
      </c>
      <c r="E1507" t="s">
        <v>81</v>
      </c>
      <c r="F1507">
        <v>1</v>
      </c>
      <c r="G1507">
        <v>0.78</v>
      </c>
      <c r="H1507">
        <v>0.59</v>
      </c>
      <c r="I1507" t="s">
        <v>25</v>
      </c>
      <c r="J1507">
        <v>124927</v>
      </c>
      <c r="K1507" t="s">
        <v>3071</v>
      </c>
      <c r="L1507" t="s">
        <v>46</v>
      </c>
      <c r="M1507">
        <v>32</v>
      </c>
      <c r="N1507">
        <v>39</v>
      </c>
      <c r="O1507" t="s">
        <v>28</v>
      </c>
      <c r="P1507" t="s">
        <v>39</v>
      </c>
      <c r="Q1507">
        <v>2.4900000000000002</v>
      </c>
      <c r="R1507" t="s">
        <v>25</v>
      </c>
      <c r="S1507">
        <v>3.81</v>
      </c>
      <c r="T1507" t="s">
        <v>30</v>
      </c>
    </row>
    <row r="1508" spans="1:20" x14ac:dyDescent="0.3">
      <c r="A1508" t="s">
        <v>3072</v>
      </c>
      <c r="B1508" t="s">
        <v>221</v>
      </c>
      <c r="C1508" t="s">
        <v>50</v>
      </c>
      <c r="D1508" t="s">
        <v>23</v>
      </c>
      <c r="E1508" t="s">
        <v>24</v>
      </c>
      <c r="F1508">
        <v>8</v>
      </c>
      <c r="G1508">
        <v>0.2</v>
      </c>
      <c r="H1508">
        <v>0.91</v>
      </c>
      <c r="I1508" t="s">
        <v>68</v>
      </c>
      <c r="J1508">
        <v>153382</v>
      </c>
      <c r="K1508" t="s">
        <v>3073</v>
      </c>
      <c r="L1508" t="s">
        <v>46</v>
      </c>
      <c r="M1508">
        <v>33</v>
      </c>
      <c r="N1508">
        <v>52</v>
      </c>
      <c r="O1508" t="s">
        <v>28</v>
      </c>
      <c r="P1508" t="s">
        <v>29</v>
      </c>
      <c r="Q1508">
        <v>4.58</v>
      </c>
      <c r="R1508" t="s">
        <v>36</v>
      </c>
      <c r="S1508">
        <v>3.56</v>
      </c>
      <c r="T1508" t="s">
        <v>30</v>
      </c>
    </row>
    <row r="1509" spans="1:20" x14ac:dyDescent="0.3">
      <c r="A1509" t="s">
        <v>3074</v>
      </c>
      <c r="B1509" t="s">
        <v>91</v>
      </c>
      <c r="C1509" t="s">
        <v>33</v>
      </c>
      <c r="D1509" t="s">
        <v>34</v>
      </c>
      <c r="E1509" t="s">
        <v>44</v>
      </c>
      <c r="F1509">
        <v>9</v>
      </c>
      <c r="G1509">
        <v>0.2</v>
      </c>
      <c r="H1509">
        <v>0.32</v>
      </c>
      <c r="I1509" t="s">
        <v>25</v>
      </c>
      <c r="J1509">
        <v>203829</v>
      </c>
      <c r="K1509" t="s">
        <v>3075</v>
      </c>
      <c r="L1509" t="s">
        <v>46</v>
      </c>
      <c r="M1509">
        <v>8</v>
      </c>
      <c r="N1509">
        <v>33</v>
      </c>
      <c r="O1509" t="s">
        <v>46</v>
      </c>
      <c r="P1509" t="s">
        <v>29</v>
      </c>
      <c r="Q1509">
        <v>2.63</v>
      </c>
      <c r="R1509" t="s">
        <v>36</v>
      </c>
      <c r="S1509">
        <v>1.1599999999999999</v>
      </c>
      <c r="T1509" t="s">
        <v>30</v>
      </c>
    </row>
    <row r="1510" spans="1:20" x14ac:dyDescent="0.3">
      <c r="A1510" t="s">
        <v>3076</v>
      </c>
      <c r="B1510" t="s">
        <v>120</v>
      </c>
      <c r="C1510" t="s">
        <v>58</v>
      </c>
      <c r="D1510" t="s">
        <v>23</v>
      </c>
      <c r="E1510" t="s">
        <v>24</v>
      </c>
      <c r="F1510">
        <v>12</v>
      </c>
      <c r="G1510">
        <v>0.93</v>
      </c>
      <c r="H1510">
        <v>0.81</v>
      </c>
      <c r="I1510" t="s">
        <v>68</v>
      </c>
      <c r="J1510">
        <v>146428</v>
      </c>
      <c r="K1510" t="s">
        <v>3077</v>
      </c>
      <c r="L1510" t="s">
        <v>27</v>
      </c>
      <c r="M1510">
        <v>37</v>
      </c>
      <c r="N1510">
        <v>51</v>
      </c>
      <c r="O1510" t="s">
        <v>46</v>
      </c>
      <c r="P1510" t="s">
        <v>27</v>
      </c>
      <c r="Q1510">
        <v>4.51</v>
      </c>
      <c r="R1510" t="s">
        <v>36</v>
      </c>
      <c r="S1510">
        <v>2.37</v>
      </c>
      <c r="T1510" t="s">
        <v>52</v>
      </c>
    </row>
    <row r="1511" spans="1:20" x14ac:dyDescent="0.3">
      <c r="A1511" t="s">
        <v>3078</v>
      </c>
      <c r="B1511" t="s">
        <v>61</v>
      </c>
      <c r="C1511" t="s">
        <v>33</v>
      </c>
      <c r="D1511" t="s">
        <v>23</v>
      </c>
      <c r="E1511" t="s">
        <v>44</v>
      </c>
      <c r="F1511">
        <v>16</v>
      </c>
      <c r="G1511">
        <v>0.7</v>
      </c>
      <c r="H1511">
        <v>0.61</v>
      </c>
      <c r="I1511" t="s">
        <v>25</v>
      </c>
      <c r="J1511">
        <v>50667</v>
      </c>
      <c r="K1511" t="s">
        <v>3079</v>
      </c>
      <c r="L1511" t="s">
        <v>27</v>
      </c>
      <c r="M1511">
        <v>42</v>
      </c>
      <c r="N1511">
        <v>55</v>
      </c>
      <c r="O1511" t="s">
        <v>46</v>
      </c>
      <c r="P1511" t="s">
        <v>29</v>
      </c>
      <c r="Q1511">
        <v>3.2</v>
      </c>
      <c r="R1511" t="s">
        <v>36</v>
      </c>
      <c r="S1511">
        <v>3.94</v>
      </c>
      <c r="T1511" t="s">
        <v>30</v>
      </c>
    </row>
    <row r="1512" spans="1:20" x14ac:dyDescent="0.3">
      <c r="A1512" t="s">
        <v>3080</v>
      </c>
      <c r="B1512" t="s">
        <v>134</v>
      </c>
      <c r="C1512" t="s">
        <v>99</v>
      </c>
      <c r="D1512" t="s">
        <v>76</v>
      </c>
      <c r="E1512" t="s">
        <v>81</v>
      </c>
      <c r="F1512">
        <v>24</v>
      </c>
      <c r="G1512">
        <v>0.56000000000000005</v>
      </c>
      <c r="H1512">
        <v>0.66</v>
      </c>
      <c r="I1512" t="s">
        <v>25</v>
      </c>
      <c r="J1512">
        <v>144486</v>
      </c>
      <c r="K1512" t="s">
        <v>3081</v>
      </c>
      <c r="L1512" t="s">
        <v>46</v>
      </c>
      <c r="M1512">
        <v>-1</v>
      </c>
      <c r="N1512">
        <v>44</v>
      </c>
      <c r="O1512" t="s">
        <v>28</v>
      </c>
      <c r="P1512" t="s">
        <v>29</v>
      </c>
      <c r="Q1512">
        <v>2.33</v>
      </c>
      <c r="R1512" t="s">
        <v>25</v>
      </c>
      <c r="S1512">
        <v>1.36</v>
      </c>
      <c r="T1512" t="s">
        <v>52</v>
      </c>
    </row>
    <row r="1513" spans="1:20" x14ac:dyDescent="0.3">
      <c r="A1513" t="s">
        <v>3082</v>
      </c>
      <c r="B1513" t="s">
        <v>32</v>
      </c>
      <c r="C1513" t="s">
        <v>50</v>
      </c>
      <c r="D1513" t="s">
        <v>67</v>
      </c>
      <c r="E1513" t="s">
        <v>35</v>
      </c>
      <c r="F1513">
        <v>2</v>
      </c>
      <c r="G1513">
        <v>0.86</v>
      </c>
      <c r="H1513">
        <v>0.68</v>
      </c>
      <c r="I1513" t="s">
        <v>25</v>
      </c>
      <c r="J1513">
        <v>205193</v>
      </c>
      <c r="K1513" t="s">
        <v>3083</v>
      </c>
      <c r="L1513" t="s">
        <v>46</v>
      </c>
      <c r="M1513">
        <v>42</v>
      </c>
      <c r="N1513">
        <v>48</v>
      </c>
      <c r="O1513" t="s">
        <v>46</v>
      </c>
      <c r="P1513" t="s">
        <v>27</v>
      </c>
      <c r="Q1513">
        <v>3.5</v>
      </c>
      <c r="R1513" t="s">
        <v>25</v>
      </c>
      <c r="S1513">
        <v>1.21</v>
      </c>
      <c r="T1513" t="s">
        <v>30</v>
      </c>
    </row>
    <row r="1514" spans="1:20" x14ac:dyDescent="0.3">
      <c r="A1514" t="s">
        <v>3084</v>
      </c>
      <c r="B1514" t="s">
        <v>61</v>
      </c>
      <c r="C1514" t="s">
        <v>99</v>
      </c>
      <c r="D1514" t="s">
        <v>72</v>
      </c>
      <c r="E1514" t="s">
        <v>24</v>
      </c>
      <c r="F1514">
        <v>21</v>
      </c>
      <c r="G1514">
        <v>0.85</v>
      </c>
      <c r="H1514">
        <v>0.32</v>
      </c>
      <c r="I1514" t="s">
        <v>25</v>
      </c>
      <c r="J1514">
        <v>139731</v>
      </c>
      <c r="K1514" t="s">
        <v>3085</v>
      </c>
      <c r="L1514" t="s">
        <v>27</v>
      </c>
      <c r="M1514">
        <v>11</v>
      </c>
      <c r="N1514">
        <v>57</v>
      </c>
      <c r="O1514" t="s">
        <v>46</v>
      </c>
      <c r="P1514" t="s">
        <v>39</v>
      </c>
      <c r="Q1514">
        <v>3.64</v>
      </c>
      <c r="R1514" t="s">
        <v>25</v>
      </c>
      <c r="S1514">
        <v>4.29</v>
      </c>
      <c r="T1514" t="s">
        <v>30</v>
      </c>
    </row>
    <row r="1515" spans="1:20" x14ac:dyDescent="0.3">
      <c r="A1515" t="s">
        <v>3086</v>
      </c>
      <c r="B1515" t="s">
        <v>61</v>
      </c>
      <c r="C1515" t="s">
        <v>50</v>
      </c>
      <c r="D1515" t="s">
        <v>96</v>
      </c>
      <c r="E1515" t="s">
        <v>81</v>
      </c>
      <c r="F1515">
        <v>14</v>
      </c>
      <c r="G1515">
        <v>0.77</v>
      </c>
      <c r="H1515">
        <v>0.56999999999999995</v>
      </c>
      <c r="I1515" t="s">
        <v>36</v>
      </c>
      <c r="J1515">
        <v>209067</v>
      </c>
      <c r="K1515" t="s">
        <v>3087</v>
      </c>
      <c r="L1515" t="s">
        <v>46</v>
      </c>
      <c r="M1515">
        <v>-10</v>
      </c>
      <c r="N1515">
        <v>39</v>
      </c>
      <c r="O1515" t="s">
        <v>38</v>
      </c>
      <c r="P1515" t="s">
        <v>29</v>
      </c>
      <c r="Q1515">
        <v>2.74</v>
      </c>
      <c r="R1515" t="s">
        <v>36</v>
      </c>
      <c r="S1515">
        <v>4.83</v>
      </c>
      <c r="T1515" t="s">
        <v>47</v>
      </c>
    </row>
    <row r="1516" spans="1:20" x14ac:dyDescent="0.3">
      <c r="A1516" t="s">
        <v>3088</v>
      </c>
      <c r="B1516" t="s">
        <v>21</v>
      </c>
      <c r="C1516" t="s">
        <v>66</v>
      </c>
      <c r="D1516" t="s">
        <v>76</v>
      </c>
      <c r="E1516" t="s">
        <v>81</v>
      </c>
      <c r="F1516">
        <v>25</v>
      </c>
      <c r="G1516">
        <v>0.12</v>
      </c>
      <c r="H1516">
        <v>0.34</v>
      </c>
      <c r="I1516" t="s">
        <v>25</v>
      </c>
      <c r="J1516">
        <v>118067</v>
      </c>
      <c r="K1516" t="s">
        <v>3089</v>
      </c>
      <c r="L1516" t="s">
        <v>29</v>
      </c>
      <c r="M1516">
        <v>43</v>
      </c>
      <c r="N1516">
        <v>58</v>
      </c>
      <c r="O1516" t="s">
        <v>38</v>
      </c>
      <c r="P1516" t="s">
        <v>39</v>
      </c>
      <c r="Q1516">
        <v>3.34</v>
      </c>
      <c r="R1516" t="s">
        <v>36</v>
      </c>
      <c r="S1516">
        <v>3.48</v>
      </c>
      <c r="T1516" t="s">
        <v>30</v>
      </c>
    </row>
    <row r="1517" spans="1:20" x14ac:dyDescent="0.3">
      <c r="A1517" t="s">
        <v>3090</v>
      </c>
      <c r="B1517" t="s">
        <v>71</v>
      </c>
      <c r="C1517" t="s">
        <v>22</v>
      </c>
      <c r="D1517" t="s">
        <v>67</v>
      </c>
      <c r="E1517" t="s">
        <v>81</v>
      </c>
      <c r="F1517">
        <v>0</v>
      </c>
      <c r="G1517">
        <v>0.3</v>
      </c>
      <c r="H1517">
        <v>0.61</v>
      </c>
      <c r="I1517" t="s">
        <v>25</v>
      </c>
      <c r="J1517">
        <v>148467</v>
      </c>
      <c r="K1517" t="s">
        <v>3091</v>
      </c>
      <c r="L1517" t="s">
        <v>29</v>
      </c>
      <c r="M1517">
        <v>-2</v>
      </c>
      <c r="N1517">
        <v>53</v>
      </c>
      <c r="O1517" t="s">
        <v>28</v>
      </c>
      <c r="P1517" t="s">
        <v>29</v>
      </c>
      <c r="Q1517">
        <v>4.95</v>
      </c>
      <c r="R1517" t="s">
        <v>36</v>
      </c>
      <c r="S1517">
        <v>4.9800000000000004</v>
      </c>
      <c r="T1517" t="s">
        <v>52</v>
      </c>
    </row>
    <row r="1518" spans="1:20" x14ac:dyDescent="0.3">
      <c r="A1518" t="s">
        <v>3092</v>
      </c>
      <c r="B1518" t="s">
        <v>134</v>
      </c>
      <c r="C1518" t="s">
        <v>33</v>
      </c>
      <c r="D1518" t="s">
        <v>80</v>
      </c>
      <c r="E1518" t="s">
        <v>35</v>
      </c>
      <c r="F1518">
        <v>16</v>
      </c>
      <c r="G1518">
        <v>0.94</v>
      </c>
      <c r="H1518">
        <v>0.98</v>
      </c>
      <c r="I1518" t="s">
        <v>68</v>
      </c>
      <c r="J1518">
        <v>182417</v>
      </c>
      <c r="K1518" t="s">
        <v>3093</v>
      </c>
      <c r="L1518" t="s">
        <v>27</v>
      </c>
      <c r="M1518">
        <v>-3</v>
      </c>
      <c r="N1518">
        <v>34</v>
      </c>
      <c r="O1518" t="s">
        <v>46</v>
      </c>
      <c r="P1518" t="s">
        <v>29</v>
      </c>
      <c r="Q1518">
        <v>2.86</v>
      </c>
      <c r="R1518" t="s">
        <v>36</v>
      </c>
      <c r="S1518">
        <v>2.91</v>
      </c>
      <c r="T1518" t="s">
        <v>52</v>
      </c>
    </row>
    <row r="1519" spans="1:20" x14ac:dyDescent="0.3">
      <c r="A1519" t="s">
        <v>3094</v>
      </c>
      <c r="B1519" t="s">
        <v>141</v>
      </c>
      <c r="C1519" t="s">
        <v>42</v>
      </c>
      <c r="D1519" t="s">
        <v>88</v>
      </c>
      <c r="E1519" t="s">
        <v>24</v>
      </c>
      <c r="F1519">
        <v>0</v>
      </c>
      <c r="G1519">
        <v>0.42</v>
      </c>
      <c r="H1519">
        <v>0.83</v>
      </c>
      <c r="I1519" t="s">
        <v>68</v>
      </c>
      <c r="J1519">
        <v>65678</v>
      </c>
      <c r="K1519" t="s">
        <v>3095</v>
      </c>
      <c r="L1519" t="s">
        <v>46</v>
      </c>
      <c r="M1519">
        <v>11</v>
      </c>
      <c r="N1519">
        <v>49</v>
      </c>
      <c r="O1519" t="s">
        <v>46</v>
      </c>
      <c r="P1519" t="s">
        <v>29</v>
      </c>
      <c r="Q1519">
        <v>2.09</v>
      </c>
      <c r="R1519" t="s">
        <v>36</v>
      </c>
      <c r="S1519">
        <v>4.87</v>
      </c>
      <c r="T1519" t="s">
        <v>52</v>
      </c>
    </row>
    <row r="1520" spans="1:20" x14ac:dyDescent="0.3">
      <c r="A1520" t="s">
        <v>3096</v>
      </c>
      <c r="B1520" t="s">
        <v>57</v>
      </c>
      <c r="C1520" t="s">
        <v>142</v>
      </c>
      <c r="D1520" t="s">
        <v>43</v>
      </c>
      <c r="E1520" t="s">
        <v>24</v>
      </c>
      <c r="F1520">
        <v>20</v>
      </c>
      <c r="G1520">
        <v>0.27</v>
      </c>
      <c r="H1520">
        <v>0.24</v>
      </c>
      <c r="I1520" t="s">
        <v>68</v>
      </c>
      <c r="J1520">
        <v>145341</v>
      </c>
      <c r="K1520" t="s">
        <v>3097</v>
      </c>
      <c r="L1520" t="s">
        <v>27</v>
      </c>
      <c r="M1520">
        <v>8</v>
      </c>
      <c r="N1520">
        <v>39</v>
      </c>
      <c r="O1520" t="s">
        <v>46</v>
      </c>
      <c r="P1520" t="s">
        <v>39</v>
      </c>
      <c r="Q1520">
        <v>3.26</v>
      </c>
      <c r="R1520" t="s">
        <v>25</v>
      </c>
      <c r="S1520">
        <v>4.2</v>
      </c>
      <c r="T1520" t="s">
        <v>52</v>
      </c>
    </row>
    <row r="1521" spans="1:20" x14ac:dyDescent="0.3">
      <c r="A1521" t="s">
        <v>3098</v>
      </c>
      <c r="B1521" t="s">
        <v>21</v>
      </c>
      <c r="C1521" t="s">
        <v>66</v>
      </c>
      <c r="D1521" t="s">
        <v>80</v>
      </c>
      <c r="E1521" t="s">
        <v>24</v>
      </c>
      <c r="F1521">
        <v>2</v>
      </c>
      <c r="G1521">
        <v>0.54</v>
      </c>
      <c r="H1521">
        <v>0.35</v>
      </c>
      <c r="I1521" t="s">
        <v>36</v>
      </c>
      <c r="J1521">
        <v>157997</v>
      </c>
      <c r="K1521" t="s">
        <v>3099</v>
      </c>
      <c r="L1521" t="s">
        <v>29</v>
      </c>
      <c r="M1521">
        <v>9</v>
      </c>
      <c r="N1521">
        <v>41</v>
      </c>
      <c r="O1521" t="s">
        <v>28</v>
      </c>
      <c r="P1521" t="s">
        <v>29</v>
      </c>
      <c r="Q1521">
        <v>2.99</v>
      </c>
      <c r="R1521" t="s">
        <v>36</v>
      </c>
      <c r="S1521">
        <v>2.5099999999999998</v>
      </c>
      <c r="T1521" t="s">
        <v>47</v>
      </c>
    </row>
    <row r="1522" spans="1:20" x14ac:dyDescent="0.3">
      <c r="A1522" t="s">
        <v>3100</v>
      </c>
      <c r="B1522" t="s">
        <v>57</v>
      </c>
      <c r="C1522" t="s">
        <v>87</v>
      </c>
      <c r="D1522" t="s">
        <v>34</v>
      </c>
      <c r="E1522" t="s">
        <v>44</v>
      </c>
      <c r="F1522">
        <v>5</v>
      </c>
      <c r="G1522">
        <v>0.62</v>
      </c>
      <c r="H1522">
        <v>0.64</v>
      </c>
      <c r="I1522" t="s">
        <v>68</v>
      </c>
      <c r="J1522">
        <v>166905</v>
      </c>
      <c r="K1522" t="s">
        <v>3101</v>
      </c>
      <c r="L1522" t="s">
        <v>29</v>
      </c>
      <c r="M1522">
        <v>35</v>
      </c>
      <c r="N1522">
        <v>47</v>
      </c>
      <c r="O1522" t="s">
        <v>46</v>
      </c>
      <c r="P1522" t="s">
        <v>39</v>
      </c>
      <c r="Q1522">
        <v>3.75</v>
      </c>
      <c r="R1522" t="s">
        <v>36</v>
      </c>
      <c r="S1522">
        <v>4.34</v>
      </c>
      <c r="T1522" t="s">
        <v>30</v>
      </c>
    </row>
    <row r="1523" spans="1:20" x14ac:dyDescent="0.3">
      <c r="A1523" t="s">
        <v>3102</v>
      </c>
      <c r="B1523" t="s">
        <v>21</v>
      </c>
      <c r="C1523" t="s">
        <v>33</v>
      </c>
      <c r="D1523" t="s">
        <v>54</v>
      </c>
      <c r="E1523" t="s">
        <v>44</v>
      </c>
      <c r="F1523">
        <v>10</v>
      </c>
      <c r="G1523">
        <v>0.5</v>
      </c>
      <c r="H1523">
        <v>0.32</v>
      </c>
      <c r="I1523" t="s">
        <v>25</v>
      </c>
      <c r="J1523">
        <v>211581</v>
      </c>
      <c r="K1523" t="s">
        <v>3103</v>
      </c>
      <c r="L1523" t="s">
        <v>27</v>
      </c>
      <c r="M1523">
        <v>5</v>
      </c>
      <c r="N1523">
        <v>32</v>
      </c>
      <c r="O1523" t="s">
        <v>28</v>
      </c>
      <c r="P1523" t="s">
        <v>27</v>
      </c>
      <c r="Q1523">
        <v>4.5199999999999996</v>
      </c>
      <c r="R1523" t="s">
        <v>25</v>
      </c>
      <c r="S1523">
        <v>4.26</v>
      </c>
      <c r="T1523" t="s">
        <v>30</v>
      </c>
    </row>
    <row r="1524" spans="1:20" x14ac:dyDescent="0.3">
      <c r="A1524" t="s">
        <v>3104</v>
      </c>
      <c r="B1524" t="s">
        <v>75</v>
      </c>
      <c r="C1524" t="s">
        <v>58</v>
      </c>
      <c r="D1524" t="s">
        <v>76</v>
      </c>
      <c r="E1524" t="s">
        <v>35</v>
      </c>
      <c r="F1524">
        <v>25</v>
      </c>
      <c r="G1524">
        <v>0.24</v>
      </c>
      <c r="H1524">
        <v>0.54</v>
      </c>
      <c r="I1524" t="s">
        <v>36</v>
      </c>
      <c r="J1524">
        <v>130043</v>
      </c>
      <c r="K1524" t="s">
        <v>3105</v>
      </c>
      <c r="L1524" t="s">
        <v>29</v>
      </c>
      <c r="M1524">
        <v>20</v>
      </c>
      <c r="N1524">
        <v>47</v>
      </c>
      <c r="O1524" t="s">
        <v>46</v>
      </c>
      <c r="P1524" t="s">
        <v>27</v>
      </c>
      <c r="Q1524">
        <v>3.28</v>
      </c>
      <c r="R1524" t="s">
        <v>36</v>
      </c>
      <c r="S1524">
        <v>1.74</v>
      </c>
      <c r="T1524" t="s">
        <v>52</v>
      </c>
    </row>
    <row r="1525" spans="1:20" x14ac:dyDescent="0.3">
      <c r="A1525" t="s">
        <v>3106</v>
      </c>
      <c r="B1525" t="s">
        <v>65</v>
      </c>
      <c r="C1525" t="s">
        <v>33</v>
      </c>
      <c r="D1525" t="s">
        <v>54</v>
      </c>
      <c r="E1525" t="s">
        <v>44</v>
      </c>
      <c r="F1525">
        <v>23</v>
      </c>
      <c r="G1525">
        <v>0.94</v>
      </c>
      <c r="H1525">
        <v>0.57999999999999996</v>
      </c>
      <c r="I1525" t="s">
        <v>25</v>
      </c>
      <c r="J1525">
        <v>177072</v>
      </c>
      <c r="K1525" t="s">
        <v>3107</v>
      </c>
      <c r="L1525" t="s">
        <v>46</v>
      </c>
      <c r="M1525">
        <v>1</v>
      </c>
      <c r="N1525">
        <v>51</v>
      </c>
      <c r="O1525" t="s">
        <v>28</v>
      </c>
      <c r="P1525" t="s">
        <v>27</v>
      </c>
      <c r="Q1525">
        <v>4.47</v>
      </c>
      <c r="R1525" t="s">
        <v>36</v>
      </c>
      <c r="S1525">
        <v>3.55</v>
      </c>
      <c r="T1525" t="s">
        <v>47</v>
      </c>
    </row>
    <row r="1526" spans="1:20" x14ac:dyDescent="0.3">
      <c r="A1526" t="s">
        <v>3108</v>
      </c>
      <c r="B1526" t="s">
        <v>115</v>
      </c>
      <c r="C1526" t="s">
        <v>142</v>
      </c>
      <c r="D1526" t="s">
        <v>88</v>
      </c>
      <c r="E1526" t="s">
        <v>44</v>
      </c>
      <c r="F1526">
        <v>8</v>
      </c>
      <c r="G1526">
        <v>0.21</v>
      </c>
      <c r="H1526">
        <v>0.95</v>
      </c>
      <c r="I1526" t="s">
        <v>36</v>
      </c>
      <c r="J1526">
        <v>63833</v>
      </c>
      <c r="K1526" t="s">
        <v>3109</v>
      </c>
      <c r="L1526" t="s">
        <v>27</v>
      </c>
      <c r="M1526">
        <v>11</v>
      </c>
      <c r="N1526">
        <v>46</v>
      </c>
      <c r="O1526" t="s">
        <v>46</v>
      </c>
      <c r="P1526" t="s">
        <v>29</v>
      </c>
      <c r="Q1526">
        <v>3.75</v>
      </c>
      <c r="R1526" t="s">
        <v>25</v>
      </c>
      <c r="S1526">
        <v>1.24</v>
      </c>
      <c r="T1526" t="s">
        <v>52</v>
      </c>
    </row>
    <row r="1527" spans="1:20" x14ac:dyDescent="0.3">
      <c r="A1527" t="s">
        <v>3110</v>
      </c>
      <c r="B1527" t="s">
        <v>57</v>
      </c>
      <c r="C1527" t="s">
        <v>33</v>
      </c>
      <c r="D1527" t="s">
        <v>88</v>
      </c>
      <c r="E1527" t="s">
        <v>35</v>
      </c>
      <c r="F1527">
        <v>10</v>
      </c>
      <c r="G1527">
        <v>0.45</v>
      </c>
      <c r="H1527">
        <v>0.92</v>
      </c>
      <c r="I1527" t="s">
        <v>36</v>
      </c>
      <c r="J1527">
        <v>111834</v>
      </c>
      <c r="K1527" t="s">
        <v>3111</v>
      </c>
      <c r="L1527" t="s">
        <v>46</v>
      </c>
      <c r="M1527">
        <v>8</v>
      </c>
      <c r="N1527">
        <v>59</v>
      </c>
      <c r="O1527" t="s">
        <v>46</v>
      </c>
      <c r="P1527" t="s">
        <v>29</v>
      </c>
      <c r="Q1527">
        <v>3.81</v>
      </c>
      <c r="R1527" t="s">
        <v>25</v>
      </c>
      <c r="S1527">
        <v>4.92</v>
      </c>
      <c r="T1527" t="s">
        <v>47</v>
      </c>
    </row>
    <row r="1528" spans="1:20" x14ac:dyDescent="0.3">
      <c r="A1528" t="s">
        <v>3112</v>
      </c>
      <c r="B1528" t="s">
        <v>221</v>
      </c>
      <c r="C1528" t="s">
        <v>50</v>
      </c>
      <c r="D1528" t="s">
        <v>80</v>
      </c>
      <c r="E1528" t="s">
        <v>81</v>
      </c>
      <c r="F1528">
        <v>12</v>
      </c>
      <c r="G1528">
        <v>0.92</v>
      </c>
      <c r="H1528">
        <v>0.62</v>
      </c>
      <c r="I1528" t="s">
        <v>68</v>
      </c>
      <c r="J1528">
        <v>48127</v>
      </c>
      <c r="K1528" t="s">
        <v>3113</v>
      </c>
      <c r="L1528" t="s">
        <v>46</v>
      </c>
      <c r="M1528">
        <v>4</v>
      </c>
      <c r="N1528">
        <v>46</v>
      </c>
      <c r="O1528" t="s">
        <v>46</v>
      </c>
      <c r="P1528" t="s">
        <v>39</v>
      </c>
      <c r="Q1528">
        <v>3.14</v>
      </c>
      <c r="R1528" t="s">
        <v>25</v>
      </c>
      <c r="S1528">
        <v>2.19</v>
      </c>
      <c r="T1528" t="s">
        <v>47</v>
      </c>
    </row>
    <row r="1529" spans="1:20" x14ac:dyDescent="0.3">
      <c r="A1529" t="s">
        <v>3114</v>
      </c>
      <c r="B1529" t="s">
        <v>57</v>
      </c>
      <c r="C1529" t="s">
        <v>33</v>
      </c>
      <c r="D1529" t="s">
        <v>96</v>
      </c>
      <c r="E1529" t="s">
        <v>81</v>
      </c>
      <c r="F1529">
        <v>11</v>
      </c>
      <c r="G1529">
        <v>0.69</v>
      </c>
      <c r="H1529">
        <v>0.69</v>
      </c>
      <c r="I1529" t="s">
        <v>68</v>
      </c>
      <c r="J1529">
        <v>48495</v>
      </c>
      <c r="K1529" t="s">
        <v>3115</v>
      </c>
      <c r="L1529" t="s">
        <v>46</v>
      </c>
      <c r="M1529">
        <v>34</v>
      </c>
      <c r="N1529">
        <v>44</v>
      </c>
      <c r="O1529" t="s">
        <v>38</v>
      </c>
      <c r="P1529" t="s">
        <v>27</v>
      </c>
      <c r="Q1529">
        <v>3.98</v>
      </c>
      <c r="R1529" t="s">
        <v>36</v>
      </c>
      <c r="S1529">
        <v>4.5599999999999996</v>
      </c>
      <c r="T1529" t="s">
        <v>52</v>
      </c>
    </row>
    <row r="1530" spans="1:20" x14ac:dyDescent="0.3">
      <c r="A1530" t="s">
        <v>3116</v>
      </c>
      <c r="B1530" t="s">
        <v>21</v>
      </c>
      <c r="C1530" t="s">
        <v>50</v>
      </c>
      <c r="D1530" t="s">
        <v>72</v>
      </c>
      <c r="E1530" t="s">
        <v>35</v>
      </c>
      <c r="F1530">
        <v>1</v>
      </c>
      <c r="G1530">
        <v>0.08</v>
      </c>
      <c r="H1530">
        <v>0.53</v>
      </c>
      <c r="I1530" t="s">
        <v>25</v>
      </c>
      <c r="J1530">
        <v>196770</v>
      </c>
      <c r="K1530" t="s">
        <v>3117</v>
      </c>
      <c r="L1530" t="s">
        <v>27</v>
      </c>
      <c r="M1530">
        <v>35</v>
      </c>
      <c r="N1530">
        <v>31</v>
      </c>
      <c r="O1530" t="s">
        <v>38</v>
      </c>
      <c r="P1530" t="s">
        <v>27</v>
      </c>
      <c r="Q1530">
        <v>3.73</v>
      </c>
      <c r="R1530" t="s">
        <v>25</v>
      </c>
      <c r="S1530">
        <v>3.78</v>
      </c>
      <c r="T1530" t="s">
        <v>52</v>
      </c>
    </row>
    <row r="1531" spans="1:20" x14ac:dyDescent="0.3">
      <c r="A1531" t="s">
        <v>3118</v>
      </c>
      <c r="B1531" t="s">
        <v>32</v>
      </c>
      <c r="C1531" t="s">
        <v>62</v>
      </c>
      <c r="D1531" t="s">
        <v>43</v>
      </c>
      <c r="E1531" t="s">
        <v>44</v>
      </c>
      <c r="F1531">
        <v>17</v>
      </c>
      <c r="G1531">
        <v>0.37</v>
      </c>
      <c r="H1531">
        <v>0.63</v>
      </c>
      <c r="I1531" t="s">
        <v>68</v>
      </c>
      <c r="J1531">
        <v>43983</v>
      </c>
      <c r="K1531" t="s">
        <v>3119</v>
      </c>
      <c r="L1531" t="s">
        <v>27</v>
      </c>
      <c r="M1531">
        <v>-3</v>
      </c>
      <c r="N1531">
        <v>41</v>
      </c>
      <c r="O1531" t="s">
        <v>38</v>
      </c>
      <c r="P1531" t="s">
        <v>27</v>
      </c>
      <c r="Q1531">
        <v>3.37</v>
      </c>
      <c r="R1531" t="s">
        <v>25</v>
      </c>
      <c r="S1531">
        <v>2.2999999999999998</v>
      </c>
      <c r="T1531" t="s">
        <v>47</v>
      </c>
    </row>
    <row r="1532" spans="1:20" x14ac:dyDescent="0.3">
      <c r="A1532" t="s">
        <v>3120</v>
      </c>
      <c r="B1532" t="s">
        <v>32</v>
      </c>
      <c r="C1532" t="s">
        <v>58</v>
      </c>
      <c r="D1532" t="s">
        <v>72</v>
      </c>
      <c r="E1532" t="s">
        <v>24</v>
      </c>
      <c r="F1532">
        <v>21</v>
      </c>
      <c r="G1532">
        <v>0.2</v>
      </c>
      <c r="H1532">
        <v>0.81</v>
      </c>
      <c r="I1532" t="s">
        <v>68</v>
      </c>
      <c r="J1532">
        <v>48580</v>
      </c>
      <c r="K1532" t="s">
        <v>3121</v>
      </c>
      <c r="L1532" t="s">
        <v>46</v>
      </c>
      <c r="M1532">
        <v>19</v>
      </c>
      <c r="N1532">
        <v>52</v>
      </c>
      <c r="O1532" t="s">
        <v>28</v>
      </c>
      <c r="P1532" t="s">
        <v>29</v>
      </c>
      <c r="Q1532">
        <v>4.6900000000000004</v>
      </c>
      <c r="R1532" t="s">
        <v>36</v>
      </c>
      <c r="S1532">
        <v>4.84</v>
      </c>
      <c r="T1532" t="s">
        <v>47</v>
      </c>
    </row>
    <row r="1533" spans="1:20" x14ac:dyDescent="0.3">
      <c r="A1533" t="s">
        <v>3122</v>
      </c>
      <c r="B1533" t="s">
        <v>123</v>
      </c>
      <c r="C1533" t="s">
        <v>99</v>
      </c>
      <c r="D1533" t="s">
        <v>23</v>
      </c>
      <c r="E1533" t="s">
        <v>44</v>
      </c>
      <c r="F1533">
        <v>14</v>
      </c>
      <c r="G1533">
        <v>0.34</v>
      </c>
      <c r="H1533">
        <v>0.71</v>
      </c>
      <c r="I1533" t="s">
        <v>25</v>
      </c>
      <c r="J1533">
        <v>210441</v>
      </c>
      <c r="K1533" t="s">
        <v>3123</v>
      </c>
      <c r="L1533" t="s">
        <v>46</v>
      </c>
      <c r="M1533">
        <v>22</v>
      </c>
      <c r="N1533">
        <v>41</v>
      </c>
      <c r="O1533" t="s">
        <v>46</v>
      </c>
      <c r="P1533" t="s">
        <v>27</v>
      </c>
      <c r="Q1533">
        <v>3.68</v>
      </c>
      <c r="R1533" t="s">
        <v>36</v>
      </c>
      <c r="S1533">
        <v>4.7699999999999996</v>
      </c>
      <c r="T1533" t="s">
        <v>30</v>
      </c>
    </row>
    <row r="1534" spans="1:20" x14ac:dyDescent="0.3">
      <c r="A1534" t="s">
        <v>3124</v>
      </c>
      <c r="B1534" t="s">
        <v>75</v>
      </c>
      <c r="C1534" t="s">
        <v>99</v>
      </c>
      <c r="D1534" t="s">
        <v>43</v>
      </c>
      <c r="E1534" t="s">
        <v>24</v>
      </c>
      <c r="F1534">
        <v>20</v>
      </c>
      <c r="G1534">
        <v>0.9</v>
      </c>
      <c r="H1534">
        <v>0.91</v>
      </c>
      <c r="I1534" t="s">
        <v>36</v>
      </c>
      <c r="J1534">
        <v>168829</v>
      </c>
      <c r="K1534" t="s">
        <v>3125</v>
      </c>
      <c r="L1534" t="s">
        <v>27</v>
      </c>
      <c r="M1534">
        <v>45</v>
      </c>
      <c r="N1534">
        <v>32</v>
      </c>
      <c r="O1534" t="s">
        <v>28</v>
      </c>
      <c r="P1534" t="s">
        <v>29</v>
      </c>
      <c r="Q1534">
        <v>4.13</v>
      </c>
      <c r="R1534" t="s">
        <v>25</v>
      </c>
      <c r="S1534">
        <v>2.2000000000000002</v>
      </c>
      <c r="T1534" t="s">
        <v>47</v>
      </c>
    </row>
    <row r="1535" spans="1:20" x14ac:dyDescent="0.3">
      <c r="A1535" t="s">
        <v>3126</v>
      </c>
      <c r="B1535" t="s">
        <v>141</v>
      </c>
      <c r="C1535" t="s">
        <v>142</v>
      </c>
      <c r="D1535" t="s">
        <v>80</v>
      </c>
      <c r="E1535" t="s">
        <v>81</v>
      </c>
      <c r="F1535">
        <v>14</v>
      </c>
      <c r="G1535">
        <v>0.23</v>
      </c>
      <c r="H1535">
        <v>0.82</v>
      </c>
      <c r="I1535" t="s">
        <v>25</v>
      </c>
      <c r="J1535">
        <v>204276</v>
      </c>
      <c r="K1535" t="s">
        <v>3127</v>
      </c>
      <c r="L1535" t="s">
        <v>27</v>
      </c>
      <c r="M1535">
        <v>22</v>
      </c>
      <c r="N1535">
        <v>53</v>
      </c>
      <c r="O1535" t="s">
        <v>28</v>
      </c>
      <c r="P1535" t="s">
        <v>27</v>
      </c>
      <c r="Q1535">
        <v>2.9</v>
      </c>
      <c r="R1535" t="s">
        <v>25</v>
      </c>
      <c r="S1535">
        <v>1.75</v>
      </c>
      <c r="T1535" t="s">
        <v>30</v>
      </c>
    </row>
    <row r="1536" spans="1:20" x14ac:dyDescent="0.3">
      <c r="A1536" t="s">
        <v>3128</v>
      </c>
      <c r="B1536" t="s">
        <v>238</v>
      </c>
      <c r="C1536" t="s">
        <v>99</v>
      </c>
      <c r="D1536" t="s">
        <v>23</v>
      </c>
      <c r="E1536" t="s">
        <v>35</v>
      </c>
      <c r="F1536">
        <v>24</v>
      </c>
      <c r="G1536">
        <v>0.71</v>
      </c>
      <c r="H1536">
        <v>0.42</v>
      </c>
      <c r="I1536" t="s">
        <v>36</v>
      </c>
      <c r="J1536">
        <v>104902</v>
      </c>
      <c r="K1536" t="s">
        <v>3129</v>
      </c>
      <c r="L1536" t="s">
        <v>27</v>
      </c>
      <c r="M1536">
        <v>8</v>
      </c>
      <c r="N1536">
        <v>50</v>
      </c>
      <c r="O1536" t="s">
        <v>38</v>
      </c>
      <c r="P1536" t="s">
        <v>29</v>
      </c>
      <c r="Q1536">
        <v>2.75</v>
      </c>
      <c r="R1536" t="s">
        <v>25</v>
      </c>
      <c r="S1536">
        <v>4.1900000000000004</v>
      </c>
      <c r="T1536" t="s">
        <v>52</v>
      </c>
    </row>
    <row r="1537" spans="1:20" x14ac:dyDescent="0.3">
      <c r="A1537" t="s">
        <v>3130</v>
      </c>
      <c r="B1537" t="s">
        <v>86</v>
      </c>
      <c r="C1537" t="s">
        <v>66</v>
      </c>
      <c r="D1537" t="s">
        <v>76</v>
      </c>
      <c r="E1537" t="s">
        <v>24</v>
      </c>
      <c r="F1537">
        <v>19</v>
      </c>
      <c r="G1537">
        <v>0.48</v>
      </c>
      <c r="H1537">
        <v>0.45</v>
      </c>
      <c r="I1537" t="s">
        <v>36</v>
      </c>
      <c r="J1537">
        <v>178945</v>
      </c>
      <c r="K1537" t="s">
        <v>3131</v>
      </c>
      <c r="L1537" t="s">
        <v>27</v>
      </c>
      <c r="M1537">
        <v>-2</v>
      </c>
      <c r="N1537">
        <v>55</v>
      </c>
      <c r="O1537" t="s">
        <v>28</v>
      </c>
      <c r="P1537" t="s">
        <v>27</v>
      </c>
      <c r="Q1537">
        <v>4.71</v>
      </c>
      <c r="R1537" t="s">
        <v>36</v>
      </c>
      <c r="S1537">
        <v>2.21</v>
      </c>
      <c r="T1537" t="s">
        <v>52</v>
      </c>
    </row>
    <row r="1538" spans="1:20" x14ac:dyDescent="0.3">
      <c r="A1538" t="s">
        <v>3132</v>
      </c>
      <c r="B1538" t="s">
        <v>61</v>
      </c>
      <c r="C1538" t="s">
        <v>62</v>
      </c>
      <c r="D1538" t="s">
        <v>72</v>
      </c>
      <c r="E1538" t="s">
        <v>24</v>
      </c>
      <c r="F1538">
        <v>2</v>
      </c>
      <c r="G1538">
        <v>0.23</v>
      </c>
      <c r="H1538">
        <v>0.44</v>
      </c>
      <c r="I1538" t="s">
        <v>25</v>
      </c>
      <c r="J1538">
        <v>91138</v>
      </c>
      <c r="K1538" t="s">
        <v>3133</v>
      </c>
      <c r="L1538" t="s">
        <v>27</v>
      </c>
      <c r="M1538">
        <v>28</v>
      </c>
      <c r="N1538">
        <v>54</v>
      </c>
      <c r="O1538" t="s">
        <v>28</v>
      </c>
      <c r="P1538" t="s">
        <v>29</v>
      </c>
      <c r="Q1538">
        <v>3.3</v>
      </c>
      <c r="R1538" t="s">
        <v>25</v>
      </c>
      <c r="S1538">
        <v>4.57</v>
      </c>
      <c r="T1538" t="s">
        <v>47</v>
      </c>
    </row>
    <row r="1539" spans="1:20" x14ac:dyDescent="0.3">
      <c r="A1539" t="s">
        <v>3134</v>
      </c>
      <c r="B1539" t="s">
        <v>57</v>
      </c>
      <c r="C1539" t="s">
        <v>50</v>
      </c>
      <c r="D1539" t="s">
        <v>43</v>
      </c>
      <c r="E1539" t="s">
        <v>35</v>
      </c>
      <c r="F1539">
        <v>16</v>
      </c>
      <c r="G1539">
        <v>0.15</v>
      </c>
      <c r="H1539">
        <v>0.28999999999999998</v>
      </c>
      <c r="I1539" t="s">
        <v>25</v>
      </c>
      <c r="J1539">
        <v>36794</v>
      </c>
      <c r="K1539" t="s">
        <v>3135</v>
      </c>
      <c r="L1539" t="s">
        <v>27</v>
      </c>
      <c r="M1539">
        <v>-8</v>
      </c>
      <c r="N1539">
        <v>32</v>
      </c>
      <c r="O1539" t="s">
        <v>46</v>
      </c>
      <c r="P1539" t="s">
        <v>29</v>
      </c>
      <c r="Q1539">
        <v>4.58</v>
      </c>
      <c r="R1539" t="s">
        <v>25</v>
      </c>
      <c r="S1539">
        <v>1.65</v>
      </c>
      <c r="T1539" t="s">
        <v>30</v>
      </c>
    </row>
    <row r="1540" spans="1:20" x14ac:dyDescent="0.3">
      <c r="A1540" t="s">
        <v>3136</v>
      </c>
      <c r="B1540" t="s">
        <v>221</v>
      </c>
      <c r="C1540" t="s">
        <v>99</v>
      </c>
      <c r="D1540" t="s">
        <v>67</v>
      </c>
      <c r="E1540" t="s">
        <v>44</v>
      </c>
      <c r="F1540">
        <v>18</v>
      </c>
      <c r="G1540">
        <v>0.56999999999999995</v>
      </c>
      <c r="H1540">
        <v>0.74</v>
      </c>
      <c r="I1540" t="s">
        <v>25</v>
      </c>
      <c r="J1540">
        <v>109172</v>
      </c>
      <c r="K1540" t="s">
        <v>3137</v>
      </c>
      <c r="L1540" t="s">
        <v>29</v>
      </c>
      <c r="M1540">
        <v>26</v>
      </c>
      <c r="N1540">
        <v>57</v>
      </c>
      <c r="O1540" t="s">
        <v>28</v>
      </c>
      <c r="P1540" t="s">
        <v>27</v>
      </c>
      <c r="Q1540">
        <v>3.54</v>
      </c>
      <c r="R1540" t="s">
        <v>25</v>
      </c>
      <c r="S1540">
        <v>3.68</v>
      </c>
      <c r="T1540" t="s">
        <v>52</v>
      </c>
    </row>
    <row r="1541" spans="1:20" x14ac:dyDescent="0.3">
      <c r="A1541" t="s">
        <v>3138</v>
      </c>
      <c r="B1541" t="s">
        <v>123</v>
      </c>
      <c r="C1541" t="s">
        <v>142</v>
      </c>
      <c r="D1541" t="s">
        <v>88</v>
      </c>
      <c r="E1541" t="s">
        <v>81</v>
      </c>
      <c r="F1541">
        <v>22</v>
      </c>
      <c r="G1541">
        <v>0.26</v>
      </c>
      <c r="H1541">
        <v>0.54</v>
      </c>
      <c r="I1541" t="s">
        <v>68</v>
      </c>
      <c r="J1541">
        <v>194111</v>
      </c>
      <c r="K1541" t="s">
        <v>3139</v>
      </c>
      <c r="L1541" t="s">
        <v>27</v>
      </c>
      <c r="M1541">
        <v>20</v>
      </c>
      <c r="N1541">
        <v>32</v>
      </c>
      <c r="O1541" t="s">
        <v>38</v>
      </c>
      <c r="P1541" t="s">
        <v>29</v>
      </c>
      <c r="Q1541">
        <v>2.65</v>
      </c>
      <c r="R1541" t="s">
        <v>25</v>
      </c>
      <c r="S1541">
        <v>3.47</v>
      </c>
      <c r="T1541" t="s">
        <v>30</v>
      </c>
    </row>
    <row r="1542" spans="1:20" x14ac:dyDescent="0.3">
      <c r="A1542" t="s">
        <v>3140</v>
      </c>
      <c r="B1542" t="s">
        <v>238</v>
      </c>
      <c r="C1542" t="s">
        <v>42</v>
      </c>
      <c r="D1542" t="s">
        <v>76</v>
      </c>
      <c r="E1542" t="s">
        <v>81</v>
      </c>
      <c r="F1542">
        <v>18</v>
      </c>
      <c r="G1542">
        <v>0.15</v>
      </c>
      <c r="H1542">
        <v>0.77</v>
      </c>
      <c r="I1542" t="s">
        <v>36</v>
      </c>
      <c r="J1542">
        <v>71651</v>
      </c>
      <c r="K1542" t="s">
        <v>3141</v>
      </c>
      <c r="L1542" t="s">
        <v>46</v>
      </c>
      <c r="M1542">
        <v>-9</v>
      </c>
      <c r="N1542">
        <v>60</v>
      </c>
      <c r="O1542" t="s">
        <v>46</v>
      </c>
      <c r="P1542" t="s">
        <v>27</v>
      </c>
      <c r="Q1542">
        <v>2.77</v>
      </c>
      <c r="R1542" t="s">
        <v>36</v>
      </c>
      <c r="S1542">
        <v>4.08</v>
      </c>
      <c r="T1542" t="s">
        <v>47</v>
      </c>
    </row>
    <row r="1543" spans="1:20" x14ac:dyDescent="0.3">
      <c r="A1543" t="s">
        <v>3142</v>
      </c>
      <c r="B1543" t="s">
        <v>115</v>
      </c>
      <c r="C1543" t="s">
        <v>99</v>
      </c>
      <c r="D1543" t="s">
        <v>67</v>
      </c>
      <c r="E1543" t="s">
        <v>44</v>
      </c>
      <c r="F1543">
        <v>12</v>
      </c>
      <c r="G1543">
        <v>0.73</v>
      </c>
      <c r="H1543">
        <v>0.32</v>
      </c>
      <c r="I1543" t="s">
        <v>68</v>
      </c>
      <c r="J1543">
        <v>215463</v>
      </c>
      <c r="K1543" t="s">
        <v>185</v>
      </c>
      <c r="L1543" t="s">
        <v>27</v>
      </c>
      <c r="M1543">
        <v>-3</v>
      </c>
      <c r="N1543">
        <v>42</v>
      </c>
      <c r="O1543" t="s">
        <v>38</v>
      </c>
      <c r="P1543" t="s">
        <v>27</v>
      </c>
      <c r="Q1543">
        <v>3.99</v>
      </c>
      <c r="R1543" t="s">
        <v>25</v>
      </c>
      <c r="S1543">
        <v>1.37</v>
      </c>
      <c r="T1543" t="s">
        <v>30</v>
      </c>
    </row>
    <row r="1544" spans="1:20" x14ac:dyDescent="0.3">
      <c r="A1544" t="s">
        <v>3143</v>
      </c>
      <c r="B1544" t="s">
        <v>91</v>
      </c>
      <c r="C1544" t="s">
        <v>58</v>
      </c>
      <c r="D1544" t="s">
        <v>67</v>
      </c>
      <c r="E1544" t="s">
        <v>44</v>
      </c>
      <c r="F1544">
        <v>13</v>
      </c>
      <c r="G1544">
        <v>0.91</v>
      </c>
      <c r="H1544">
        <v>0.8</v>
      </c>
      <c r="I1544" t="s">
        <v>36</v>
      </c>
      <c r="J1544">
        <v>180295</v>
      </c>
      <c r="K1544" t="s">
        <v>3144</v>
      </c>
      <c r="L1544" t="s">
        <v>46</v>
      </c>
      <c r="M1544">
        <v>-9</v>
      </c>
      <c r="N1544">
        <v>30</v>
      </c>
      <c r="O1544" t="s">
        <v>46</v>
      </c>
      <c r="P1544" t="s">
        <v>29</v>
      </c>
      <c r="Q1544">
        <v>3.82</v>
      </c>
      <c r="R1544" t="s">
        <v>36</v>
      </c>
      <c r="S1544">
        <v>4.66</v>
      </c>
      <c r="T1544" t="s">
        <v>47</v>
      </c>
    </row>
    <row r="1545" spans="1:20" x14ac:dyDescent="0.3">
      <c r="A1545" t="s">
        <v>3145</v>
      </c>
      <c r="B1545" t="s">
        <v>32</v>
      </c>
      <c r="C1545" t="s">
        <v>62</v>
      </c>
      <c r="D1545" t="s">
        <v>88</v>
      </c>
      <c r="E1545" t="s">
        <v>44</v>
      </c>
      <c r="F1545">
        <v>18</v>
      </c>
      <c r="G1545">
        <v>0.1</v>
      </c>
      <c r="H1545">
        <v>0.59</v>
      </c>
      <c r="I1545" t="s">
        <v>36</v>
      </c>
      <c r="J1545">
        <v>208569</v>
      </c>
      <c r="K1545" t="s">
        <v>3146</v>
      </c>
      <c r="L1545" t="s">
        <v>27</v>
      </c>
      <c r="M1545">
        <v>7</v>
      </c>
      <c r="N1545">
        <v>50</v>
      </c>
      <c r="O1545" t="s">
        <v>38</v>
      </c>
      <c r="P1545" t="s">
        <v>29</v>
      </c>
      <c r="Q1545">
        <v>3.26</v>
      </c>
      <c r="R1545" t="s">
        <v>25</v>
      </c>
      <c r="S1545">
        <v>1.73</v>
      </c>
      <c r="T1545" t="s">
        <v>47</v>
      </c>
    </row>
    <row r="1546" spans="1:20" x14ac:dyDescent="0.3">
      <c r="A1546" t="s">
        <v>3147</v>
      </c>
      <c r="B1546" t="s">
        <v>21</v>
      </c>
      <c r="C1546" t="s">
        <v>62</v>
      </c>
      <c r="D1546" t="s">
        <v>96</v>
      </c>
      <c r="E1546" t="s">
        <v>35</v>
      </c>
      <c r="F1546">
        <v>19</v>
      </c>
      <c r="G1546">
        <v>0.53</v>
      </c>
      <c r="H1546">
        <v>0.59</v>
      </c>
      <c r="I1546" t="s">
        <v>68</v>
      </c>
      <c r="J1546">
        <v>104793</v>
      </c>
      <c r="K1546" t="s">
        <v>3148</v>
      </c>
      <c r="L1546" t="s">
        <v>27</v>
      </c>
      <c r="M1546">
        <v>5</v>
      </c>
      <c r="N1546">
        <v>44</v>
      </c>
      <c r="O1546" t="s">
        <v>46</v>
      </c>
      <c r="P1546" t="s">
        <v>29</v>
      </c>
      <c r="Q1546">
        <v>4.2</v>
      </c>
      <c r="R1546" t="s">
        <v>36</v>
      </c>
      <c r="S1546">
        <v>1.75</v>
      </c>
      <c r="T1546" t="s">
        <v>30</v>
      </c>
    </row>
    <row r="1547" spans="1:20" x14ac:dyDescent="0.3">
      <c r="A1547" t="s">
        <v>3149</v>
      </c>
      <c r="B1547" t="s">
        <v>134</v>
      </c>
      <c r="C1547" t="s">
        <v>50</v>
      </c>
      <c r="D1547" t="s">
        <v>43</v>
      </c>
      <c r="E1547" t="s">
        <v>24</v>
      </c>
      <c r="F1547">
        <v>25</v>
      </c>
      <c r="G1547">
        <v>0.72</v>
      </c>
      <c r="H1547">
        <v>0.48</v>
      </c>
      <c r="I1547" t="s">
        <v>25</v>
      </c>
      <c r="J1547">
        <v>59509</v>
      </c>
      <c r="K1547" t="s">
        <v>3150</v>
      </c>
      <c r="L1547" t="s">
        <v>27</v>
      </c>
      <c r="M1547">
        <v>9</v>
      </c>
      <c r="N1547">
        <v>46</v>
      </c>
      <c r="O1547" t="s">
        <v>38</v>
      </c>
      <c r="P1547" t="s">
        <v>27</v>
      </c>
      <c r="Q1547">
        <v>3.29</v>
      </c>
      <c r="R1547" t="s">
        <v>25</v>
      </c>
      <c r="S1547">
        <v>3.19</v>
      </c>
      <c r="T1547" t="s">
        <v>47</v>
      </c>
    </row>
    <row r="1548" spans="1:20" x14ac:dyDescent="0.3">
      <c r="A1548" t="s">
        <v>3151</v>
      </c>
      <c r="B1548" t="s">
        <v>65</v>
      </c>
      <c r="C1548" t="s">
        <v>58</v>
      </c>
      <c r="D1548" t="s">
        <v>76</v>
      </c>
      <c r="E1548" t="s">
        <v>24</v>
      </c>
      <c r="F1548">
        <v>11</v>
      </c>
      <c r="G1548">
        <v>0.53</v>
      </c>
      <c r="H1548">
        <v>0.23</v>
      </c>
      <c r="I1548" t="s">
        <v>68</v>
      </c>
      <c r="J1548">
        <v>212152</v>
      </c>
      <c r="K1548" t="s">
        <v>3152</v>
      </c>
      <c r="L1548" t="s">
        <v>46</v>
      </c>
      <c r="M1548">
        <v>16</v>
      </c>
      <c r="N1548">
        <v>43</v>
      </c>
      <c r="O1548" t="s">
        <v>46</v>
      </c>
      <c r="P1548" t="s">
        <v>29</v>
      </c>
      <c r="Q1548">
        <v>3.29</v>
      </c>
      <c r="R1548" t="s">
        <v>36</v>
      </c>
      <c r="S1548">
        <v>4.7699999999999996</v>
      </c>
      <c r="T1548" t="s">
        <v>47</v>
      </c>
    </row>
    <row r="1549" spans="1:20" x14ac:dyDescent="0.3">
      <c r="A1549" t="s">
        <v>3153</v>
      </c>
      <c r="B1549" t="s">
        <v>65</v>
      </c>
      <c r="C1549" t="s">
        <v>22</v>
      </c>
      <c r="D1549" t="s">
        <v>54</v>
      </c>
      <c r="E1549" t="s">
        <v>81</v>
      </c>
      <c r="F1549">
        <v>11</v>
      </c>
      <c r="G1549">
        <v>0.74</v>
      </c>
      <c r="H1549">
        <v>0.3</v>
      </c>
      <c r="I1549" t="s">
        <v>25</v>
      </c>
      <c r="J1549">
        <v>134942</v>
      </c>
      <c r="K1549" t="s">
        <v>1953</v>
      </c>
      <c r="L1549" t="s">
        <v>29</v>
      </c>
      <c r="M1549">
        <v>18</v>
      </c>
      <c r="N1549">
        <v>45</v>
      </c>
      <c r="O1549" t="s">
        <v>46</v>
      </c>
      <c r="P1549" t="s">
        <v>27</v>
      </c>
      <c r="Q1549">
        <v>2.37</v>
      </c>
      <c r="R1549" t="s">
        <v>36</v>
      </c>
      <c r="S1549">
        <v>3.05</v>
      </c>
      <c r="T1549" t="s">
        <v>52</v>
      </c>
    </row>
    <row r="1550" spans="1:20" x14ac:dyDescent="0.3">
      <c r="A1550" t="s">
        <v>3154</v>
      </c>
      <c r="B1550" t="s">
        <v>21</v>
      </c>
      <c r="C1550" t="s">
        <v>22</v>
      </c>
      <c r="D1550" t="s">
        <v>76</v>
      </c>
      <c r="E1550" t="s">
        <v>35</v>
      </c>
      <c r="F1550">
        <v>22</v>
      </c>
      <c r="G1550">
        <v>0.77</v>
      </c>
      <c r="H1550">
        <v>0.49</v>
      </c>
      <c r="I1550" t="s">
        <v>36</v>
      </c>
      <c r="J1550">
        <v>76730</v>
      </c>
      <c r="K1550" t="s">
        <v>3155</v>
      </c>
      <c r="L1550" t="s">
        <v>27</v>
      </c>
      <c r="M1550">
        <v>-6</v>
      </c>
      <c r="N1550">
        <v>43</v>
      </c>
      <c r="O1550" t="s">
        <v>28</v>
      </c>
      <c r="P1550" t="s">
        <v>39</v>
      </c>
      <c r="Q1550">
        <v>2.35</v>
      </c>
      <c r="R1550" t="s">
        <v>36</v>
      </c>
      <c r="S1550">
        <v>2.5499999999999998</v>
      </c>
      <c r="T1550" t="s">
        <v>52</v>
      </c>
    </row>
    <row r="1551" spans="1:20" x14ac:dyDescent="0.3">
      <c r="A1551" t="s">
        <v>3156</v>
      </c>
      <c r="B1551" t="s">
        <v>32</v>
      </c>
      <c r="C1551" t="s">
        <v>87</v>
      </c>
      <c r="D1551" t="s">
        <v>72</v>
      </c>
      <c r="E1551" t="s">
        <v>81</v>
      </c>
      <c r="F1551">
        <v>12</v>
      </c>
      <c r="G1551">
        <v>0.6</v>
      </c>
      <c r="H1551">
        <v>0.52</v>
      </c>
      <c r="I1551" t="s">
        <v>36</v>
      </c>
      <c r="J1551">
        <v>35802</v>
      </c>
      <c r="K1551" t="s">
        <v>3157</v>
      </c>
      <c r="L1551" t="s">
        <v>46</v>
      </c>
      <c r="M1551">
        <v>1</v>
      </c>
      <c r="N1551">
        <v>53</v>
      </c>
      <c r="O1551" t="s">
        <v>46</v>
      </c>
      <c r="P1551" t="s">
        <v>29</v>
      </c>
      <c r="Q1551">
        <v>4.91</v>
      </c>
      <c r="R1551" t="s">
        <v>36</v>
      </c>
      <c r="S1551">
        <v>3.03</v>
      </c>
      <c r="T1551" t="s">
        <v>47</v>
      </c>
    </row>
    <row r="1552" spans="1:20" x14ac:dyDescent="0.3">
      <c r="A1552" t="s">
        <v>3158</v>
      </c>
      <c r="B1552" t="s">
        <v>61</v>
      </c>
      <c r="C1552" t="s">
        <v>87</v>
      </c>
      <c r="D1552" t="s">
        <v>76</v>
      </c>
      <c r="E1552" t="s">
        <v>81</v>
      </c>
      <c r="F1552">
        <v>18</v>
      </c>
      <c r="G1552">
        <v>0.78</v>
      </c>
      <c r="H1552">
        <v>0.36</v>
      </c>
      <c r="I1552" t="s">
        <v>36</v>
      </c>
      <c r="J1552">
        <v>207381</v>
      </c>
      <c r="K1552" t="s">
        <v>3159</v>
      </c>
      <c r="L1552" t="s">
        <v>29</v>
      </c>
      <c r="M1552">
        <v>16</v>
      </c>
      <c r="N1552">
        <v>55</v>
      </c>
      <c r="O1552" t="s">
        <v>46</v>
      </c>
      <c r="P1552" t="s">
        <v>27</v>
      </c>
      <c r="Q1552">
        <v>2.0299999999999998</v>
      </c>
      <c r="R1552" t="s">
        <v>25</v>
      </c>
      <c r="S1552">
        <v>4.4000000000000004</v>
      </c>
      <c r="T1552" t="s">
        <v>52</v>
      </c>
    </row>
    <row r="1553" spans="1:20" x14ac:dyDescent="0.3">
      <c r="A1553" t="s">
        <v>3160</v>
      </c>
      <c r="B1553" t="s">
        <v>112</v>
      </c>
      <c r="C1553" t="s">
        <v>33</v>
      </c>
      <c r="D1553" t="s">
        <v>34</v>
      </c>
      <c r="E1553" t="s">
        <v>44</v>
      </c>
      <c r="F1553">
        <v>20</v>
      </c>
      <c r="G1553">
        <v>0.92</v>
      </c>
      <c r="H1553">
        <v>0.5</v>
      </c>
      <c r="I1553" t="s">
        <v>68</v>
      </c>
      <c r="J1553">
        <v>183890</v>
      </c>
      <c r="K1553" t="s">
        <v>3161</v>
      </c>
      <c r="L1553" t="s">
        <v>46</v>
      </c>
      <c r="M1553">
        <v>37</v>
      </c>
      <c r="N1553">
        <v>57</v>
      </c>
      <c r="O1553" t="s">
        <v>38</v>
      </c>
      <c r="P1553" t="s">
        <v>39</v>
      </c>
      <c r="Q1553">
        <v>4.3899999999999997</v>
      </c>
      <c r="R1553" t="s">
        <v>25</v>
      </c>
      <c r="S1553">
        <v>3.14</v>
      </c>
      <c r="T1553" t="s">
        <v>30</v>
      </c>
    </row>
    <row r="1554" spans="1:20" x14ac:dyDescent="0.3">
      <c r="A1554" t="s">
        <v>3162</v>
      </c>
      <c r="B1554" t="s">
        <v>238</v>
      </c>
      <c r="C1554" t="s">
        <v>50</v>
      </c>
      <c r="D1554" t="s">
        <v>23</v>
      </c>
      <c r="E1554" t="s">
        <v>44</v>
      </c>
      <c r="F1554">
        <v>13</v>
      </c>
      <c r="G1554">
        <v>0.93</v>
      </c>
      <c r="H1554">
        <v>0.66</v>
      </c>
      <c r="I1554" t="s">
        <v>68</v>
      </c>
      <c r="J1554">
        <v>97800</v>
      </c>
      <c r="K1554" t="s">
        <v>3144</v>
      </c>
      <c r="L1554" t="s">
        <v>46</v>
      </c>
      <c r="M1554">
        <v>-8</v>
      </c>
      <c r="N1554">
        <v>47</v>
      </c>
      <c r="O1554" t="s">
        <v>38</v>
      </c>
      <c r="P1554" t="s">
        <v>27</v>
      </c>
      <c r="Q1554">
        <v>2.57</v>
      </c>
      <c r="R1554" t="s">
        <v>36</v>
      </c>
      <c r="S1554">
        <v>4.42</v>
      </c>
      <c r="T1554" t="s">
        <v>52</v>
      </c>
    </row>
    <row r="1555" spans="1:20" x14ac:dyDescent="0.3">
      <c r="A1555" t="s">
        <v>3163</v>
      </c>
      <c r="B1555" t="s">
        <v>115</v>
      </c>
      <c r="C1555" t="s">
        <v>66</v>
      </c>
      <c r="D1555" t="s">
        <v>88</v>
      </c>
      <c r="E1555" t="s">
        <v>24</v>
      </c>
      <c r="F1555">
        <v>5</v>
      </c>
      <c r="G1555">
        <v>0.28999999999999998</v>
      </c>
      <c r="H1555">
        <v>0.89</v>
      </c>
      <c r="I1555" t="s">
        <v>36</v>
      </c>
      <c r="J1555">
        <v>154219</v>
      </c>
      <c r="K1555" t="s">
        <v>3164</v>
      </c>
      <c r="L1555" t="s">
        <v>29</v>
      </c>
      <c r="M1555">
        <v>11</v>
      </c>
      <c r="N1555">
        <v>52</v>
      </c>
      <c r="O1555" t="s">
        <v>28</v>
      </c>
      <c r="P1555" t="s">
        <v>29</v>
      </c>
      <c r="Q1555">
        <v>3.01</v>
      </c>
      <c r="R1555" t="s">
        <v>25</v>
      </c>
      <c r="S1555">
        <v>2.2200000000000002</v>
      </c>
      <c r="T1555" t="s">
        <v>52</v>
      </c>
    </row>
    <row r="1556" spans="1:20" x14ac:dyDescent="0.3">
      <c r="A1556" t="s">
        <v>3165</v>
      </c>
      <c r="B1556" t="s">
        <v>112</v>
      </c>
      <c r="C1556" t="s">
        <v>87</v>
      </c>
      <c r="D1556" t="s">
        <v>80</v>
      </c>
      <c r="E1556" t="s">
        <v>35</v>
      </c>
      <c r="F1556">
        <v>15</v>
      </c>
      <c r="G1556">
        <v>0.35</v>
      </c>
      <c r="H1556">
        <v>0.31</v>
      </c>
      <c r="I1556" t="s">
        <v>36</v>
      </c>
      <c r="J1556">
        <v>52162</v>
      </c>
      <c r="K1556" t="s">
        <v>3166</v>
      </c>
      <c r="L1556" t="s">
        <v>27</v>
      </c>
      <c r="M1556">
        <v>22</v>
      </c>
      <c r="N1556">
        <v>30</v>
      </c>
      <c r="O1556" t="s">
        <v>38</v>
      </c>
      <c r="P1556" t="s">
        <v>27</v>
      </c>
      <c r="Q1556">
        <v>3.24</v>
      </c>
      <c r="R1556" t="s">
        <v>25</v>
      </c>
      <c r="S1556">
        <v>3.59</v>
      </c>
      <c r="T1556" t="s">
        <v>47</v>
      </c>
    </row>
    <row r="1557" spans="1:20" x14ac:dyDescent="0.3">
      <c r="A1557" t="s">
        <v>3167</v>
      </c>
      <c r="B1557" t="s">
        <v>41</v>
      </c>
      <c r="C1557" t="s">
        <v>99</v>
      </c>
      <c r="D1557" t="s">
        <v>67</v>
      </c>
      <c r="E1557" t="s">
        <v>81</v>
      </c>
      <c r="F1557">
        <v>21</v>
      </c>
      <c r="G1557">
        <v>0.65</v>
      </c>
      <c r="H1557">
        <v>0.42</v>
      </c>
      <c r="I1557" t="s">
        <v>25</v>
      </c>
      <c r="J1557">
        <v>113604</v>
      </c>
      <c r="K1557" t="s">
        <v>3168</v>
      </c>
      <c r="L1557" t="s">
        <v>46</v>
      </c>
      <c r="M1557">
        <v>35</v>
      </c>
      <c r="N1557">
        <v>36</v>
      </c>
      <c r="O1557" t="s">
        <v>28</v>
      </c>
      <c r="P1557" t="s">
        <v>27</v>
      </c>
      <c r="Q1557">
        <v>4.47</v>
      </c>
      <c r="R1557" t="s">
        <v>36</v>
      </c>
      <c r="S1557">
        <v>2.11</v>
      </c>
      <c r="T1557" t="s">
        <v>30</v>
      </c>
    </row>
    <row r="1558" spans="1:20" x14ac:dyDescent="0.3">
      <c r="A1558" t="s">
        <v>3169</v>
      </c>
      <c r="B1558" t="s">
        <v>141</v>
      </c>
      <c r="C1558" t="s">
        <v>50</v>
      </c>
      <c r="D1558" t="s">
        <v>76</v>
      </c>
      <c r="E1558" t="s">
        <v>81</v>
      </c>
      <c r="F1558">
        <v>14</v>
      </c>
      <c r="G1558">
        <v>0.47</v>
      </c>
      <c r="H1558">
        <v>0.96</v>
      </c>
      <c r="I1558" t="s">
        <v>36</v>
      </c>
      <c r="J1558">
        <v>57116</v>
      </c>
      <c r="K1558" t="s">
        <v>3170</v>
      </c>
      <c r="L1558" t="s">
        <v>27</v>
      </c>
      <c r="M1558">
        <v>37</v>
      </c>
      <c r="N1558">
        <v>53</v>
      </c>
      <c r="O1558" t="s">
        <v>38</v>
      </c>
      <c r="P1558" t="s">
        <v>27</v>
      </c>
      <c r="Q1558">
        <v>4.57</v>
      </c>
      <c r="R1558" t="s">
        <v>36</v>
      </c>
      <c r="S1558">
        <v>3.24</v>
      </c>
      <c r="T1558" t="s">
        <v>52</v>
      </c>
    </row>
    <row r="1559" spans="1:20" x14ac:dyDescent="0.3">
      <c r="A1559" t="s">
        <v>3171</v>
      </c>
      <c r="B1559" t="s">
        <v>134</v>
      </c>
      <c r="C1559" t="s">
        <v>42</v>
      </c>
      <c r="D1559" t="s">
        <v>54</v>
      </c>
      <c r="E1559" t="s">
        <v>35</v>
      </c>
      <c r="F1559">
        <v>21</v>
      </c>
      <c r="G1559">
        <v>0.75</v>
      </c>
      <c r="H1559">
        <v>0.82</v>
      </c>
      <c r="I1559" t="s">
        <v>68</v>
      </c>
      <c r="J1559">
        <v>172035</v>
      </c>
      <c r="K1559" t="s">
        <v>3172</v>
      </c>
      <c r="L1559" t="s">
        <v>46</v>
      </c>
      <c r="M1559">
        <v>35</v>
      </c>
      <c r="N1559">
        <v>41</v>
      </c>
      <c r="O1559" t="s">
        <v>46</v>
      </c>
      <c r="P1559" t="s">
        <v>29</v>
      </c>
      <c r="Q1559">
        <v>3.48</v>
      </c>
      <c r="R1559" t="s">
        <v>25</v>
      </c>
      <c r="S1559">
        <v>3.64</v>
      </c>
      <c r="T1559" t="s">
        <v>52</v>
      </c>
    </row>
    <row r="1560" spans="1:20" x14ac:dyDescent="0.3">
      <c r="A1560" t="s">
        <v>3173</v>
      </c>
      <c r="B1560" t="s">
        <v>79</v>
      </c>
      <c r="C1560" t="s">
        <v>22</v>
      </c>
      <c r="D1560" t="s">
        <v>72</v>
      </c>
      <c r="E1560" t="s">
        <v>35</v>
      </c>
      <c r="F1560">
        <v>23</v>
      </c>
      <c r="G1560">
        <v>0.62</v>
      </c>
      <c r="H1560">
        <v>0.95</v>
      </c>
      <c r="I1560" t="s">
        <v>68</v>
      </c>
      <c r="J1560">
        <v>153824</v>
      </c>
      <c r="K1560" t="s">
        <v>3174</v>
      </c>
      <c r="L1560" t="s">
        <v>27</v>
      </c>
      <c r="M1560">
        <v>43</v>
      </c>
      <c r="N1560">
        <v>46</v>
      </c>
      <c r="O1560" t="s">
        <v>46</v>
      </c>
      <c r="P1560" t="s">
        <v>27</v>
      </c>
      <c r="Q1560">
        <v>4.03</v>
      </c>
      <c r="R1560" t="s">
        <v>36</v>
      </c>
      <c r="S1560">
        <v>1.29</v>
      </c>
      <c r="T1560" t="s">
        <v>30</v>
      </c>
    </row>
    <row r="1561" spans="1:20" x14ac:dyDescent="0.3">
      <c r="A1561" t="s">
        <v>3175</v>
      </c>
      <c r="B1561" t="s">
        <v>123</v>
      </c>
      <c r="C1561" t="s">
        <v>33</v>
      </c>
      <c r="D1561" t="s">
        <v>76</v>
      </c>
      <c r="E1561" t="s">
        <v>24</v>
      </c>
      <c r="F1561">
        <v>22</v>
      </c>
      <c r="G1561">
        <v>0.94</v>
      </c>
      <c r="H1561">
        <v>0.28999999999999998</v>
      </c>
      <c r="I1561" t="s">
        <v>68</v>
      </c>
      <c r="J1561">
        <v>108825</v>
      </c>
      <c r="K1561" t="s">
        <v>3176</v>
      </c>
      <c r="L1561" t="s">
        <v>27</v>
      </c>
      <c r="M1561">
        <v>-4</v>
      </c>
      <c r="N1561">
        <v>48</v>
      </c>
      <c r="O1561" t="s">
        <v>28</v>
      </c>
      <c r="P1561" t="s">
        <v>27</v>
      </c>
      <c r="Q1561">
        <v>2.1800000000000002</v>
      </c>
      <c r="R1561" t="s">
        <v>36</v>
      </c>
      <c r="S1561">
        <v>2.4500000000000002</v>
      </c>
      <c r="T1561" t="s">
        <v>47</v>
      </c>
    </row>
    <row r="1562" spans="1:20" x14ac:dyDescent="0.3">
      <c r="A1562" t="s">
        <v>3177</v>
      </c>
      <c r="B1562" t="s">
        <v>32</v>
      </c>
      <c r="C1562" t="s">
        <v>99</v>
      </c>
      <c r="D1562" t="s">
        <v>67</v>
      </c>
      <c r="E1562" t="s">
        <v>24</v>
      </c>
      <c r="F1562">
        <v>23</v>
      </c>
      <c r="G1562">
        <v>0.78</v>
      </c>
      <c r="H1562">
        <v>0.73</v>
      </c>
      <c r="I1562" t="s">
        <v>68</v>
      </c>
      <c r="J1562">
        <v>173293</v>
      </c>
      <c r="K1562" t="s">
        <v>3178</v>
      </c>
      <c r="L1562" t="s">
        <v>46</v>
      </c>
      <c r="M1562">
        <v>8</v>
      </c>
      <c r="N1562">
        <v>47</v>
      </c>
      <c r="O1562" t="s">
        <v>28</v>
      </c>
      <c r="P1562" t="s">
        <v>29</v>
      </c>
      <c r="Q1562">
        <v>3.49</v>
      </c>
      <c r="R1562" t="s">
        <v>25</v>
      </c>
      <c r="S1562">
        <v>1.23</v>
      </c>
      <c r="T1562" t="s">
        <v>30</v>
      </c>
    </row>
    <row r="1563" spans="1:20" x14ac:dyDescent="0.3">
      <c r="A1563" t="s">
        <v>3179</v>
      </c>
      <c r="B1563" t="s">
        <v>49</v>
      </c>
      <c r="C1563" t="s">
        <v>62</v>
      </c>
      <c r="D1563" t="s">
        <v>88</v>
      </c>
      <c r="E1563" t="s">
        <v>35</v>
      </c>
      <c r="F1563">
        <v>24</v>
      </c>
      <c r="G1563">
        <v>0.21</v>
      </c>
      <c r="H1563">
        <v>0.94</v>
      </c>
      <c r="I1563" t="s">
        <v>25</v>
      </c>
      <c r="J1563">
        <v>71110</v>
      </c>
      <c r="K1563" t="s">
        <v>3180</v>
      </c>
      <c r="L1563" t="s">
        <v>46</v>
      </c>
      <c r="M1563">
        <v>20</v>
      </c>
      <c r="N1563">
        <v>48</v>
      </c>
      <c r="O1563" t="s">
        <v>28</v>
      </c>
      <c r="P1563" t="s">
        <v>27</v>
      </c>
      <c r="Q1563">
        <v>3.84</v>
      </c>
      <c r="R1563" t="s">
        <v>36</v>
      </c>
      <c r="S1563">
        <v>2.65</v>
      </c>
      <c r="T1563" t="s">
        <v>52</v>
      </c>
    </row>
    <row r="1564" spans="1:20" x14ac:dyDescent="0.3">
      <c r="A1564" t="s">
        <v>3181</v>
      </c>
      <c r="B1564" t="s">
        <v>41</v>
      </c>
      <c r="C1564" t="s">
        <v>87</v>
      </c>
      <c r="D1564" t="s">
        <v>54</v>
      </c>
      <c r="E1564" t="s">
        <v>44</v>
      </c>
      <c r="F1564">
        <v>13</v>
      </c>
      <c r="G1564">
        <v>0.7</v>
      </c>
      <c r="H1564">
        <v>0.36</v>
      </c>
      <c r="I1564" t="s">
        <v>36</v>
      </c>
      <c r="J1564">
        <v>86362</v>
      </c>
      <c r="K1564" t="s">
        <v>3182</v>
      </c>
      <c r="L1564" t="s">
        <v>46</v>
      </c>
      <c r="M1564">
        <v>38</v>
      </c>
      <c r="N1564">
        <v>56</v>
      </c>
      <c r="O1564" t="s">
        <v>28</v>
      </c>
      <c r="P1564" t="s">
        <v>29</v>
      </c>
      <c r="Q1564">
        <v>2.4</v>
      </c>
      <c r="R1564" t="s">
        <v>25</v>
      </c>
      <c r="S1564">
        <v>4.07</v>
      </c>
      <c r="T1564" t="s">
        <v>52</v>
      </c>
    </row>
    <row r="1565" spans="1:20" x14ac:dyDescent="0.3">
      <c r="A1565" t="s">
        <v>3183</v>
      </c>
      <c r="B1565" t="s">
        <v>115</v>
      </c>
      <c r="C1565" t="s">
        <v>66</v>
      </c>
      <c r="D1565" t="s">
        <v>67</v>
      </c>
      <c r="E1565" t="s">
        <v>24</v>
      </c>
      <c r="F1565">
        <v>16</v>
      </c>
      <c r="G1565">
        <v>0.8</v>
      </c>
      <c r="H1565">
        <v>0.79</v>
      </c>
      <c r="I1565" t="s">
        <v>25</v>
      </c>
      <c r="J1565">
        <v>35550</v>
      </c>
      <c r="K1565" t="s">
        <v>3184</v>
      </c>
      <c r="L1565" t="s">
        <v>29</v>
      </c>
      <c r="M1565">
        <v>30</v>
      </c>
      <c r="N1565">
        <v>46</v>
      </c>
      <c r="O1565" t="s">
        <v>28</v>
      </c>
      <c r="P1565" t="s">
        <v>39</v>
      </c>
      <c r="Q1565">
        <v>4.76</v>
      </c>
      <c r="R1565" t="s">
        <v>36</v>
      </c>
      <c r="S1565">
        <v>4.01</v>
      </c>
      <c r="T1565" t="s">
        <v>30</v>
      </c>
    </row>
    <row r="1566" spans="1:20" x14ac:dyDescent="0.3">
      <c r="A1566" t="s">
        <v>3185</v>
      </c>
      <c r="B1566" t="s">
        <v>41</v>
      </c>
      <c r="C1566" t="s">
        <v>62</v>
      </c>
      <c r="D1566" t="s">
        <v>67</v>
      </c>
      <c r="E1566" t="s">
        <v>81</v>
      </c>
      <c r="F1566">
        <v>16</v>
      </c>
      <c r="G1566">
        <v>0.81</v>
      </c>
      <c r="H1566">
        <v>0.79</v>
      </c>
      <c r="I1566" t="s">
        <v>36</v>
      </c>
      <c r="J1566">
        <v>39207</v>
      </c>
      <c r="K1566" t="s">
        <v>3186</v>
      </c>
      <c r="L1566" t="s">
        <v>29</v>
      </c>
      <c r="M1566">
        <v>-1</v>
      </c>
      <c r="N1566">
        <v>51</v>
      </c>
      <c r="O1566" t="s">
        <v>28</v>
      </c>
      <c r="P1566" t="s">
        <v>29</v>
      </c>
      <c r="Q1566">
        <v>3.31</v>
      </c>
      <c r="R1566" t="s">
        <v>36</v>
      </c>
      <c r="S1566">
        <v>3.16</v>
      </c>
      <c r="T1566" t="s">
        <v>47</v>
      </c>
    </row>
    <row r="1567" spans="1:20" x14ac:dyDescent="0.3">
      <c r="A1567" t="s">
        <v>3187</v>
      </c>
      <c r="B1567" t="s">
        <v>32</v>
      </c>
      <c r="C1567" t="s">
        <v>58</v>
      </c>
      <c r="D1567" t="s">
        <v>72</v>
      </c>
      <c r="E1567" t="s">
        <v>24</v>
      </c>
      <c r="F1567">
        <v>4</v>
      </c>
      <c r="G1567">
        <v>0.48</v>
      </c>
      <c r="H1567">
        <v>0.43</v>
      </c>
      <c r="I1567" t="s">
        <v>36</v>
      </c>
      <c r="J1567">
        <v>100522</v>
      </c>
      <c r="K1567" t="s">
        <v>3188</v>
      </c>
      <c r="L1567" t="s">
        <v>46</v>
      </c>
      <c r="M1567">
        <v>15</v>
      </c>
      <c r="N1567">
        <v>41</v>
      </c>
      <c r="O1567" t="s">
        <v>28</v>
      </c>
      <c r="P1567" t="s">
        <v>39</v>
      </c>
      <c r="Q1567">
        <v>2.27</v>
      </c>
      <c r="R1567" t="s">
        <v>25</v>
      </c>
      <c r="S1567">
        <v>3.01</v>
      </c>
      <c r="T1567" t="s">
        <v>47</v>
      </c>
    </row>
    <row r="1568" spans="1:20" x14ac:dyDescent="0.3">
      <c r="A1568" t="s">
        <v>3189</v>
      </c>
      <c r="B1568" t="s">
        <v>32</v>
      </c>
      <c r="C1568" t="s">
        <v>99</v>
      </c>
      <c r="D1568" t="s">
        <v>34</v>
      </c>
      <c r="E1568" t="s">
        <v>44</v>
      </c>
      <c r="F1568">
        <v>5</v>
      </c>
      <c r="G1568">
        <v>0.88</v>
      </c>
      <c r="H1568">
        <v>0.23</v>
      </c>
      <c r="I1568" t="s">
        <v>36</v>
      </c>
      <c r="J1568">
        <v>110565</v>
      </c>
      <c r="K1568" t="s">
        <v>3190</v>
      </c>
      <c r="L1568" t="s">
        <v>27</v>
      </c>
      <c r="M1568">
        <v>15</v>
      </c>
      <c r="N1568">
        <v>49</v>
      </c>
      <c r="O1568" t="s">
        <v>38</v>
      </c>
      <c r="P1568" t="s">
        <v>27</v>
      </c>
      <c r="Q1568">
        <v>2.65</v>
      </c>
      <c r="R1568" t="s">
        <v>36</v>
      </c>
      <c r="S1568">
        <v>3.65</v>
      </c>
      <c r="T1568" t="s">
        <v>47</v>
      </c>
    </row>
    <row r="1569" spans="1:20" x14ac:dyDescent="0.3">
      <c r="A1569" t="s">
        <v>3191</v>
      </c>
      <c r="B1569" t="s">
        <v>115</v>
      </c>
      <c r="C1569" t="s">
        <v>33</v>
      </c>
      <c r="D1569" t="s">
        <v>88</v>
      </c>
      <c r="E1569" t="s">
        <v>24</v>
      </c>
      <c r="F1569">
        <v>7</v>
      </c>
      <c r="G1569">
        <v>0.06</v>
      </c>
      <c r="H1569">
        <v>0.92</v>
      </c>
      <c r="I1569" t="s">
        <v>36</v>
      </c>
      <c r="J1569">
        <v>38652</v>
      </c>
      <c r="K1569" t="s">
        <v>3192</v>
      </c>
      <c r="L1569" t="s">
        <v>27</v>
      </c>
      <c r="M1569">
        <v>17</v>
      </c>
      <c r="N1569">
        <v>46</v>
      </c>
      <c r="O1569" t="s">
        <v>46</v>
      </c>
      <c r="P1569" t="s">
        <v>27</v>
      </c>
      <c r="Q1569">
        <v>3.94</v>
      </c>
      <c r="R1569" t="s">
        <v>36</v>
      </c>
      <c r="S1569">
        <v>2.86</v>
      </c>
      <c r="T1569" t="s">
        <v>30</v>
      </c>
    </row>
    <row r="1570" spans="1:20" x14ac:dyDescent="0.3">
      <c r="A1570" t="s">
        <v>3193</v>
      </c>
      <c r="B1570" t="s">
        <v>41</v>
      </c>
      <c r="C1570" t="s">
        <v>66</v>
      </c>
      <c r="D1570" t="s">
        <v>88</v>
      </c>
      <c r="E1570" t="s">
        <v>81</v>
      </c>
      <c r="F1570">
        <v>6</v>
      </c>
      <c r="G1570">
        <v>0.23</v>
      </c>
      <c r="H1570">
        <v>0.8</v>
      </c>
      <c r="I1570" t="s">
        <v>36</v>
      </c>
      <c r="J1570">
        <v>180668</v>
      </c>
      <c r="K1570" t="s">
        <v>3194</v>
      </c>
      <c r="L1570" t="s">
        <v>29</v>
      </c>
      <c r="M1570">
        <v>39</v>
      </c>
      <c r="N1570">
        <v>43</v>
      </c>
      <c r="O1570" t="s">
        <v>28</v>
      </c>
      <c r="P1570" t="s">
        <v>27</v>
      </c>
      <c r="Q1570">
        <v>2.58</v>
      </c>
      <c r="R1570" t="s">
        <v>36</v>
      </c>
      <c r="S1570">
        <v>2.74</v>
      </c>
      <c r="T1570" t="s">
        <v>52</v>
      </c>
    </row>
    <row r="1571" spans="1:20" x14ac:dyDescent="0.3">
      <c r="A1571" t="s">
        <v>3195</v>
      </c>
      <c r="B1571" t="s">
        <v>65</v>
      </c>
      <c r="C1571" t="s">
        <v>142</v>
      </c>
      <c r="D1571" t="s">
        <v>34</v>
      </c>
      <c r="E1571" t="s">
        <v>35</v>
      </c>
      <c r="F1571">
        <v>15</v>
      </c>
      <c r="G1571">
        <v>0.19</v>
      </c>
      <c r="H1571">
        <v>0.95</v>
      </c>
      <c r="I1571" t="s">
        <v>68</v>
      </c>
      <c r="J1571">
        <v>166219</v>
      </c>
      <c r="K1571" t="s">
        <v>3196</v>
      </c>
      <c r="L1571" t="s">
        <v>27</v>
      </c>
      <c r="M1571">
        <v>1</v>
      </c>
      <c r="N1571">
        <v>40</v>
      </c>
      <c r="O1571" t="s">
        <v>28</v>
      </c>
      <c r="P1571" t="s">
        <v>27</v>
      </c>
      <c r="Q1571">
        <v>2.31</v>
      </c>
      <c r="R1571" t="s">
        <v>25</v>
      </c>
      <c r="S1571">
        <v>4.24</v>
      </c>
      <c r="T1571" t="s">
        <v>30</v>
      </c>
    </row>
    <row r="1572" spans="1:20" x14ac:dyDescent="0.3">
      <c r="A1572" t="s">
        <v>3197</v>
      </c>
      <c r="B1572" t="s">
        <v>115</v>
      </c>
      <c r="C1572" t="s">
        <v>66</v>
      </c>
      <c r="D1572" t="s">
        <v>76</v>
      </c>
      <c r="E1572" t="s">
        <v>35</v>
      </c>
      <c r="F1572">
        <v>6</v>
      </c>
      <c r="G1572">
        <v>0.28000000000000003</v>
      </c>
      <c r="H1572">
        <v>0.91</v>
      </c>
      <c r="I1572" t="s">
        <v>25</v>
      </c>
      <c r="J1572">
        <v>83585</v>
      </c>
      <c r="K1572" t="s">
        <v>3198</v>
      </c>
      <c r="L1572" t="s">
        <v>27</v>
      </c>
      <c r="M1572">
        <v>33</v>
      </c>
      <c r="N1572">
        <v>33</v>
      </c>
      <c r="O1572" t="s">
        <v>28</v>
      </c>
      <c r="P1572" t="s">
        <v>29</v>
      </c>
      <c r="Q1572">
        <v>3.61</v>
      </c>
      <c r="R1572" t="s">
        <v>25</v>
      </c>
      <c r="S1572">
        <v>3.13</v>
      </c>
      <c r="T1572" t="s">
        <v>47</v>
      </c>
    </row>
    <row r="1573" spans="1:20" x14ac:dyDescent="0.3">
      <c r="A1573" t="s">
        <v>3199</v>
      </c>
      <c r="B1573" t="s">
        <v>65</v>
      </c>
      <c r="C1573" t="s">
        <v>142</v>
      </c>
      <c r="D1573" t="s">
        <v>43</v>
      </c>
      <c r="E1573" t="s">
        <v>81</v>
      </c>
      <c r="F1573">
        <v>24</v>
      </c>
      <c r="G1573">
        <v>0.61</v>
      </c>
      <c r="H1573">
        <v>0.21</v>
      </c>
      <c r="I1573" t="s">
        <v>68</v>
      </c>
      <c r="J1573">
        <v>151828</v>
      </c>
      <c r="K1573" t="s">
        <v>3200</v>
      </c>
      <c r="L1573" t="s">
        <v>29</v>
      </c>
      <c r="M1573">
        <v>-3</v>
      </c>
      <c r="N1573">
        <v>45</v>
      </c>
      <c r="O1573" t="s">
        <v>46</v>
      </c>
      <c r="P1573" t="s">
        <v>29</v>
      </c>
      <c r="Q1573">
        <v>3.98</v>
      </c>
      <c r="R1573" t="s">
        <v>25</v>
      </c>
      <c r="S1573">
        <v>4.57</v>
      </c>
      <c r="T1573" t="s">
        <v>30</v>
      </c>
    </row>
    <row r="1574" spans="1:20" x14ac:dyDescent="0.3">
      <c r="A1574" t="s">
        <v>3201</v>
      </c>
      <c r="B1574" t="s">
        <v>112</v>
      </c>
      <c r="C1574" t="s">
        <v>62</v>
      </c>
      <c r="D1574" t="s">
        <v>67</v>
      </c>
      <c r="E1574" t="s">
        <v>24</v>
      </c>
      <c r="F1574">
        <v>19</v>
      </c>
      <c r="G1574">
        <v>0.8</v>
      </c>
      <c r="H1574">
        <v>0.31</v>
      </c>
      <c r="I1574" t="s">
        <v>68</v>
      </c>
      <c r="J1574">
        <v>126377</v>
      </c>
      <c r="K1574" t="s">
        <v>3202</v>
      </c>
      <c r="L1574" t="s">
        <v>27</v>
      </c>
      <c r="M1574">
        <v>17</v>
      </c>
      <c r="N1574">
        <v>39</v>
      </c>
      <c r="O1574" t="s">
        <v>38</v>
      </c>
      <c r="P1574" t="s">
        <v>39</v>
      </c>
      <c r="Q1574">
        <v>2.62</v>
      </c>
      <c r="R1574" t="s">
        <v>25</v>
      </c>
      <c r="S1574">
        <v>3.52</v>
      </c>
      <c r="T1574" t="s">
        <v>47</v>
      </c>
    </row>
    <row r="1575" spans="1:20" x14ac:dyDescent="0.3">
      <c r="A1575" t="s">
        <v>3203</v>
      </c>
      <c r="B1575" t="s">
        <v>75</v>
      </c>
      <c r="C1575" t="s">
        <v>62</v>
      </c>
      <c r="D1575" t="s">
        <v>67</v>
      </c>
      <c r="E1575" t="s">
        <v>44</v>
      </c>
      <c r="F1575">
        <v>7</v>
      </c>
      <c r="G1575">
        <v>0.23</v>
      </c>
      <c r="H1575">
        <v>0.77</v>
      </c>
      <c r="I1575" t="s">
        <v>68</v>
      </c>
      <c r="J1575">
        <v>64809</v>
      </c>
      <c r="K1575" t="s">
        <v>3204</v>
      </c>
      <c r="L1575" t="s">
        <v>46</v>
      </c>
      <c r="M1575">
        <v>29</v>
      </c>
      <c r="N1575">
        <v>59</v>
      </c>
      <c r="O1575" t="s">
        <v>28</v>
      </c>
      <c r="P1575" t="s">
        <v>39</v>
      </c>
      <c r="Q1575">
        <v>4.74</v>
      </c>
      <c r="R1575" t="s">
        <v>25</v>
      </c>
      <c r="S1575">
        <v>3.71</v>
      </c>
      <c r="T1575" t="s">
        <v>52</v>
      </c>
    </row>
    <row r="1576" spans="1:20" x14ac:dyDescent="0.3">
      <c r="A1576" t="s">
        <v>3205</v>
      </c>
      <c r="B1576" t="s">
        <v>120</v>
      </c>
      <c r="C1576" t="s">
        <v>87</v>
      </c>
      <c r="D1576" t="s">
        <v>72</v>
      </c>
      <c r="E1576" t="s">
        <v>44</v>
      </c>
      <c r="F1576">
        <v>21</v>
      </c>
      <c r="G1576">
        <v>0.51</v>
      </c>
      <c r="H1576">
        <v>0.8</v>
      </c>
      <c r="I1576" t="s">
        <v>68</v>
      </c>
      <c r="J1576">
        <v>206735</v>
      </c>
      <c r="K1576" t="s">
        <v>3206</v>
      </c>
      <c r="L1576" t="s">
        <v>29</v>
      </c>
      <c r="M1576">
        <v>-9</v>
      </c>
      <c r="N1576">
        <v>34</v>
      </c>
      <c r="O1576" t="s">
        <v>46</v>
      </c>
      <c r="P1576" t="s">
        <v>27</v>
      </c>
      <c r="Q1576">
        <v>3.19</v>
      </c>
      <c r="R1576" t="s">
        <v>36</v>
      </c>
      <c r="S1576">
        <v>4.51</v>
      </c>
      <c r="T1576" t="s">
        <v>30</v>
      </c>
    </row>
    <row r="1577" spans="1:20" x14ac:dyDescent="0.3">
      <c r="A1577" t="s">
        <v>3207</v>
      </c>
      <c r="B1577" t="s">
        <v>41</v>
      </c>
      <c r="C1577" t="s">
        <v>50</v>
      </c>
      <c r="D1577" t="s">
        <v>96</v>
      </c>
      <c r="E1577" t="s">
        <v>24</v>
      </c>
      <c r="F1577">
        <v>7</v>
      </c>
      <c r="G1577">
        <v>0.43</v>
      </c>
      <c r="H1577">
        <v>0.27</v>
      </c>
      <c r="I1577" t="s">
        <v>25</v>
      </c>
      <c r="J1577">
        <v>108077</v>
      </c>
      <c r="K1577" t="s">
        <v>3208</v>
      </c>
      <c r="L1577" t="s">
        <v>29</v>
      </c>
      <c r="M1577">
        <v>27</v>
      </c>
      <c r="N1577">
        <v>41</v>
      </c>
      <c r="O1577" t="s">
        <v>28</v>
      </c>
      <c r="P1577" t="s">
        <v>29</v>
      </c>
      <c r="Q1577">
        <v>2.27</v>
      </c>
      <c r="R1577" t="s">
        <v>25</v>
      </c>
      <c r="S1577">
        <v>1.92</v>
      </c>
      <c r="T1577" t="s">
        <v>47</v>
      </c>
    </row>
    <row r="1578" spans="1:20" x14ac:dyDescent="0.3">
      <c r="A1578" t="s">
        <v>3209</v>
      </c>
      <c r="B1578" t="s">
        <v>41</v>
      </c>
      <c r="C1578" t="s">
        <v>58</v>
      </c>
      <c r="D1578" t="s">
        <v>67</v>
      </c>
      <c r="E1578" t="s">
        <v>24</v>
      </c>
      <c r="F1578">
        <v>9</v>
      </c>
      <c r="G1578">
        <v>0.2</v>
      </c>
      <c r="H1578">
        <v>0.28000000000000003</v>
      </c>
      <c r="I1578" t="s">
        <v>25</v>
      </c>
      <c r="J1578">
        <v>122397</v>
      </c>
      <c r="K1578" t="s">
        <v>3210</v>
      </c>
      <c r="L1578" t="s">
        <v>29</v>
      </c>
      <c r="M1578">
        <v>33</v>
      </c>
      <c r="N1578">
        <v>43</v>
      </c>
      <c r="O1578" t="s">
        <v>38</v>
      </c>
      <c r="P1578" t="s">
        <v>29</v>
      </c>
      <c r="Q1578">
        <v>3.81</v>
      </c>
      <c r="R1578" t="s">
        <v>36</v>
      </c>
      <c r="S1578">
        <v>4.67</v>
      </c>
      <c r="T1578" t="s">
        <v>47</v>
      </c>
    </row>
    <row r="1579" spans="1:20" x14ac:dyDescent="0.3">
      <c r="A1579" t="s">
        <v>3211</v>
      </c>
      <c r="B1579" t="s">
        <v>120</v>
      </c>
      <c r="C1579" t="s">
        <v>87</v>
      </c>
      <c r="D1579" t="s">
        <v>67</v>
      </c>
      <c r="E1579" t="s">
        <v>44</v>
      </c>
      <c r="F1579">
        <v>15</v>
      </c>
      <c r="G1579">
        <v>0.76</v>
      </c>
      <c r="H1579">
        <v>0.43</v>
      </c>
      <c r="I1579" t="s">
        <v>25</v>
      </c>
      <c r="J1579">
        <v>124973</v>
      </c>
      <c r="K1579" t="s">
        <v>3212</v>
      </c>
      <c r="L1579" t="s">
        <v>29</v>
      </c>
      <c r="M1579">
        <v>21</v>
      </c>
      <c r="N1579">
        <v>36</v>
      </c>
      <c r="O1579" t="s">
        <v>38</v>
      </c>
      <c r="P1579" t="s">
        <v>27</v>
      </c>
      <c r="Q1579">
        <v>2.4500000000000002</v>
      </c>
      <c r="R1579" t="s">
        <v>25</v>
      </c>
      <c r="S1579">
        <v>1.06</v>
      </c>
      <c r="T1579" t="s">
        <v>52</v>
      </c>
    </row>
    <row r="1580" spans="1:20" x14ac:dyDescent="0.3">
      <c r="A1580" t="s">
        <v>3213</v>
      </c>
      <c r="B1580" t="s">
        <v>115</v>
      </c>
      <c r="C1580" t="s">
        <v>42</v>
      </c>
      <c r="D1580" t="s">
        <v>34</v>
      </c>
      <c r="E1580" t="s">
        <v>35</v>
      </c>
      <c r="F1580">
        <v>23</v>
      </c>
      <c r="G1580">
        <v>0.93</v>
      </c>
      <c r="H1580">
        <v>0.48</v>
      </c>
      <c r="I1580" t="s">
        <v>25</v>
      </c>
      <c r="J1580">
        <v>132372</v>
      </c>
      <c r="K1580" t="s">
        <v>3214</v>
      </c>
      <c r="L1580" t="s">
        <v>46</v>
      </c>
      <c r="M1580">
        <v>22</v>
      </c>
      <c r="N1580">
        <v>44</v>
      </c>
      <c r="O1580" t="s">
        <v>46</v>
      </c>
      <c r="P1580" t="s">
        <v>29</v>
      </c>
      <c r="Q1580">
        <v>2.64</v>
      </c>
      <c r="R1580" t="s">
        <v>25</v>
      </c>
      <c r="S1580">
        <v>2.7</v>
      </c>
      <c r="T1580" t="s">
        <v>47</v>
      </c>
    </row>
    <row r="1581" spans="1:20" x14ac:dyDescent="0.3">
      <c r="A1581" t="s">
        <v>3215</v>
      </c>
      <c r="B1581" t="s">
        <v>120</v>
      </c>
      <c r="C1581" t="s">
        <v>58</v>
      </c>
      <c r="D1581" t="s">
        <v>88</v>
      </c>
      <c r="E1581" t="s">
        <v>24</v>
      </c>
      <c r="F1581">
        <v>6</v>
      </c>
      <c r="G1581">
        <v>0.59</v>
      </c>
      <c r="H1581">
        <v>0.44</v>
      </c>
      <c r="I1581" t="s">
        <v>68</v>
      </c>
      <c r="J1581">
        <v>166156</v>
      </c>
      <c r="K1581" t="s">
        <v>3216</v>
      </c>
      <c r="L1581" t="s">
        <v>27</v>
      </c>
      <c r="M1581">
        <v>16</v>
      </c>
      <c r="N1581">
        <v>39</v>
      </c>
      <c r="O1581" t="s">
        <v>46</v>
      </c>
      <c r="P1581" t="s">
        <v>39</v>
      </c>
      <c r="Q1581">
        <v>4.32</v>
      </c>
      <c r="R1581" t="s">
        <v>25</v>
      </c>
      <c r="S1581">
        <v>3.66</v>
      </c>
      <c r="T1581" t="s">
        <v>30</v>
      </c>
    </row>
    <row r="1582" spans="1:20" x14ac:dyDescent="0.3">
      <c r="A1582" t="s">
        <v>3217</v>
      </c>
      <c r="B1582" t="s">
        <v>238</v>
      </c>
      <c r="C1582" t="s">
        <v>50</v>
      </c>
      <c r="D1582" t="s">
        <v>67</v>
      </c>
      <c r="E1582" t="s">
        <v>24</v>
      </c>
      <c r="F1582">
        <v>3</v>
      </c>
      <c r="G1582">
        <v>0.77</v>
      </c>
      <c r="H1582">
        <v>0.82</v>
      </c>
      <c r="I1582" t="s">
        <v>36</v>
      </c>
      <c r="J1582">
        <v>191575</v>
      </c>
      <c r="K1582" t="s">
        <v>3218</v>
      </c>
      <c r="L1582" t="s">
        <v>46</v>
      </c>
      <c r="M1582">
        <v>39</v>
      </c>
      <c r="N1582">
        <v>52</v>
      </c>
      <c r="O1582" t="s">
        <v>28</v>
      </c>
      <c r="P1582" t="s">
        <v>29</v>
      </c>
      <c r="Q1582">
        <v>3.1</v>
      </c>
      <c r="R1582" t="s">
        <v>25</v>
      </c>
      <c r="S1582">
        <v>1.06</v>
      </c>
      <c r="T1582" t="s">
        <v>47</v>
      </c>
    </row>
    <row r="1583" spans="1:20" x14ac:dyDescent="0.3">
      <c r="A1583" t="s">
        <v>3219</v>
      </c>
      <c r="B1583" t="s">
        <v>65</v>
      </c>
      <c r="C1583" t="s">
        <v>62</v>
      </c>
      <c r="D1583" t="s">
        <v>54</v>
      </c>
      <c r="E1583" t="s">
        <v>44</v>
      </c>
      <c r="F1583">
        <v>23</v>
      </c>
      <c r="G1583">
        <v>0.28000000000000003</v>
      </c>
      <c r="H1583">
        <v>0.59</v>
      </c>
      <c r="I1583" t="s">
        <v>68</v>
      </c>
      <c r="J1583">
        <v>85943</v>
      </c>
      <c r="K1583" t="s">
        <v>3220</v>
      </c>
      <c r="L1583" t="s">
        <v>46</v>
      </c>
      <c r="M1583">
        <v>-2</v>
      </c>
      <c r="N1583">
        <v>46</v>
      </c>
      <c r="O1583" t="s">
        <v>28</v>
      </c>
      <c r="P1583" t="s">
        <v>27</v>
      </c>
      <c r="Q1583">
        <v>3.98</v>
      </c>
      <c r="R1583" t="s">
        <v>36</v>
      </c>
      <c r="S1583">
        <v>2.75</v>
      </c>
      <c r="T1583" t="s">
        <v>52</v>
      </c>
    </row>
    <row r="1584" spans="1:20" x14ac:dyDescent="0.3">
      <c r="A1584" t="s">
        <v>3221</v>
      </c>
      <c r="B1584" t="s">
        <v>75</v>
      </c>
      <c r="C1584" t="s">
        <v>42</v>
      </c>
      <c r="D1584" t="s">
        <v>54</v>
      </c>
      <c r="E1584" t="s">
        <v>81</v>
      </c>
      <c r="F1584">
        <v>7</v>
      </c>
      <c r="G1584">
        <v>0.13</v>
      </c>
      <c r="H1584">
        <v>0.62</v>
      </c>
      <c r="I1584" t="s">
        <v>36</v>
      </c>
      <c r="J1584">
        <v>171491</v>
      </c>
      <c r="K1584" t="s">
        <v>3222</v>
      </c>
      <c r="L1584" t="s">
        <v>46</v>
      </c>
      <c r="M1584">
        <v>-8</v>
      </c>
      <c r="N1584">
        <v>49</v>
      </c>
      <c r="O1584" t="s">
        <v>46</v>
      </c>
      <c r="P1584" t="s">
        <v>29</v>
      </c>
      <c r="Q1584">
        <v>2.96</v>
      </c>
      <c r="R1584" t="s">
        <v>25</v>
      </c>
      <c r="S1584">
        <v>3.01</v>
      </c>
      <c r="T1584" t="s">
        <v>47</v>
      </c>
    </row>
    <row r="1585" spans="1:20" x14ac:dyDescent="0.3">
      <c r="A1585" t="s">
        <v>3223</v>
      </c>
      <c r="B1585" t="s">
        <v>41</v>
      </c>
      <c r="C1585" t="s">
        <v>58</v>
      </c>
      <c r="D1585" t="s">
        <v>76</v>
      </c>
      <c r="E1585" t="s">
        <v>24</v>
      </c>
      <c r="F1585">
        <v>25</v>
      </c>
      <c r="G1585">
        <v>0.09</v>
      </c>
      <c r="H1585">
        <v>0.88</v>
      </c>
      <c r="I1585" t="s">
        <v>68</v>
      </c>
      <c r="J1585">
        <v>199063</v>
      </c>
      <c r="K1585" t="s">
        <v>3224</v>
      </c>
      <c r="L1585" t="s">
        <v>29</v>
      </c>
      <c r="M1585">
        <v>0</v>
      </c>
      <c r="N1585">
        <v>38</v>
      </c>
      <c r="O1585" t="s">
        <v>38</v>
      </c>
      <c r="P1585" t="s">
        <v>39</v>
      </c>
      <c r="Q1585">
        <v>4.32</v>
      </c>
      <c r="R1585" t="s">
        <v>25</v>
      </c>
      <c r="S1585">
        <v>2.4300000000000002</v>
      </c>
      <c r="T1585" t="s">
        <v>30</v>
      </c>
    </row>
    <row r="1586" spans="1:20" x14ac:dyDescent="0.3">
      <c r="A1586" t="s">
        <v>3225</v>
      </c>
      <c r="B1586" t="s">
        <v>75</v>
      </c>
      <c r="C1586" t="s">
        <v>142</v>
      </c>
      <c r="D1586" t="s">
        <v>43</v>
      </c>
      <c r="E1586" t="s">
        <v>44</v>
      </c>
      <c r="F1586">
        <v>16</v>
      </c>
      <c r="G1586">
        <v>0.67</v>
      </c>
      <c r="H1586">
        <v>0.51</v>
      </c>
      <c r="I1586" t="s">
        <v>68</v>
      </c>
      <c r="J1586">
        <v>91639</v>
      </c>
      <c r="K1586" t="s">
        <v>3226</v>
      </c>
      <c r="L1586" t="s">
        <v>27</v>
      </c>
      <c r="M1586">
        <v>3</v>
      </c>
      <c r="N1586">
        <v>40</v>
      </c>
      <c r="O1586" t="s">
        <v>46</v>
      </c>
      <c r="P1586" t="s">
        <v>39</v>
      </c>
      <c r="Q1586">
        <v>3.87</v>
      </c>
      <c r="R1586" t="s">
        <v>36</v>
      </c>
      <c r="S1586">
        <v>2.71</v>
      </c>
      <c r="T1586" t="s">
        <v>47</v>
      </c>
    </row>
    <row r="1587" spans="1:20" x14ac:dyDescent="0.3">
      <c r="A1587" t="s">
        <v>3227</v>
      </c>
      <c r="B1587" t="s">
        <v>41</v>
      </c>
      <c r="C1587" t="s">
        <v>22</v>
      </c>
      <c r="D1587" t="s">
        <v>43</v>
      </c>
      <c r="E1587" t="s">
        <v>24</v>
      </c>
      <c r="F1587">
        <v>2</v>
      </c>
      <c r="G1587">
        <v>0.28000000000000003</v>
      </c>
      <c r="H1587">
        <v>0.42</v>
      </c>
      <c r="I1587" t="s">
        <v>25</v>
      </c>
      <c r="J1587">
        <v>142803</v>
      </c>
      <c r="K1587" t="s">
        <v>3228</v>
      </c>
      <c r="L1587" t="s">
        <v>27</v>
      </c>
      <c r="M1587">
        <v>-3</v>
      </c>
      <c r="N1587">
        <v>55</v>
      </c>
      <c r="O1587" t="s">
        <v>46</v>
      </c>
      <c r="P1587" t="s">
        <v>27</v>
      </c>
      <c r="Q1587">
        <v>4.96</v>
      </c>
      <c r="R1587" t="s">
        <v>25</v>
      </c>
      <c r="S1587">
        <v>3.91</v>
      </c>
      <c r="T1587" t="s">
        <v>30</v>
      </c>
    </row>
    <row r="1588" spans="1:20" x14ac:dyDescent="0.3">
      <c r="A1588" t="s">
        <v>3229</v>
      </c>
      <c r="B1588" t="s">
        <v>86</v>
      </c>
      <c r="C1588" t="s">
        <v>66</v>
      </c>
      <c r="D1588" t="s">
        <v>76</v>
      </c>
      <c r="E1588" t="s">
        <v>44</v>
      </c>
      <c r="F1588">
        <v>10</v>
      </c>
      <c r="G1588">
        <v>0.88</v>
      </c>
      <c r="H1588">
        <v>0.26</v>
      </c>
      <c r="I1588" t="s">
        <v>68</v>
      </c>
      <c r="J1588">
        <v>177594</v>
      </c>
      <c r="K1588" t="s">
        <v>3230</v>
      </c>
      <c r="L1588" t="s">
        <v>29</v>
      </c>
      <c r="M1588">
        <v>4</v>
      </c>
      <c r="N1588">
        <v>36</v>
      </c>
      <c r="O1588" t="s">
        <v>38</v>
      </c>
      <c r="P1588" t="s">
        <v>39</v>
      </c>
      <c r="Q1588">
        <v>2.39</v>
      </c>
      <c r="R1588" t="s">
        <v>36</v>
      </c>
      <c r="S1588">
        <v>3.86</v>
      </c>
      <c r="T1588" t="s">
        <v>30</v>
      </c>
    </row>
    <row r="1589" spans="1:20" x14ac:dyDescent="0.3">
      <c r="A1589" t="s">
        <v>3231</v>
      </c>
      <c r="B1589" t="s">
        <v>57</v>
      </c>
      <c r="C1589" t="s">
        <v>50</v>
      </c>
      <c r="D1589" t="s">
        <v>72</v>
      </c>
      <c r="E1589" t="s">
        <v>24</v>
      </c>
      <c r="F1589">
        <v>6</v>
      </c>
      <c r="G1589">
        <v>0.72</v>
      </c>
      <c r="H1589">
        <v>0.81</v>
      </c>
      <c r="I1589" t="s">
        <v>68</v>
      </c>
      <c r="J1589">
        <v>36792</v>
      </c>
      <c r="K1589" t="s">
        <v>3232</v>
      </c>
      <c r="L1589" t="s">
        <v>27</v>
      </c>
      <c r="M1589">
        <v>-4</v>
      </c>
      <c r="N1589">
        <v>58</v>
      </c>
      <c r="O1589" t="s">
        <v>38</v>
      </c>
      <c r="P1589" t="s">
        <v>27</v>
      </c>
      <c r="Q1589">
        <v>2.5499999999999998</v>
      </c>
      <c r="R1589" t="s">
        <v>36</v>
      </c>
      <c r="S1589">
        <v>4.24</v>
      </c>
      <c r="T1589" t="s">
        <v>47</v>
      </c>
    </row>
    <row r="1590" spans="1:20" x14ac:dyDescent="0.3">
      <c r="A1590" t="s">
        <v>3233</v>
      </c>
      <c r="B1590" t="s">
        <v>49</v>
      </c>
      <c r="C1590" t="s">
        <v>50</v>
      </c>
      <c r="D1590" t="s">
        <v>76</v>
      </c>
      <c r="E1590" t="s">
        <v>44</v>
      </c>
      <c r="F1590">
        <v>6</v>
      </c>
      <c r="G1590">
        <v>0.55000000000000004</v>
      </c>
      <c r="H1590">
        <v>0.5</v>
      </c>
      <c r="I1590" t="s">
        <v>36</v>
      </c>
      <c r="J1590">
        <v>201461</v>
      </c>
      <c r="K1590" t="s">
        <v>3234</v>
      </c>
      <c r="L1590" t="s">
        <v>29</v>
      </c>
      <c r="M1590">
        <v>40</v>
      </c>
      <c r="N1590">
        <v>53</v>
      </c>
      <c r="O1590" t="s">
        <v>46</v>
      </c>
      <c r="P1590" t="s">
        <v>27</v>
      </c>
      <c r="Q1590">
        <v>4.63</v>
      </c>
      <c r="R1590" t="s">
        <v>36</v>
      </c>
      <c r="S1590">
        <v>1.48</v>
      </c>
      <c r="T1590" t="s">
        <v>52</v>
      </c>
    </row>
    <row r="1591" spans="1:20" x14ac:dyDescent="0.3">
      <c r="A1591" t="s">
        <v>3235</v>
      </c>
      <c r="B1591" t="s">
        <v>112</v>
      </c>
      <c r="C1591" t="s">
        <v>66</v>
      </c>
      <c r="D1591" t="s">
        <v>96</v>
      </c>
      <c r="E1591" t="s">
        <v>44</v>
      </c>
      <c r="F1591">
        <v>20</v>
      </c>
      <c r="G1591">
        <v>0.44</v>
      </c>
      <c r="H1591">
        <v>0.72</v>
      </c>
      <c r="I1591" t="s">
        <v>36</v>
      </c>
      <c r="J1591">
        <v>50133</v>
      </c>
      <c r="K1591" t="s">
        <v>3236</v>
      </c>
      <c r="L1591" t="s">
        <v>29</v>
      </c>
      <c r="M1591">
        <v>-1</v>
      </c>
      <c r="N1591">
        <v>49</v>
      </c>
      <c r="O1591" t="s">
        <v>38</v>
      </c>
      <c r="P1591" t="s">
        <v>29</v>
      </c>
      <c r="Q1591">
        <v>2.4900000000000002</v>
      </c>
      <c r="R1591" t="s">
        <v>36</v>
      </c>
      <c r="S1591">
        <v>1.07</v>
      </c>
      <c r="T1591" t="s">
        <v>30</v>
      </c>
    </row>
    <row r="1592" spans="1:20" x14ac:dyDescent="0.3">
      <c r="A1592" t="s">
        <v>3237</v>
      </c>
      <c r="B1592" t="s">
        <v>49</v>
      </c>
      <c r="C1592" t="s">
        <v>42</v>
      </c>
      <c r="D1592" t="s">
        <v>76</v>
      </c>
      <c r="E1592" t="s">
        <v>81</v>
      </c>
      <c r="F1592">
        <v>5</v>
      </c>
      <c r="G1592">
        <v>0.92</v>
      </c>
      <c r="H1592">
        <v>0.37</v>
      </c>
      <c r="I1592" t="s">
        <v>25</v>
      </c>
      <c r="J1592">
        <v>66830</v>
      </c>
      <c r="K1592" t="s">
        <v>3238</v>
      </c>
      <c r="L1592" t="s">
        <v>27</v>
      </c>
      <c r="M1592">
        <v>26</v>
      </c>
      <c r="N1592">
        <v>57</v>
      </c>
      <c r="O1592" t="s">
        <v>46</v>
      </c>
      <c r="P1592" t="s">
        <v>27</v>
      </c>
      <c r="Q1592">
        <v>4</v>
      </c>
      <c r="R1592" t="s">
        <v>25</v>
      </c>
      <c r="S1592">
        <v>2.91</v>
      </c>
      <c r="T1592" t="s">
        <v>30</v>
      </c>
    </row>
    <row r="1593" spans="1:20" x14ac:dyDescent="0.3">
      <c r="A1593" t="s">
        <v>3239</v>
      </c>
      <c r="B1593" t="s">
        <v>115</v>
      </c>
      <c r="C1593" t="s">
        <v>33</v>
      </c>
      <c r="D1593" t="s">
        <v>96</v>
      </c>
      <c r="E1593" t="s">
        <v>44</v>
      </c>
      <c r="F1593">
        <v>12</v>
      </c>
      <c r="G1593">
        <v>0.52</v>
      </c>
      <c r="H1593">
        <v>0.48</v>
      </c>
      <c r="I1593" t="s">
        <v>36</v>
      </c>
      <c r="J1593">
        <v>70501</v>
      </c>
      <c r="K1593" t="s">
        <v>3240</v>
      </c>
      <c r="L1593" t="s">
        <v>27</v>
      </c>
      <c r="M1593">
        <v>-6</v>
      </c>
      <c r="N1593">
        <v>52</v>
      </c>
      <c r="O1593" t="s">
        <v>38</v>
      </c>
      <c r="P1593" t="s">
        <v>39</v>
      </c>
      <c r="Q1593">
        <v>4.37</v>
      </c>
      <c r="R1593" t="s">
        <v>25</v>
      </c>
      <c r="S1593">
        <v>3.88</v>
      </c>
      <c r="T1593" t="s">
        <v>30</v>
      </c>
    </row>
    <row r="1594" spans="1:20" x14ac:dyDescent="0.3">
      <c r="A1594" t="s">
        <v>3241</v>
      </c>
      <c r="B1594" t="s">
        <v>57</v>
      </c>
      <c r="C1594" t="s">
        <v>22</v>
      </c>
      <c r="D1594" t="s">
        <v>43</v>
      </c>
      <c r="E1594" t="s">
        <v>24</v>
      </c>
      <c r="F1594">
        <v>1</v>
      </c>
      <c r="G1594">
        <v>0.44</v>
      </c>
      <c r="H1594">
        <v>0.59</v>
      </c>
      <c r="I1594" t="s">
        <v>68</v>
      </c>
      <c r="J1594">
        <v>54458</v>
      </c>
      <c r="K1594" t="s">
        <v>3242</v>
      </c>
      <c r="L1594" t="s">
        <v>27</v>
      </c>
      <c r="M1594">
        <v>24</v>
      </c>
      <c r="N1594">
        <v>32</v>
      </c>
      <c r="O1594" t="s">
        <v>38</v>
      </c>
      <c r="P1594" t="s">
        <v>29</v>
      </c>
      <c r="Q1594">
        <v>4.1900000000000004</v>
      </c>
      <c r="R1594" t="s">
        <v>25</v>
      </c>
      <c r="S1594">
        <v>4.5</v>
      </c>
      <c r="T1594" t="s">
        <v>30</v>
      </c>
    </row>
    <row r="1595" spans="1:20" x14ac:dyDescent="0.3">
      <c r="A1595" t="s">
        <v>3243</v>
      </c>
      <c r="B1595" t="s">
        <v>112</v>
      </c>
      <c r="C1595" t="s">
        <v>50</v>
      </c>
      <c r="D1595" t="s">
        <v>34</v>
      </c>
      <c r="E1595" t="s">
        <v>44</v>
      </c>
      <c r="F1595">
        <v>13</v>
      </c>
      <c r="G1595">
        <v>0.37</v>
      </c>
      <c r="H1595">
        <v>0.89</v>
      </c>
      <c r="I1595" t="s">
        <v>25</v>
      </c>
      <c r="J1595">
        <v>163160</v>
      </c>
      <c r="K1595" t="s">
        <v>3244</v>
      </c>
      <c r="L1595" t="s">
        <v>27</v>
      </c>
      <c r="M1595">
        <v>-3</v>
      </c>
      <c r="N1595">
        <v>55</v>
      </c>
      <c r="O1595" t="s">
        <v>46</v>
      </c>
      <c r="P1595" t="s">
        <v>29</v>
      </c>
      <c r="Q1595">
        <v>3.02</v>
      </c>
      <c r="R1595" t="s">
        <v>36</v>
      </c>
      <c r="S1595">
        <v>3.22</v>
      </c>
      <c r="T1595" t="s">
        <v>30</v>
      </c>
    </row>
    <row r="1596" spans="1:20" x14ac:dyDescent="0.3">
      <c r="A1596" t="s">
        <v>3245</v>
      </c>
      <c r="B1596" t="s">
        <v>86</v>
      </c>
      <c r="C1596" t="s">
        <v>33</v>
      </c>
      <c r="D1596" t="s">
        <v>72</v>
      </c>
      <c r="E1596" t="s">
        <v>44</v>
      </c>
      <c r="F1596">
        <v>11</v>
      </c>
      <c r="G1596">
        <v>0.56000000000000005</v>
      </c>
      <c r="H1596">
        <v>0.52</v>
      </c>
      <c r="I1596" t="s">
        <v>25</v>
      </c>
      <c r="J1596">
        <v>173542</v>
      </c>
      <c r="K1596" t="s">
        <v>3246</v>
      </c>
      <c r="L1596" t="s">
        <v>27</v>
      </c>
      <c r="M1596">
        <v>-6</v>
      </c>
      <c r="N1596">
        <v>34</v>
      </c>
      <c r="O1596" t="s">
        <v>38</v>
      </c>
      <c r="P1596" t="s">
        <v>27</v>
      </c>
      <c r="Q1596">
        <v>4.38</v>
      </c>
      <c r="R1596" t="s">
        <v>25</v>
      </c>
      <c r="S1596">
        <v>3.08</v>
      </c>
      <c r="T1596" t="s">
        <v>47</v>
      </c>
    </row>
    <row r="1597" spans="1:20" x14ac:dyDescent="0.3">
      <c r="A1597" t="s">
        <v>3247</v>
      </c>
      <c r="B1597" t="s">
        <v>21</v>
      </c>
      <c r="C1597" t="s">
        <v>22</v>
      </c>
      <c r="D1597" t="s">
        <v>23</v>
      </c>
      <c r="E1597" t="s">
        <v>24</v>
      </c>
      <c r="F1597">
        <v>3</v>
      </c>
      <c r="G1597">
        <v>0.77</v>
      </c>
      <c r="H1597">
        <v>0.52</v>
      </c>
      <c r="I1597" t="s">
        <v>36</v>
      </c>
      <c r="J1597">
        <v>41141</v>
      </c>
      <c r="K1597" t="s">
        <v>3248</v>
      </c>
      <c r="L1597" t="s">
        <v>27</v>
      </c>
      <c r="M1597">
        <v>41</v>
      </c>
      <c r="N1597">
        <v>54</v>
      </c>
      <c r="O1597" t="s">
        <v>28</v>
      </c>
      <c r="P1597" t="s">
        <v>27</v>
      </c>
      <c r="Q1597">
        <v>2.82</v>
      </c>
      <c r="R1597" t="s">
        <v>36</v>
      </c>
      <c r="S1597">
        <v>2.0499999999999998</v>
      </c>
      <c r="T1597" t="s">
        <v>30</v>
      </c>
    </row>
    <row r="1598" spans="1:20" x14ac:dyDescent="0.3">
      <c r="A1598" t="s">
        <v>3249</v>
      </c>
      <c r="B1598" t="s">
        <v>86</v>
      </c>
      <c r="C1598" t="s">
        <v>58</v>
      </c>
      <c r="D1598" t="s">
        <v>34</v>
      </c>
      <c r="E1598" t="s">
        <v>24</v>
      </c>
      <c r="F1598">
        <v>8</v>
      </c>
      <c r="G1598">
        <v>0.78</v>
      </c>
      <c r="H1598">
        <v>0.78</v>
      </c>
      <c r="I1598" t="s">
        <v>36</v>
      </c>
      <c r="J1598">
        <v>161465</v>
      </c>
      <c r="K1598" t="s">
        <v>3250</v>
      </c>
      <c r="L1598" t="s">
        <v>46</v>
      </c>
      <c r="M1598">
        <v>17</v>
      </c>
      <c r="N1598">
        <v>49</v>
      </c>
      <c r="O1598" t="s">
        <v>28</v>
      </c>
      <c r="P1598" t="s">
        <v>27</v>
      </c>
      <c r="Q1598">
        <v>4.05</v>
      </c>
      <c r="R1598" t="s">
        <v>36</v>
      </c>
      <c r="S1598">
        <v>3.29</v>
      </c>
      <c r="T1598" t="s">
        <v>52</v>
      </c>
    </row>
    <row r="1599" spans="1:20" x14ac:dyDescent="0.3">
      <c r="A1599" t="s">
        <v>3251</v>
      </c>
      <c r="B1599" t="s">
        <v>91</v>
      </c>
      <c r="C1599" t="s">
        <v>87</v>
      </c>
      <c r="D1599" t="s">
        <v>54</v>
      </c>
      <c r="E1599" t="s">
        <v>24</v>
      </c>
      <c r="F1599">
        <v>13</v>
      </c>
      <c r="G1599">
        <v>0.65</v>
      </c>
      <c r="H1599">
        <v>0.72</v>
      </c>
      <c r="I1599" t="s">
        <v>25</v>
      </c>
      <c r="J1599">
        <v>106115</v>
      </c>
      <c r="K1599" t="s">
        <v>3252</v>
      </c>
      <c r="L1599" t="s">
        <v>46</v>
      </c>
      <c r="M1599">
        <v>44</v>
      </c>
      <c r="N1599">
        <v>36</v>
      </c>
      <c r="O1599" t="s">
        <v>28</v>
      </c>
      <c r="P1599" t="s">
        <v>29</v>
      </c>
      <c r="Q1599">
        <v>3.6</v>
      </c>
      <c r="R1599" t="s">
        <v>36</v>
      </c>
      <c r="S1599">
        <v>2.62</v>
      </c>
      <c r="T1599" t="s">
        <v>47</v>
      </c>
    </row>
    <row r="1600" spans="1:20" x14ac:dyDescent="0.3">
      <c r="A1600" t="s">
        <v>3253</v>
      </c>
      <c r="B1600" t="s">
        <v>112</v>
      </c>
      <c r="C1600" t="s">
        <v>99</v>
      </c>
      <c r="D1600" t="s">
        <v>96</v>
      </c>
      <c r="E1600" t="s">
        <v>24</v>
      </c>
      <c r="F1600">
        <v>3</v>
      </c>
      <c r="G1600">
        <v>0.14000000000000001</v>
      </c>
      <c r="H1600">
        <v>0.94</v>
      </c>
      <c r="I1600" t="s">
        <v>36</v>
      </c>
      <c r="J1600">
        <v>104892</v>
      </c>
      <c r="K1600" t="s">
        <v>3254</v>
      </c>
      <c r="L1600" t="s">
        <v>46</v>
      </c>
      <c r="M1600">
        <v>33</v>
      </c>
      <c r="N1600">
        <v>52</v>
      </c>
      <c r="O1600" t="s">
        <v>46</v>
      </c>
      <c r="P1600" t="s">
        <v>29</v>
      </c>
      <c r="Q1600">
        <v>2.96</v>
      </c>
      <c r="R1600" t="s">
        <v>25</v>
      </c>
      <c r="S1600">
        <v>1.54</v>
      </c>
      <c r="T1600" t="s">
        <v>30</v>
      </c>
    </row>
    <row r="1601" spans="1:20" x14ac:dyDescent="0.3">
      <c r="A1601" t="s">
        <v>3255</v>
      </c>
      <c r="B1601" t="s">
        <v>21</v>
      </c>
      <c r="C1601" t="s">
        <v>58</v>
      </c>
      <c r="D1601" t="s">
        <v>80</v>
      </c>
      <c r="E1601" t="s">
        <v>44</v>
      </c>
      <c r="F1601">
        <v>24</v>
      </c>
      <c r="G1601">
        <v>0.4</v>
      </c>
      <c r="H1601">
        <v>0.31</v>
      </c>
      <c r="I1601" t="s">
        <v>25</v>
      </c>
      <c r="J1601">
        <v>218523</v>
      </c>
      <c r="K1601" t="s">
        <v>3256</v>
      </c>
      <c r="L1601" t="s">
        <v>46</v>
      </c>
      <c r="M1601">
        <v>28</v>
      </c>
      <c r="N1601">
        <v>46</v>
      </c>
      <c r="O1601" t="s">
        <v>38</v>
      </c>
      <c r="P1601" t="s">
        <v>39</v>
      </c>
      <c r="Q1601">
        <v>4.42</v>
      </c>
      <c r="R1601" t="s">
        <v>36</v>
      </c>
      <c r="S1601">
        <v>4.5</v>
      </c>
      <c r="T1601" t="s">
        <v>30</v>
      </c>
    </row>
    <row r="1602" spans="1:20" x14ac:dyDescent="0.3">
      <c r="A1602" t="s">
        <v>3257</v>
      </c>
      <c r="B1602" t="s">
        <v>71</v>
      </c>
      <c r="C1602" t="s">
        <v>66</v>
      </c>
      <c r="D1602" t="s">
        <v>34</v>
      </c>
      <c r="E1602" t="s">
        <v>44</v>
      </c>
      <c r="F1602">
        <v>11</v>
      </c>
      <c r="G1602">
        <v>0.19</v>
      </c>
      <c r="H1602">
        <v>0.59</v>
      </c>
      <c r="I1602" t="s">
        <v>36</v>
      </c>
      <c r="J1602">
        <v>158731</v>
      </c>
      <c r="K1602" t="s">
        <v>3258</v>
      </c>
      <c r="L1602" t="s">
        <v>27</v>
      </c>
      <c r="M1602">
        <v>3</v>
      </c>
      <c r="N1602">
        <v>32</v>
      </c>
      <c r="O1602" t="s">
        <v>28</v>
      </c>
      <c r="P1602" t="s">
        <v>27</v>
      </c>
      <c r="Q1602">
        <v>2.97</v>
      </c>
      <c r="R1602" t="s">
        <v>36</v>
      </c>
      <c r="S1602">
        <v>1.72</v>
      </c>
      <c r="T1602" t="s">
        <v>52</v>
      </c>
    </row>
    <row r="1603" spans="1:20" x14ac:dyDescent="0.3">
      <c r="A1603" t="s">
        <v>3259</v>
      </c>
      <c r="B1603" t="s">
        <v>91</v>
      </c>
      <c r="C1603" t="s">
        <v>33</v>
      </c>
      <c r="D1603" t="s">
        <v>23</v>
      </c>
      <c r="E1603" t="s">
        <v>24</v>
      </c>
      <c r="F1603">
        <v>2</v>
      </c>
      <c r="G1603">
        <v>0.05</v>
      </c>
      <c r="H1603">
        <v>0.45</v>
      </c>
      <c r="I1603" t="s">
        <v>36</v>
      </c>
      <c r="J1603">
        <v>166965</v>
      </c>
      <c r="K1603" t="s">
        <v>3260</v>
      </c>
      <c r="L1603" t="s">
        <v>27</v>
      </c>
      <c r="M1603">
        <v>-4</v>
      </c>
      <c r="N1603">
        <v>41</v>
      </c>
      <c r="O1603" t="s">
        <v>38</v>
      </c>
      <c r="P1603" t="s">
        <v>39</v>
      </c>
      <c r="Q1603">
        <v>4.32</v>
      </c>
      <c r="R1603" t="s">
        <v>25</v>
      </c>
      <c r="S1603">
        <v>3.5</v>
      </c>
      <c r="T1603" t="s">
        <v>30</v>
      </c>
    </row>
    <row r="1604" spans="1:20" x14ac:dyDescent="0.3">
      <c r="A1604" t="s">
        <v>3261</v>
      </c>
      <c r="B1604" t="s">
        <v>120</v>
      </c>
      <c r="C1604" t="s">
        <v>66</v>
      </c>
      <c r="D1604" t="s">
        <v>72</v>
      </c>
      <c r="E1604" t="s">
        <v>35</v>
      </c>
      <c r="F1604">
        <v>9</v>
      </c>
      <c r="G1604">
        <v>0.7</v>
      </c>
      <c r="H1604">
        <v>0.61</v>
      </c>
      <c r="I1604" t="s">
        <v>68</v>
      </c>
      <c r="J1604">
        <v>127377</v>
      </c>
      <c r="K1604" t="s">
        <v>3262</v>
      </c>
      <c r="L1604" t="s">
        <v>27</v>
      </c>
      <c r="M1604">
        <v>5</v>
      </c>
      <c r="N1604">
        <v>34</v>
      </c>
      <c r="O1604" t="s">
        <v>38</v>
      </c>
      <c r="P1604" t="s">
        <v>29</v>
      </c>
      <c r="Q1604">
        <v>4.1500000000000004</v>
      </c>
      <c r="R1604" t="s">
        <v>25</v>
      </c>
      <c r="S1604">
        <v>1.03</v>
      </c>
      <c r="T1604" t="s">
        <v>52</v>
      </c>
    </row>
    <row r="1605" spans="1:20" x14ac:dyDescent="0.3">
      <c r="A1605" t="s">
        <v>3263</v>
      </c>
      <c r="B1605" t="s">
        <v>49</v>
      </c>
      <c r="C1605" t="s">
        <v>33</v>
      </c>
      <c r="D1605" t="s">
        <v>88</v>
      </c>
      <c r="E1605" t="s">
        <v>24</v>
      </c>
      <c r="F1605">
        <v>16</v>
      </c>
      <c r="G1605">
        <v>0.15</v>
      </c>
      <c r="H1605">
        <v>0.84</v>
      </c>
      <c r="I1605" t="s">
        <v>25</v>
      </c>
      <c r="J1605">
        <v>213068</v>
      </c>
      <c r="K1605" t="s">
        <v>3264</v>
      </c>
      <c r="L1605" t="s">
        <v>46</v>
      </c>
      <c r="M1605">
        <v>34</v>
      </c>
      <c r="N1605">
        <v>59</v>
      </c>
      <c r="O1605" t="s">
        <v>38</v>
      </c>
      <c r="P1605" t="s">
        <v>29</v>
      </c>
      <c r="Q1605">
        <v>4.53</v>
      </c>
      <c r="R1605" t="s">
        <v>36</v>
      </c>
      <c r="S1605">
        <v>4.5</v>
      </c>
      <c r="T1605" t="s">
        <v>47</v>
      </c>
    </row>
    <row r="1606" spans="1:20" x14ac:dyDescent="0.3">
      <c r="A1606" t="s">
        <v>3265</v>
      </c>
      <c r="B1606" t="s">
        <v>141</v>
      </c>
      <c r="C1606" t="s">
        <v>42</v>
      </c>
      <c r="D1606" t="s">
        <v>43</v>
      </c>
      <c r="E1606" t="s">
        <v>35</v>
      </c>
      <c r="F1606">
        <v>15</v>
      </c>
      <c r="G1606">
        <v>0.89</v>
      </c>
      <c r="H1606">
        <v>0.54</v>
      </c>
      <c r="I1606" t="s">
        <v>68</v>
      </c>
      <c r="J1606">
        <v>169173</v>
      </c>
      <c r="K1606" t="s">
        <v>3266</v>
      </c>
      <c r="L1606" t="s">
        <v>29</v>
      </c>
      <c r="M1606">
        <v>45</v>
      </c>
      <c r="N1606">
        <v>51</v>
      </c>
      <c r="O1606" t="s">
        <v>28</v>
      </c>
      <c r="P1606" t="s">
        <v>29</v>
      </c>
      <c r="Q1606">
        <v>2.2400000000000002</v>
      </c>
      <c r="R1606" t="s">
        <v>25</v>
      </c>
      <c r="S1606">
        <v>3.61</v>
      </c>
      <c r="T1606" t="s">
        <v>52</v>
      </c>
    </row>
    <row r="1607" spans="1:20" x14ac:dyDescent="0.3">
      <c r="A1607" t="s">
        <v>3267</v>
      </c>
      <c r="B1607" t="s">
        <v>134</v>
      </c>
      <c r="C1607" t="s">
        <v>87</v>
      </c>
      <c r="D1607" t="s">
        <v>72</v>
      </c>
      <c r="E1607" t="s">
        <v>24</v>
      </c>
      <c r="F1607">
        <v>14</v>
      </c>
      <c r="G1607">
        <v>0.52</v>
      </c>
      <c r="H1607">
        <v>0.69</v>
      </c>
      <c r="I1607" t="s">
        <v>36</v>
      </c>
      <c r="J1607">
        <v>144090</v>
      </c>
      <c r="K1607" t="s">
        <v>3268</v>
      </c>
      <c r="L1607" t="s">
        <v>46</v>
      </c>
      <c r="M1607">
        <v>45</v>
      </c>
      <c r="N1607">
        <v>34</v>
      </c>
      <c r="O1607" t="s">
        <v>46</v>
      </c>
      <c r="P1607" t="s">
        <v>27</v>
      </c>
      <c r="Q1607">
        <v>4.3</v>
      </c>
      <c r="R1607" t="s">
        <v>36</v>
      </c>
      <c r="S1607">
        <v>3.01</v>
      </c>
      <c r="T1607" t="s">
        <v>30</v>
      </c>
    </row>
    <row r="1608" spans="1:20" x14ac:dyDescent="0.3">
      <c r="A1608" t="s">
        <v>3269</v>
      </c>
      <c r="B1608" t="s">
        <v>32</v>
      </c>
      <c r="C1608" t="s">
        <v>42</v>
      </c>
      <c r="D1608" t="s">
        <v>72</v>
      </c>
      <c r="E1608" t="s">
        <v>44</v>
      </c>
      <c r="F1608">
        <v>2</v>
      </c>
      <c r="G1608">
        <v>0.33</v>
      </c>
      <c r="H1608">
        <v>0.79</v>
      </c>
      <c r="I1608" t="s">
        <v>36</v>
      </c>
      <c r="J1608">
        <v>63622</v>
      </c>
      <c r="K1608" t="s">
        <v>3270</v>
      </c>
      <c r="L1608" t="s">
        <v>29</v>
      </c>
      <c r="M1608">
        <v>33</v>
      </c>
      <c r="N1608">
        <v>47</v>
      </c>
      <c r="O1608" t="s">
        <v>38</v>
      </c>
      <c r="P1608" t="s">
        <v>29</v>
      </c>
      <c r="Q1608">
        <v>2.08</v>
      </c>
      <c r="R1608" t="s">
        <v>25</v>
      </c>
      <c r="S1608">
        <v>4.9400000000000004</v>
      </c>
      <c r="T1608" t="s">
        <v>47</v>
      </c>
    </row>
    <row r="1609" spans="1:20" x14ac:dyDescent="0.3">
      <c r="A1609" t="s">
        <v>3271</v>
      </c>
      <c r="B1609" t="s">
        <v>123</v>
      </c>
      <c r="C1609" t="s">
        <v>142</v>
      </c>
      <c r="D1609" t="s">
        <v>80</v>
      </c>
      <c r="E1609" t="s">
        <v>24</v>
      </c>
      <c r="F1609">
        <v>12</v>
      </c>
      <c r="G1609">
        <v>0.19</v>
      </c>
      <c r="H1609">
        <v>0.98</v>
      </c>
      <c r="I1609" t="s">
        <v>68</v>
      </c>
      <c r="J1609">
        <v>145705</v>
      </c>
      <c r="K1609" t="s">
        <v>3272</v>
      </c>
      <c r="L1609" t="s">
        <v>27</v>
      </c>
      <c r="M1609">
        <v>24</v>
      </c>
      <c r="N1609">
        <v>34</v>
      </c>
      <c r="O1609" t="s">
        <v>28</v>
      </c>
      <c r="P1609" t="s">
        <v>29</v>
      </c>
      <c r="Q1609">
        <v>4.91</v>
      </c>
      <c r="R1609" t="s">
        <v>36</v>
      </c>
      <c r="S1609">
        <v>2.2799999999999998</v>
      </c>
      <c r="T1609" t="s">
        <v>30</v>
      </c>
    </row>
    <row r="1610" spans="1:20" x14ac:dyDescent="0.3">
      <c r="A1610" t="s">
        <v>3273</v>
      </c>
      <c r="B1610" t="s">
        <v>123</v>
      </c>
      <c r="C1610" t="s">
        <v>62</v>
      </c>
      <c r="D1610" t="s">
        <v>72</v>
      </c>
      <c r="E1610" t="s">
        <v>35</v>
      </c>
      <c r="F1610">
        <v>3</v>
      </c>
      <c r="G1610">
        <v>0.24</v>
      </c>
      <c r="H1610">
        <v>0.74</v>
      </c>
      <c r="I1610" t="s">
        <v>36</v>
      </c>
      <c r="J1610">
        <v>86399</v>
      </c>
      <c r="K1610" t="s">
        <v>3274</v>
      </c>
      <c r="L1610" t="s">
        <v>29</v>
      </c>
      <c r="M1610">
        <v>-2</v>
      </c>
      <c r="N1610">
        <v>42</v>
      </c>
      <c r="O1610" t="s">
        <v>38</v>
      </c>
      <c r="P1610" t="s">
        <v>27</v>
      </c>
      <c r="Q1610">
        <v>3.97</v>
      </c>
      <c r="R1610" t="s">
        <v>25</v>
      </c>
      <c r="S1610">
        <v>2.92</v>
      </c>
      <c r="T1610" t="s">
        <v>47</v>
      </c>
    </row>
    <row r="1611" spans="1:20" x14ac:dyDescent="0.3">
      <c r="A1611" t="s">
        <v>3275</v>
      </c>
      <c r="B1611" t="s">
        <v>123</v>
      </c>
      <c r="C1611" t="s">
        <v>22</v>
      </c>
      <c r="D1611" t="s">
        <v>76</v>
      </c>
      <c r="E1611" t="s">
        <v>81</v>
      </c>
      <c r="F1611">
        <v>11</v>
      </c>
      <c r="G1611">
        <v>0.05</v>
      </c>
      <c r="H1611">
        <v>0.85</v>
      </c>
      <c r="I1611" t="s">
        <v>25</v>
      </c>
      <c r="J1611">
        <v>33991</v>
      </c>
      <c r="K1611" t="s">
        <v>3276</v>
      </c>
      <c r="L1611" t="s">
        <v>29</v>
      </c>
      <c r="M1611">
        <v>40</v>
      </c>
      <c r="N1611">
        <v>57</v>
      </c>
      <c r="O1611" t="s">
        <v>28</v>
      </c>
      <c r="P1611" t="s">
        <v>39</v>
      </c>
      <c r="Q1611">
        <v>4.79</v>
      </c>
      <c r="R1611" t="s">
        <v>36</v>
      </c>
      <c r="S1611">
        <v>3.83</v>
      </c>
      <c r="T1611" t="s">
        <v>47</v>
      </c>
    </row>
    <row r="1612" spans="1:20" x14ac:dyDescent="0.3">
      <c r="A1612" t="s">
        <v>3277</v>
      </c>
      <c r="B1612" t="s">
        <v>221</v>
      </c>
      <c r="C1612" t="s">
        <v>42</v>
      </c>
      <c r="D1612" t="s">
        <v>67</v>
      </c>
      <c r="E1612" t="s">
        <v>35</v>
      </c>
      <c r="F1612">
        <v>8</v>
      </c>
      <c r="G1612">
        <v>0.6</v>
      </c>
      <c r="H1612">
        <v>0.57999999999999996</v>
      </c>
      <c r="I1612" t="s">
        <v>68</v>
      </c>
      <c r="J1612">
        <v>62107</v>
      </c>
      <c r="K1612" t="s">
        <v>3278</v>
      </c>
      <c r="L1612" t="s">
        <v>46</v>
      </c>
      <c r="M1612">
        <v>0</v>
      </c>
      <c r="N1612">
        <v>49</v>
      </c>
      <c r="O1612" t="s">
        <v>46</v>
      </c>
      <c r="P1612" t="s">
        <v>29</v>
      </c>
      <c r="Q1612">
        <v>3.4</v>
      </c>
      <c r="R1612" t="s">
        <v>25</v>
      </c>
      <c r="S1612">
        <v>1.1000000000000001</v>
      </c>
      <c r="T1612" t="s">
        <v>52</v>
      </c>
    </row>
    <row r="1613" spans="1:20" x14ac:dyDescent="0.3">
      <c r="A1613" t="s">
        <v>3279</v>
      </c>
      <c r="B1613" t="s">
        <v>21</v>
      </c>
      <c r="C1613" t="s">
        <v>87</v>
      </c>
      <c r="D1613" t="s">
        <v>96</v>
      </c>
      <c r="E1613" t="s">
        <v>24</v>
      </c>
      <c r="F1613">
        <v>20</v>
      </c>
      <c r="G1613">
        <v>0.59</v>
      </c>
      <c r="H1613">
        <v>0.59</v>
      </c>
      <c r="I1613" t="s">
        <v>25</v>
      </c>
      <c r="J1613">
        <v>216499</v>
      </c>
      <c r="K1613" t="s">
        <v>3280</v>
      </c>
      <c r="L1613" t="s">
        <v>29</v>
      </c>
      <c r="M1613">
        <v>23</v>
      </c>
      <c r="N1613">
        <v>46</v>
      </c>
      <c r="O1613" t="s">
        <v>28</v>
      </c>
      <c r="P1613" t="s">
        <v>27</v>
      </c>
      <c r="Q1613">
        <v>4.51</v>
      </c>
      <c r="R1613" t="s">
        <v>36</v>
      </c>
      <c r="S1613">
        <v>3.05</v>
      </c>
      <c r="T1613" t="s">
        <v>52</v>
      </c>
    </row>
    <row r="1614" spans="1:20" x14ac:dyDescent="0.3">
      <c r="A1614" t="s">
        <v>3281</v>
      </c>
      <c r="B1614" t="s">
        <v>65</v>
      </c>
      <c r="C1614" t="s">
        <v>62</v>
      </c>
      <c r="D1614" t="s">
        <v>34</v>
      </c>
      <c r="E1614" t="s">
        <v>24</v>
      </c>
      <c r="F1614">
        <v>9</v>
      </c>
      <c r="G1614">
        <v>0.6</v>
      </c>
      <c r="H1614">
        <v>0.37</v>
      </c>
      <c r="I1614" t="s">
        <v>68</v>
      </c>
      <c r="J1614">
        <v>144584</v>
      </c>
      <c r="K1614" t="s">
        <v>3282</v>
      </c>
      <c r="L1614" t="s">
        <v>27</v>
      </c>
      <c r="M1614">
        <v>3</v>
      </c>
      <c r="N1614">
        <v>36</v>
      </c>
      <c r="O1614" t="s">
        <v>38</v>
      </c>
      <c r="P1614" t="s">
        <v>27</v>
      </c>
      <c r="Q1614">
        <v>2.5</v>
      </c>
      <c r="R1614" t="s">
        <v>25</v>
      </c>
      <c r="S1614">
        <v>4.4800000000000004</v>
      </c>
      <c r="T1614" t="s">
        <v>47</v>
      </c>
    </row>
    <row r="1615" spans="1:20" x14ac:dyDescent="0.3">
      <c r="A1615" t="s">
        <v>3283</v>
      </c>
      <c r="B1615" t="s">
        <v>75</v>
      </c>
      <c r="C1615" t="s">
        <v>42</v>
      </c>
      <c r="D1615" t="s">
        <v>80</v>
      </c>
      <c r="E1615" t="s">
        <v>24</v>
      </c>
      <c r="F1615">
        <v>9</v>
      </c>
      <c r="G1615">
        <v>0.46</v>
      </c>
      <c r="H1615">
        <v>0.74</v>
      </c>
      <c r="I1615" t="s">
        <v>36</v>
      </c>
      <c r="J1615">
        <v>111840</v>
      </c>
      <c r="K1615" t="s">
        <v>3284</v>
      </c>
      <c r="L1615" t="s">
        <v>46</v>
      </c>
      <c r="M1615">
        <v>36</v>
      </c>
      <c r="N1615">
        <v>57</v>
      </c>
      <c r="O1615" t="s">
        <v>46</v>
      </c>
      <c r="P1615" t="s">
        <v>39</v>
      </c>
      <c r="Q1615">
        <v>2.02</v>
      </c>
      <c r="R1615" t="s">
        <v>25</v>
      </c>
      <c r="S1615">
        <v>1.88</v>
      </c>
      <c r="T1615" t="s">
        <v>47</v>
      </c>
    </row>
    <row r="1616" spans="1:20" x14ac:dyDescent="0.3">
      <c r="A1616" t="s">
        <v>3285</v>
      </c>
      <c r="B1616" t="s">
        <v>21</v>
      </c>
      <c r="C1616" t="s">
        <v>99</v>
      </c>
      <c r="D1616" t="s">
        <v>43</v>
      </c>
      <c r="E1616" t="s">
        <v>35</v>
      </c>
      <c r="F1616">
        <v>25</v>
      </c>
      <c r="G1616">
        <v>0.39</v>
      </c>
      <c r="H1616">
        <v>0.77</v>
      </c>
      <c r="I1616" t="s">
        <v>68</v>
      </c>
      <c r="J1616">
        <v>72481</v>
      </c>
      <c r="K1616" t="s">
        <v>3286</v>
      </c>
      <c r="L1616" t="s">
        <v>29</v>
      </c>
      <c r="M1616">
        <v>24</v>
      </c>
      <c r="N1616">
        <v>34</v>
      </c>
      <c r="O1616" t="s">
        <v>38</v>
      </c>
      <c r="P1616" t="s">
        <v>29</v>
      </c>
      <c r="Q1616">
        <v>4.49</v>
      </c>
      <c r="R1616" t="s">
        <v>25</v>
      </c>
      <c r="S1616">
        <v>4.43</v>
      </c>
      <c r="T1616" t="s">
        <v>30</v>
      </c>
    </row>
    <row r="1617" spans="1:20" x14ac:dyDescent="0.3">
      <c r="A1617" t="s">
        <v>3287</v>
      </c>
      <c r="B1617" t="s">
        <v>134</v>
      </c>
      <c r="C1617" t="s">
        <v>50</v>
      </c>
      <c r="D1617" t="s">
        <v>67</v>
      </c>
      <c r="E1617" t="s">
        <v>35</v>
      </c>
      <c r="F1617">
        <v>0</v>
      </c>
      <c r="G1617">
        <v>0.74</v>
      </c>
      <c r="H1617">
        <v>0.31</v>
      </c>
      <c r="I1617" t="s">
        <v>36</v>
      </c>
      <c r="J1617">
        <v>98531</v>
      </c>
      <c r="K1617" t="s">
        <v>3288</v>
      </c>
      <c r="L1617" t="s">
        <v>29</v>
      </c>
      <c r="M1617">
        <v>39</v>
      </c>
      <c r="N1617">
        <v>41</v>
      </c>
      <c r="O1617" t="s">
        <v>28</v>
      </c>
      <c r="P1617" t="s">
        <v>29</v>
      </c>
      <c r="Q1617">
        <v>4.99</v>
      </c>
      <c r="R1617" t="s">
        <v>36</v>
      </c>
      <c r="S1617">
        <v>3.28</v>
      </c>
      <c r="T1617" t="s">
        <v>30</v>
      </c>
    </row>
    <row r="1618" spans="1:20" x14ac:dyDescent="0.3">
      <c r="A1618" t="s">
        <v>3289</v>
      </c>
      <c r="B1618" t="s">
        <v>65</v>
      </c>
      <c r="C1618" t="s">
        <v>22</v>
      </c>
      <c r="D1618" t="s">
        <v>34</v>
      </c>
      <c r="E1618" t="s">
        <v>35</v>
      </c>
      <c r="F1618">
        <v>8</v>
      </c>
      <c r="G1618">
        <v>0.08</v>
      </c>
      <c r="H1618">
        <v>0.42</v>
      </c>
      <c r="I1618" t="s">
        <v>68</v>
      </c>
      <c r="J1618">
        <v>122357</v>
      </c>
      <c r="K1618" t="s">
        <v>3290</v>
      </c>
      <c r="L1618" t="s">
        <v>46</v>
      </c>
      <c r="M1618">
        <v>3</v>
      </c>
      <c r="N1618">
        <v>40</v>
      </c>
      <c r="O1618" t="s">
        <v>28</v>
      </c>
      <c r="P1618" t="s">
        <v>29</v>
      </c>
      <c r="Q1618">
        <v>2.83</v>
      </c>
      <c r="R1618" t="s">
        <v>25</v>
      </c>
      <c r="S1618">
        <v>1.45</v>
      </c>
      <c r="T1618" t="s">
        <v>30</v>
      </c>
    </row>
    <row r="1619" spans="1:20" x14ac:dyDescent="0.3">
      <c r="A1619" t="s">
        <v>3291</v>
      </c>
      <c r="B1619" t="s">
        <v>65</v>
      </c>
      <c r="C1619" t="s">
        <v>142</v>
      </c>
      <c r="D1619" t="s">
        <v>96</v>
      </c>
      <c r="E1619" t="s">
        <v>44</v>
      </c>
      <c r="F1619">
        <v>15</v>
      </c>
      <c r="G1619">
        <v>0.21</v>
      </c>
      <c r="H1619">
        <v>0.22</v>
      </c>
      <c r="I1619" t="s">
        <v>68</v>
      </c>
      <c r="J1619">
        <v>131921</v>
      </c>
      <c r="K1619" t="s">
        <v>3292</v>
      </c>
      <c r="L1619" t="s">
        <v>27</v>
      </c>
      <c r="M1619">
        <v>9</v>
      </c>
      <c r="N1619">
        <v>47</v>
      </c>
      <c r="O1619" t="s">
        <v>28</v>
      </c>
      <c r="P1619" t="s">
        <v>29</v>
      </c>
      <c r="Q1619">
        <v>4.8099999999999996</v>
      </c>
      <c r="R1619" t="s">
        <v>36</v>
      </c>
      <c r="S1619">
        <v>2.0099999999999998</v>
      </c>
      <c r="T1619" t="s">
        <v>30</v>
      </c>
    </row>
    <row r="1620" spans="1:20" x14ac:dyDescent="0.3">
      <c r="A1620" t="s">
        <v>3293</v>
      </c>
      <c r="B1620" t="s">
        <v>221</v>
      </c>
      <c r="C1620" t="s">
        <v>50</v>
      </c>
      <c r="D1620" t="s">
        <v>76</v>
      </c>
      <c r="E1620" t="s">
        <v>35</v>
      </c>
      <c r="F1620">
        <v>2</v>
      </c>
      <c r="G1620">
        <v>0.56999999999999995</v>
      </c>
      <c r="H1620">
        <v>0.93</v>
      </c>
      <c r="I1620" t="s">
        <v>68</v>
      </c>
      <c r="J1620">
        <v>174830</v>
      </c>
      <c r="K1620" t="s">
        <v>3294</v>
      </c>
      <c r="L1620" t="s">
        <v>27</v>
      </c>
      <c r="M1620">
        <v>21</v>
      </c>
      <c r="N1620">
        <v>48</v>
      </c>
      <c r="O1620" t="s">
        <v>38</v>
      </c>
      <c r="P1620" t="s">
        <v>27</v>
      </c>
      <c r="Q1620">
        <v>2.63</v>
      </c>
      <c r="R1620" t="s">
        <v>36</v>
      </c>
      <c r="S1620">
        <v>1.77</v>
      </c>
      <c r="T1620" t="s">
        <v>30</v>
      </c>
    </row>
    <row r="1621" spans="1:20" x14ac:dyDescent="0.3">
      <c r="A1621" t="s">
        <v>3295</v>
      </c>
      <c r="B1621" t="s">
        <v>221</v>
      </c>
      <c r="C1621" t="s">
        <v>50</v>
      </c>
      <c r="D1621" t="s">
        <v>67</v>
      </c>
      <c r="E1621" t="s">
        <v>81</v>
      </c>
      <c r="F1621">
        <v>25</v>
      </c>
      <c r="G1621">
        <v>0.43</v>
      </c>
      <c r="H1621">
        <v>0.59</v>
      </c>
      <c r="I1621" t="s">
        <v>68</v>
      </c>
      <c r="J1621">
        <v>157956</v>
      </c>
      <c r="K1621" t="s">
        <v>3296</v>
      </c>
      <c r="L1621" t="s">
        <v>46</v>
      </c>
      <c r="M1621">
        <v>-6</v>
      </c>
      <c r="N1621">
        <v>36</v>
      </c>
      <c r="O1621" t="s">
        <v>46</v>
      </c>
      <c r="P1621" t="s">
        <v>27</v>
      </c>
      <c r="Q1621">
        <v>3.46</v>
      </c>
      <c r="R1621" t="s">
        <v>25</v>
      </c>
      <c r="S1621">
        <v>3.34</v>
      </c>
      <c r="T1621" t="s">
        <v>52</v>
      </c>
    </row>
    <row r="1622" spans="1:20" x14ac:dyDescent="0.3">
      <c r="A1622" t="s">
        <v>3297</v>
      </c>
      <c r="B1622" t="s">
        <v>134</v>
      </c>
      <c r="C1622" t="s">
        <v>42</v>
      </c>
      <c r="D1622" t="s">
        <v>23</v>
      </c>
      <c r="E1622" t="s">
        <v>44</v>
      </c>
      <c r="F1622">
        <v>21</v>
      </c>
      <c r="G1622">
        <v>0.44</v>
      </c>
      <c r="H1622">
        <v>0.59</v>
      </c>
      <c r="I1622" t="s">
        <v>36</v>
      </c>
      <c r="J1622">
        <v>64151</v>
      </c>
      <c r="K1622" t="s">
        <v>3298</v>
      </c>
      <c r="L1622" t="s">
        <v>46</v>
      </c>
      <c r="M1622">
        <v>-3</v>
      </c>
      <c r="N1622">
        <v>41</v>
      </c>
      <c r="O1622" t="s">
        <v>38</v>
      </c>
      <c r="P1622" t="s">
        <v>27</v>
      </c>
      <c r="Q1622">
        <v>2.2799999999999998</v>
      </c>
      <c r="R1622" t="s">
        <v>25</v>
      </c>
      <c r="S1622">
        <v>1.9</v>
      </c>
      <c r="T1622" t="s">
        <v>52</v>
      </c>
    </row>
    <row r="1623" spans="1:20" x14ac:dyDescent="0.3">
      <c r="A1623" t="s">
        <v>3299</v>
      </c>
      <c r="B1623" t="s">
        <v>112</v>
      </c>
      <c r="C1623" t="s">
        <v>50</v>
      </c>
      <c r="D1623" t="s">
        <v>34</v>
      </c>
      <c r="E1623" t="s">
        <v>44</v>
      </c>
      <c r="F1623">
        <v>8</v>
      </c>
      <c r="G1623">
        <v>0.22</v>
      </c>
      <c r="H1623">
        <v>0.36</v>
      </c>
      <c r="I1623" t="s">
        <v>68</v>
      </c>
      <c r="J1623">
        <v>95828</v>
      </c>
      <c r="K1623" t="s">
        <v>3300</v>
      </c>
      <c r="L1623" t="s">
        <v>29</v>
      </c>
      <c r="M1623">
        <v>-10</v>
      </c>
      <c r="N1623">
        <v>32</v>
      </c>
      <c r="O1623" t="s">
        <v>38</v>
      </c>
      <c r="P1623" t="s">
        <v>29</v>
      </c>
      <c r="Q1623">
        <v>3.57</v>
      </c>
      <c r="R1623" t="s">
        <v>36</v>
      </c>
      <c r="S1623">
        <v>1.39</v>
      </c>
      <c r="T1623" t="s">
        <v>47</v>
      </c>
    </row>
    <row r="1624" spans="1:20" x14ac:dyDescent="0.3">
      <c r="A1624" t="s">
        <v>3301</v>
      </c>
      <c r="B1624" t="s">
        <v>49</v>
      </c>
      <c r="C1624" t="s">
        <v>87</v>
      </c>
      <c r="D1624" t="s">
        <v>54</v>
      </c>
      <c r="E1624" t="s">
        <v>35</v>
      </c>
      <c r="F1624">
        <v>16</v>
      </c>
      <c r="G1624">
        <v>0.93</v>
      </c>
      <c r="H1624">
        <v>0.72</v>
      </c>
      <c r="I1624" t="s">
        <v>68</v>
      </c>
      <c r="J1624">
        <v>179602</v>
      </c>
      <c r="K1624" t="s">
        <v>3302</v>
      </c>
      <c r="L1624" t="s">
        <v>27</v>
      </c>
      <c r="M1624">
        <v>14</v>
      </c>
      <c r="N1624">
        <v>44</v>
      </c>
      <c r="O1624" t="s">
        <v>28</v>
      </c>
      <c r="P1624" t="s">
        <v>29</v>
      </c>
      <c r="Q1624">
        <v>3.14</v>
      </c>
      <c r="R1624" t="s">
        <v>25</v>
      </c>
      <c r="S1624">
        <v>2.5499999999999998</v>
      </c>
      <c r="T1624" t="s">
        <v>52</v>
      </c>
    </row>
    <row r="1625" spans="1:20" x14ac:dyDescent="0.3">
      <c r="A1625" t="s">
        <v>3303</v>
      </c>
      <c r="B1625" t="s">
        <v>57</v>
      </c>
      <c r="C1625" t="s">
        <v>58</v>
      </c>
      <c r="D1625" t="s">
        <v>76</v>
      </c>
      <c r="E1625" t="s">
        <v>35</v>
      </c>
      <c r="F1625">
        <v>21</v>
      </c>
      <c r="G1625">
        <v>0.77</v>
      </c>
      <c r="H1625">
        <v>0.8</v>
      </c>
      <c r="I1625" t="s">
        <v>25</v>
      </c>
      <c r="J1625">
        <v>150080</v>
      </c>
      <c r="K1625" t="s">
        <v>3304</v>
      </c>
      <c r="L1625" t="s">
        <v>27</v>
      </c>
      <c r="M1625">
        <v>13</v>
      </c>
      <c r="N1625">
        <v>46</v>
      </c>
      <c r="O1625" t="s">
        <v>46</v>
      </c>
      <c r="P1625" t="s">
        <v>29</v>
      </c>
      <c r="Q1625">
        <v>3.7</v>
      </c>
      <c r="R1625" t="s">
        <v>25</v>
      </c>
      <c r="S1625">
        <v>4.58</v>
      </c>
      <c r="T1625" t="s">
        <v>47</v>
      </c>
    </row>
    <row r="1626" spans="1:20" x14ac:dyDescent="0.3">
      <c r="A1626" t="s">
        <v>3305</v>
      </c>
      <c r="B1626" t="s">
        <v>115</v>
      </c>
      <c r="C1626" t="s">
        <v>66</v>
      </c>
      <c r="D1626" t="s">
        <v>43</v>
      </c>
      <c r="E1626" t="s">
        <v>44</v>
      </c>
      <c r="F1626">
        <v>21</v>
      </c>
      <c r="G1626">
        <v>0.61</v>
      </c>
      <c r="H1626">
        <v>0.32</v>
      </c>
      <c r="I1626" t="s">
        <v>36</v>
      </c>
      <c r="J1626">
        <v>158160</v>
      </c>
      <c r="K1626" t="s">
        <v>3306</v>
      </c>
      <c r="L1626" t="s">
        <v>46</v>
      </c>
      <c r="M1626">
        <v>33</v>
      </c>
      <c r="N1626">
        <v>49</v>
      </c>
      <c r="O1626" t="s">
        <v>38</v>
      </c>
      <c r="P1626" t="s">
        <v>39</v>
      </c>
      <c r="Q1626">
        <v>4.03</v>
      </c>
      <c r="R1626" t="s">
        <v>25</v>
      </c>
      <c r="S1626">
        <v>3.5</v>
      </c>
      <c r="T1626" t="s">
        <v>52</v>
      </c>
    </row>
    <row r="1627" spans="1:20" x14ac:dyDescent="0.3">
      <c r="A1627" t="s">
        <v>3307</v>
      </c>
      <c r="B1627" t="s">
        <v>21</v>
      </c>
      <c r="C1627" t="s">
        <v>58</v>
      </c>
      <c r="D1627" t="s">
        <v>43</v>
      </c>
      <c r="E1627" t="s">
        <v>44</v>
      </c>
      <c r="F1627">
        <v>24</v>
      </c>
      <c r="G1627">
        <v>0.67</v>
      </c>
      <c r="H1627">
        <v>0.89</v>
      </c>
      <c r="I1627" t="s">
        <v>68</v>
      </c>
      <c r="J1627">
        <v>210005</v>
      </c>
      <c r="K1627" t="s">
        <v>3308</v>
      </c>
      <c r="L1627" t="s">
        <v>46</v>
      </c>
      <c r="M1627">
        <v>33</v>
      </c>
      <c r="N1627">
        <v>49</v>
      </c>
      <c r="O1627" t="s">
        <v>46</v>
      </c>
      <c r="P1627" t="s">
        <v>27</v>
      </c>
      <c r="Q1627">
        <v>4.83</v>
      </c>
      <c r="R1627" t="s">
        <v>36</v>
      </c>
      <c r="S1627">
        <v>4.95</v>
      </c>
      <c r="T1627" t="s">
        <v>47</v>
      </c>
    </row>
    <row r="1628" spans="1:20" x14ac:dyDescent="0.3">
      <c r="A1628" t="s">
        <v>3309</v>
      </c>
      <c r="B1628" t="s">
        <v>134</v>
      </c>
      <c r="C1628" t="s">
        <v>99</v>
      </c>
      <c r="D1628" t="s">
        <v>54</v>
      </c>
      <c r="E1628" t="s">
        <v>24</v>
      </c>
      <c r="F1628">
        <v>15</v>
      </c>
      <c r="G1628">
        <v>0.85</v>
      </c>
      <c r="H1628">
        <v>0.24</v>
      </c>
      <c r="I1628" t="s">
        <v>68</v>
      </c>
      <c r="J1628">
        <v>130316</v>
      </c>
      <c r="K1628" t="s">
        <v>3310</v>
      </c>
      <c r="L1628" t="s">
        <v>46</v>
      </c>
      <c r="M1628">
        <v>41</v>
      </c>
      <c r="N1628">
        <v>54</v>
      </c>
      <c r="O1628" t="s">
        <v>46</v>
      </c>
      <c r="P1628" t="s">
        <v>29</v>
      </c>
      <c r="Q1628">
        <v>3.18</v>
      </c>
      <c r="R1628" t="s">
        <v>36</v>
      </c>
      <c r="S1628">
        <v>3.94</v>
      </c>
      <c r="T1628" t="s">
        <v>30</v>
      </c>
    </row>
    <row r="1629" spans="1:20" x14ac:dyDescent="0.3">
      <c r="A1629" t="s">
        <v>3311</v>
      </c>
      <c r="B1629" t="s">
        <v>221</v>
      </c>
      <c r="C1629" t="s">
        <v>87</v>
      </c>
      <c r="D1629" t="s">
        <v>67</v>
      </c>
      <c r="E1629" t="s">
        <v>81</v>
      </c>
      <c r="F1629">
        <v>14</v>
      </c>
      <c r="G1629">
        <v>0.28999999999999998</v>
      </c>
      <c r="H1629">
        <v>0.55000000000000004</v>
      </c>
      <c r="I1629" t="s">
        <v>36</v>
      </c>
      <c r="J1629">
        <v>50527</v>
      </c>
      <c r="K1629" t="s">
        <v>3312</v>
      </c>
      <c r="L1629" t="s">
        <v>46</v>
      </c>
      <c r="M1629">
        <v>31</v>
      </c>
      <c r="N1629">
        <v>31</v>
      </c>
      <c r="O1629" t="s">
        <v>28</v>
      </c>
      <c r="P1629" t="s">
        <v>29</v>
      </c>
      <c r="Q1629">
        <v>2.39</v>
      </c>
      <c r="R1629" t="s">
        <v>25</v>
      </c>
      <c r="S1629">
        <v>4.0999999999999996</v>
      </c>
      <c r="T1629" t="s">
        <v>52</v>
      </c>
    </row>
    <row r="1630" spans="1:20" x14ac:dyDescent="0.3">
      <c r="A1630" t="s">
        <v>3313</v>
      </c>
      <c r="B1630" t="s">
        <v>123</v>
      </c>
      <c r="C1630" t="s">
        <v>87</v>
      </c>
      <c r="D1630" t="s">
        <v>67</v>
      </c>
      <c r="E1630" t="s">
        <v>81</v>
      </c>
      <c r="F1630">
        <v>10</v>
      </c>
      <c r="G1630">
        <v>0.66</v>
      </c>
      <c r="H1630">
        <v>0.79</v>
      </c>
      <c r="I1630" t="s">
        <v>25</v>
      </c>
      <c r="J1630">
        <v>190207</v>
      </c>
      <c r="K1630" t="s">
        <v>3314</v>
      </c>
      <c r="L1630" t="s">
        <v>27</v>
      </c>
      <c r="M1630">
        <v>18</v>
      </c>
      <c r="N1630">
        <v>55</v>
      </c>
      <c r="O1630" t="s">
        <v>46</v>
      </c>
      <c r="P1630" t="s">
        <v>39</v>
      </c>
      <c r="Q1630">
        <v>3.66</v>
      </c>
      <c r="R1630" t="s">
        <v>25</v>
      </c>
      <c r="S1630">
        <v>4.09</v>
      </c>
      <c r="T1630" t="s">
        <v>47</v>
      </c>
    </row>
    <row r="1631" spans="1:20" x14ac:dyDescent="0.3">
      <c r="A1631" t="s">
        <v>3315</v>
      </c>
      <c r="B1631" t="s">
        <v>41</v>
      </c>
      <c r="C1631" t="s">
        <v>42</v>
      </c>
      <c r="D1631" t="s">
        <v>34</v>
      </c>
      <c r="E1631" t="s">
        <v>44</v>
      </c>
      <c r="F1631">
        <v>7</v>
      </c>
      <c r="G1631">
        <v>0.23</v>
      </c>
      <c r="H1631">
        <v>0.62</v>
      </c>
      <c r="I1631" t="s">
        <v>36</v>
      </c>
      <c r="J1631">
        <v>135621</v>
      </c>
      <c r="K1631" t="s">
        <v>3316</v>
      </c>
      <c r="L1631" t="s">
        <v>29</v>
      </c>
      <c r="M1631">
        <v>14</v>
      </c>
      <c r="N1631">
        <v>39</v>
      </c>
      <c r="O1631" t="s">
        <v>28</v>
      </c>
      <c r="P1631" t="s">
        <v>29</v>
      </c>
      <c r="Q1631">
        <v>2.13</v>
      </c>
      <c r="R1631" t="s">
        <v>36</v>
      </c>
      <c r="S1631">
        <v>4.25</v>
      </c>
      <c r="T1631" t="s">
        <v>52</v>
      </c>
    </row>
    <row r="1632" spans="1:20" x14ac:dyDescent="0.3">
      <c r="A1632" t="s">
        <v>3317</v>
      </c>
      <c r="B1632" t="s">
        <v>134</v>
      </c>
      <c r="C1632" t="s">
        <v>99</v>
      </c>
      <c r="D1632" t="s">
        <v>76</v>
      </c>
      <c r="E1632" t="s">
        <v>44</v>
      </c>
      <c r="F1632">
        <v>10</v>
      </c>
      <c r="G1632">
        <v>0.13</v>
      </c>
      <c r="H1632">
        <v>0.2</v>
      </c>
      <c r="I1632" t="s">
        <v>25</v>
      </c>
      <c r="J1632">
        <v>131272</v>
      </c>
      <c r="K1632" t="s">
        <v>3318</v>
      </c>
      <c r="L1632" t="s">
        <v>27</v>
      </c>
      <c r="M1632">
        <v>41</v>
      </c>
      <c r="N1632">
        <v>53</v>
      </c>
      <c r="O1632" t="s">
        <v>38</v>
      </c>
      <c r="P1632" t="s">
        <v>39</v>
      </c>
      <c r="Q1632">
        <v>3.08</v>
      </c>
      <c r="R1632" t="s">
        <v>25</v>
      </c>
      <c r="S1632">
        <v>4.4800000000000004</v>
      </c>
      <c r="T1632" t="s">
        <v>47</v>
      </c>
    </row>
    <row r="1633" spans="1:20" x14ac:dyDescent="0.3">
      <c r="A1633" t="s">
        <v>3319</v>
      </c>
      <c r="B1633" t="s">
        <v>123</v>
      </c>
      <c r="C1633" t="s">
        <v>58</v>
      </c>
      <c r="D1633" t="s">
        <v>88</v>
      </c>
      <c r="E1633" t="s">
        <v>35</v>
      </c>
      <c r="F1633">
        <v>6</v>
      </c>
      <c r="G1633">
        <v>0.3</v>
      </c>
      <c r="H1633">
        <v>0.54</v>
      </c>
      <c r="I1633" t="s">
        <v>25</v>
      </c>
      <c r="J1633">
        <v>211313</v>
      </c>
      <c r="K1633" t="s">
        <v>3320</v>
      </c>
      <c r="L1633" t="s">
        <v>46</v>
      </c>
      <c r="M1633">
        <v>2</v>
      </c>
      <c r="N1633">
        <v>56</v>
      </c>
      <c r="O1633" t="s">
        <v>28</v>
      </c>
      <c r="P1633" t="s">
        <v>29</v>
      </c>
      <c r="Q1633">
        <v>3.42</v>
      </c>
      <c r="R1633" t="s">
        <v>25</v>
      </c>
      <c r="S1633">
        <v>2.34</v>
      </c>
      <c r="T1633" t="s">
        <v>52</v>
      </c>
    </row>
    <row r="1634" spans="1:20" x14ac:dyDescent="0.3">
      <c r="A1634" t="s">
        <v>3321</v>
      </c>
      <c r="B1634" t="s">
        <v>112</v>
      </c>
      <c r="C1634" t="s">
        <v>58</v>
      </c>
      <c r="D1634" t="s">
        <v>88</v>
      </c>
      <c r="E1634" t="s">
        <v>24</v>
      </c>
      <c r="F1634">
        <v>25</v>
      </c>
      <c r="G1634">
        <v>0.84</v>
      </c>
      <c r="H1634">
        <v>0.22</v>
      </c>
      <c r="I1634" t="s">
        <v>68</v>
      </c>
      <c r="J1634">
        <v>194701</v>
      </c>
      <c r="K1634" t="s">
        <v>3322</v>
      </c>
      <c r="L1634" t="s">
        <v>27</v>
      </c>
      <c r="M1634">
        <v>33</v>
      </c>
      <c r="N1634">
        <v>57</v>
      </c>
      <c r="O1634" t="s">
        <v>28</v>
      </c>
      <c r="P1634" t="s">
        <v>39</v>
      </c>
      <c r="Q1634">
        <v>2.34</v>
      </c>
      <c r="R1634" t="s">
        <v>36</v>
      </c>
      <c r="S1634">
        <v>4.91</v>
      </c>
      <c r="T1634" t="s">
        <v>47</v>
      </c>
    </row>
    <row r="1635" spans="1:20" x14ac:dyDescent="0.3">
      <c r="A1635" t="s">
        <v>3323</v>
      </c>
      <c r="B1635" t="s">
        <v>61</v>
      </c>
      <c r="C1635" t="s">
        <v>33</v>
      </c>
      <c r="D1635" t="s">
        <v>67</v>
      </c>
      <c r="E1635" t="s">
        <v>81</v>
      </c>
      <c r="F1635">
        <v>14</v>
      </c>
      <c r="G1635">
        <v>0.83</v>
      </c>
      <c r="H1635">
        <v>0.22</v>
      </c>
      <c r="I1635" t="s">
        <v>68</v>
      </c>
      <c r="J1635">
        <v>52857</v>
      </c>
      <c r="K1635" t="s">
        <v>3324</v>
      </c>
      <c r="L1635" t="s">
        <v>46</v>
      </c>
      <c r="M1635">
        <v>7</v>
      </c>
      <c r="N1635">
        <v>52</v>
      </c>
      <c r="O1635" t="s">
        <v>46</v>
      </c>
      <c r="P1635" t="s">
        <v>29</v>
      </c>
      <c r="Q1635">
        <v>3.77</v>
      </c>
      <c r="R1635" t="s">
        <v>36</v>
      </c>
      <c r="S1635">
        <v>1.0900000000000001</v>
      </c>
      <c r="T1635" t="s">
        <v>47</v>
      </c>
    </row>
    <row r="1636" spans="1:20" x14ac:dyDescent="0.3">
      <c r="A1636" t="s">
        <v>3325</v>
      </c>
      <c r="B1636" t="s">
        <v>112</v>
      </c>
      <c r="C1636" t="s">
        <v>87</v>
      </c>
      <c r="D1636" t="s">
        <v>80</v>
      </c>
      <c r="E1636" t="s">
        <v>24</v>
      </c>
      <c r="F1636">
        <v>1</v>
      </c>
      <c r="G1636">
        <v>0.47</v>
      </c>
      <c r="H1636">
        <v>0.77</v>
      </c>
      <c r="I1636" t="s">
        <v>36</v>
      </c>
      <c r="J1636">
        <v>168374</v>
      </c>
      <c r="K1636" t="s">
        <v>3326</v>
      </c>
      <c r="L1636" t="s">
        <v>27</v>
      </c>
      <c r="M1636">
        <v>30</v>
      </c>
      <c r="N1636">
        <v>57</v>
      </c>
      <c r="O1636" t="s">
        <v>28</v>
      </c>
      <c r="P1636" t="s">
        <v>29</v>
      </c>
      <c r="Q1636">
        <v>4.04</v>
      </c>
      <c r="R1636" t="s">
        <v>25</v>
      </c>
      <c r="S1636">
        <v>4.7699999999999996</v>
      </c>
      <c r="T1636" t="s">
        <v>30</v>
      </c>
    </row>
    <row r="1637" spans="1:20" x14ac:dyDescent="0.3">
      <c r="A1637" t="s">
        <v>3327</v>
      </c>
      <c r="B1637" t="s">
        <v>112</v>
      </c>
      <c r="C1637" t="s">
        <v>142</v>
      </c>
      <c r="D1637" t="s">
        <v>76</v>
      </c>
      <c r="E1637" t="s">
        <v>81</v>
      </c>
      <c r="F1637">
        <v>19</v>
      </c>
      <c r="G1637">
        <v>0.25</v>
      </c>
      <c r="H1637">
        <v>0.28999999999999998</v>
      </c>
      <c r="I1637" t="s">
        <v>68</v>
      </c>
      <c r="J1637">
        <v>79179</v>
      </c>
      <c r="K1637" t="s">
        <v>3328</v>
      </c>
      <c r="L1637" t="s">
        <v>29</v>
      </c>
      <c r="M1637">
        <v>23</v>
      </c>
      <c r="N1637">
        <v>60</v>
      </c>
      <c r="O1637" t="s">
        <v>46</v>
      </c>
      <c r="P1637" t="s">
        <v>29</v>
      </c>
      <c r="Q1637">
        <v>2.31</v>
      </c>
      <c r="R1637" t="s">
        <v>25</v>
      </c>
      <c r="S1637">
        <v>4.6399999999999997</v>
      </c>
      <c r="T1637" t="s">
        <v>52</v>
      </c>
    </row>
    <row r="1638" spans="1:20" x14ac:dyDescent="0.3">
      <c r="A1638" t="s">
        <v>3329</v>
      </c>
      <c r="B1638" t="s">
        <v>41</v>
      </c>
      <c r="C1638" t="s">
        <v>22</v>
      </c>
      <c r="D1638" t="s">
        <v>88</v>
      </c>
      <c r="E1638" t="s">
        <v>24</v>
      </c>
      <c r="F1638">
        <v>20</v>
      </c>
      <c r="G1638">
        <v>0.5</v>
      </c>
      <c r="H1638">
        <v>0.97</v>
      </c>
      <c r="I1638" t="s">
        <v>36</v>
      </c>
      <c r="J1638">
        <v>158261</v>
      </c>
      <c r="K1638" t="s">
        <v>3330</v>
      </c>
      <c r="L1638" t="s">
        <v>27</v>
      </c>
      <c r="M1638">
        <v>-9</v>
      </c>
      <c r="N1638">
        <v>56</v>
      </c>
      <c r="O1638" t="s">
        <v>46</v>
      </c>
      <c r="P1638" t="s">
        <v>39</v>
      </c>
      <c r="Q1638">
        <v>2.12</v>
      </c>
      <c r="R1638" t="s">
        <v>25</v>
      </c>
      <c r="S1638">
        <v>4.8600000000000003</v>
      </c>
      <c r="T1638" t="s">
        <v>30</v>
      </c>
    </row>
    <row r="1639" spans="1:20" x14ac:dyDescent="0.3">
      <c r="A1639" t="s">
        <v>3331</v>
      </c>
      <c r="B1639" t="s">
        <v>238</v>
      </c>
      <c r="C1639" t="s">
        <v>42</v>
      </c>
      <c r="D1639" t="s">
        <v>76</v>
      </c>
      <c r="E1639" t="s">
        <v>81</v>
      </c>
      <c r="F1639">
        <v>14</v>
      </c>
      <c r="G1639">
        <v>0.71</v>
      </c>
      <c r="H1639">
        <v>0.6</v>
      </c>
      <c r="I1639" t="s">
        <v>25</v>
      </c>
      <c r="J1639">
        <v>81453</v>
      </c>
      <c r="K1639" t="s">
        <v>3332</v>
      </c>
      <c r="L1639" t="s">
        <v>46</v>
      </c>
      <c r="M1639">
        <v>45</v>
      </c>
      <c r="N1639">
        <v>40</v>
      </c>
      <c r="O1639" t="s">
        <v>28</v>
      </c>
      <c r="P1639" t="s">
        <v>39</v>
      </c>
      <c r="Q1639">
        <v>4.07</v>
      </c>
      <c r="R1639" t="s">
        <v>25</v>
      </c>
      <c r="S1639">
        <v>4.47</v>
      </c>
      <c r="T1639" t="s">
        <v>47</v>
      </c>
    </row>
    <row r="1640" spans="1:20" x14ac:dyDescent="0.3">
      <c r="A1640" t="s">
        <v>3333</v>
      </c>
      <c r="B1640" t="s">
        <v>21</v>
      </c>
      <c r="C1640" t="s">
        <v>62</v>
      </c>
      <c r="D1640" t="s">
        <v>67</v>
      </c>
      <c r="E1640" t="s">
        <v>24</v>
      </c>
      <c r="F1640">
        <v>25</v>
      </c>
      <c r="G1640">
        <v>0.06</v>
      </c>
      <c r="H1640">
        <v>0.28999999999999998</v>
      </c>
      <c r="I1640" t="s">
        <v>36</v>
      </c>
      <c r="J1640">
        <v>148406</v>
      </c>
      <c r="K1640" t="s">
        <v>3334</v>
      </c>
      <c r="L1640" t="s">
        <v>27</v>
      </c>
      <c r="M1640">
        <v>37</v>
      </c>
      <c r="N1640">
        <v>60</v>
      </c>
      <c r="O1640" t="s">
        <v>38</v>
      </c>
      <c r="P1640" t="s">
        <v>39</v>
      </c>
      <c r="Q1640">
        <v>3.48</v>
      </c>
      <c r="R1640" t="s">
        <v>36</v>
      </c>
      <c r="S1640">
        <v>3.98</v>
      </c>
      <c r="T1640" t="s">
        <v>30</v>
      </c>
    </row>
    <row r="1641" spans="1:20" x14ac:dyDescent="0.3">
      <c r="A1641" t="s">
        <v>3335</v>
      </c>
      <c r="B1641" t="s">
        <v>134</v>
      </c>
      <c r="C1641" t="s">
        <v>66</v>
      </c>
      <c r="D1641" t="s">
        <v>67</v>
      </c>
      <c r="E1641" t="s">
        <v>35</v>
      </c>
      <c r="F1641">
        <v>20</v>
      </c>
      <c r="G1641">
        <v>0.64</v>
      </c>
      <c r="H1641">
        <v>0.91</v>
      </c>
      <c r="I1641" t="s">
        <v>25</v>
      </c>
      <c r="J1641">
        <v>184042</v>
      </c>
      <c r="K1641" t="s">
        <v>3336</v>
      </c>
      <c r="L1641" t="s">
        <v>46</v>
      </c>
      <c r="M1641">
        <v>30</v>
      </c>
      <c r="N1641">
        <v>58</v>
      </c>
      <c r="O1641" t="s">
        <v>46</v>
      </c>
      <c r="P1641" t="s">
        <v>39</v>
      </c>
      <c r="Q1641">
        <v>2.02</v>
      </c>
      <c r="R1641" t="s">
        <v>36</v>
      </c>
      <c r="S1641">
        <v>1.62</v>
      </c>
      <c r="T1641" t="s">
        <v>30</v>
      </c>
    </row>
    <row r="1642" spans="1:20" x14ac:dyDescent="0.3">
      <c r="A1642" t="s">
        <v>3337</v>
      </c>
      <c r="B1642" t="s">
        <v>141</v>
      </c>
      <c r="C1642" t="s">
        <v>50</v>
      </c>
      <c r="D1642" t="s">
        <v>23</v>
      </c>
      <c r="E1642" t="s">
        <v>24</v>
      </c>
      <c r="F1642">
        <v>12</v>
      </c>
      <c r="G1642">
        <v>0.24</v>
      </c>
      <c r="H1642">
        <v>0.92</v>
      </c>
      <c r="I1642" t="s">
        <v>25</v>
      </c>
      <c r="J1642">
        <v>39899</v>
      </c>
      <c r="K1642" t="s">
        <v>3338</v>
      </c>
      <c r="L1642" t="s">
        <v>27</v>
      </c>
      <c r="M1642">
        <v>-9</v>
      </c>
      <c r="N1642">
        <v>60</v>
      </c>
      <c r="O1642" t="s">
        <v>28</v>
      </c>
      <c r="P1642" t="s">
        <v>27</v>
      </c>
      <c r="Q1642">
        <v>4.7300000000000004</v>
      </c>
      <c r="R1642" t="s">
        <v>36</v>
      </c>
      <c r="S1642">
        <v>4.4000000000000004</v>
      </c>
      <c r="T1642" t="s">
        <v>47</v>
      </c>
    </row>
    <row r="1643" spans="1:20" x14ac:dyDescent="0.3">
      <c r="A1643" t="s">
        <v>3339</v>
      </c>
      <c r="B1643" t="s">
        <v>61</v>
      </c>
      <c r="C1643" t="s">
        <v>66</v>
      </c>
      <c r="D1643" t="s">
        <v>34</v>
      </c>
      <c r="E1643" t="s">
        <v>24</v>
      </c>
      <c r="F1643">
        <v>6</v>
      </c>
      <c r="G1643">
        <v>0.59</v>
      </c>
      <c r="H1643">
        <v>0.67</v>
      </c>
      <c r="I1643" t="s">
        <v>25</v>
      </c>
      <c r="J1643">
        <v>122594</v>
      </c>
      <c r="K1643" t="s">
        <v>3340</v>
      </c>
      <c r="L1643" t="s">
        <v>27</v>
      </c>
      <c r="M1643">
        <v>-3</v>
      </c>
      <c r="N1643">
        <v>34</v>
      </c>
      <c r="O1643" t="s">
        <v>28</v>
      </c>
      <c r="P1643" t="s">
        <v>29</v>
      </c>
      <c r="Q1643">
        <v>3.07</v>
      </c>
      <c r="R1643" t="s">
        <v>25</v>
      </c>
      <c r="S1643">
        <v>3.23</v>
      </c>
      <c r="T1643" t="s">
        <v>47</v>
      </c>
    </row>
    <row r="1644" spans="1:20" x14ac:dyDescent="0.3">
      <c r="A1644" t="s">
        <v>3341</v>
      </c>
      <c r="B1644" t="s">
        <v>141</v>
      </c>
      <c r="C1644" t="s">
        <v>66</v>
      </c>
      <c r="D1644" t="s">
        <v>80</v>
      </c>
      <c r="E1644" t="s">
        <v>35</v>
      </c>
      <c r="F1644">
        <v>25</v>
      </c>
      <c r="G1644">
        <v>0.23</v>
      </c>
      <c r="H1644">
        <v>0.72</v>
      </c>
      <c r="I1644" t="s">
        <v>25</v>
      </c>
      <c r="J1644">
        <v>169381</v>
      </c>
      <c r="K1644" t="s">
        <v>3342</v>
      </c>
      <c r="L1644" t="s">
        <v>46</v>
      </c>
      <c r="M1644">
        <v>23</v>
      </c>
      <c r="N1644">
        <v>57</v>
      </c>
      <c r="O1644" t="s">
        <v>38</v>
      </c>
      <c r="P1644" t="s">
        <v>29</v>
      </c>
      <c r="Q1644">
        <v>2.1</v>
      </c>
      <c r="R1644" t="s">
        <v>25</v>
      </c>
      <c r="S1644">
        <v>4.6399999999999997</v>
      </c>
      <c r="T1644" t="s">
        <v>52</v>
      </c>
    </row>
    <row r="1645" spans="1:20" x14ac:dyDescent="0.3">
      <c r="A1645" t="s">
        <v>3343</v>
      </c>
      <c r="B1645" t="s">
        <v>112</v>
      </c>
      <c r="C1645" t="s">
        <v>50</v>
      </c>
      <c r="D1645" t="s">
        <v>54</v>
      </c>
      <c r="E1645" t="s">
        <v>35</v>
      </c>
      <c r="F1645">
        <v>18</v>
      </c>
      <c r="G1645">
        <v>0.25</v>
      </c>
      <c r="H1645">
        <v>0.61</v>
      </c>
      <c r="I1645" t="s">
        <v>68</v>
      </c>
      <c r="J1645">
        <v>146251</v>
      </c>
      <c r="K1645" t="s">
        <v>3344</v>
      </c>
      <c r="L1645" t="s">
        <v>29</v>
      </c>
      <c r="M1645">
        <v>-1</v>
      </c>
      <c r="N1645">
        <v>38</v>
      </c>
      <c r="O1645" t="s">
        <v>28</v>
      </c>
      <c r="P1645" t="s">
        <v>39</v>
      </c>
      <c r="Q1645">
        <v>3.91</v>
      </c>
      <c r="R1645" t="s">
        <v>36</v>
      </c>
      <c r="S1645">
        <v>1.95</v>
      </c>
      <c r="T1645" t="s">
        <v>52</v>
      </c>
    </row>
    <row r="1646" spans="1:20" x14ac:dyDescent="0.3">
      <c r="A1646" t="s">
        <v>3345</v>
      </c>
      <c r="B1646" t="s">
        <v>120</v>
      </c>
      <c r="C1646" t="s">
        <v>33</v>
      </c>
      <c r="D1646" t="s">
        <v>34</v>
      </c>
      <c r="E1646" t="s">
        <v>81</v>
      </c>
      <c r="F1646">
        <v>3</v>
      </c>
      <c r="G1646">
        <v>0.66</v>
      </c>
      <c r="H1646">
        <v>0.8</v>
      </c>
      <c r="I1646" t="s">
        <v>68</v>
      </c>
      <c r="J1646">
        <v>66197</v>
      </c>
      <c r="K1646" t="s">
        <v>3346</v>
      </c>
      <c r="L1646" t="s">
        <v>46</v>
      </c>
      <c r="M1646">
        <v>1</v>
      </c>
      <c r="N1646">
        <v>57</v>
      </c>
      <c r="O1646" t="s">
        <v>46</v>
      </c>
      <c r="P1646" t="s">
        <v>39</v>
      </c>
      <c r="Q1646">
        <v>3.94</v>
      </c>
      <c r="R1646" t="s">
        <v>36</v>
      </c>
      <c r="S1646">
        <v>4.0999999999999996</v>
      </c>
      <c r="T1646" t="s">
        <v>30</v>
      </c>
    </row>
    <row r="1647" spans="1:20" x14ac:dyDescent="0.3">
      <c r="A1647" t="s">
        <v>3347</v>
      </c>
      <c r="B1647" t="s">
        <v>41</v>
      </c>
      <c r="C1647" t="s">
        <v>58</v>
      </c>
      <c r="D1647" t="s">
        <v>23</v>
      </c>
      <c r="E1647" t="s">
        <v>81</v>
      </c>
      <c r="F1647">
        <v>9</v>
      </c>
      <c r="G1647">
        <v>0.27</v>
      </c>
      <c r="H1647">
        <v>0.94</v>
      </c>
      <c r="I1647" t="s">
        <v>36</v>
      </c>
      <c r="J1647">
        <v>62488</v>
      </c>
      <c r="K1647" t="s">
        <v>1875</v>
      </c>
      <c r="L1647" t="s">
        <v>29</v>
      </c>
      <c r="M1647">
        <v>22</v>
      </c>
      <c r="N1647">
        <v>44</v>
      </c>
      <c r="O1647" t="s">
        <v>46</v>
      </c>
      <c r="P1647" t="s">
        <v>27</v>
      </c>
      <c r="Q1647">
        <v>4.03</v>
      </c>
      <c r="R1647" t="s">
        <v>36</v>
      </c>
      <c r="S1647">
        <v>1.06</v>
      </c>
      <c r="T1647" t="s">
        <v>30</v>
      </c>
    </row>
    <row r="1648" spans="1:20" x14ac:dyDescent="0.3">
      <c r="A1648" t="s">
        <v>3348</v>
      </c>
      <c r="B1648" t="s">
        <v>41</v>
      </c>
      <c r="C1648" t="s">
        <v>99</v>
      </c>
      <c r="D1648" t="s">
        <v>76</v>
      </c>
      <c r="E1648" t="s">
        <v>81</v>
      </c>
      <c r="F1648">
        <v>13</v>
      </c>
      <c r="G1648">
        <v>0.81</v>
      </c>
      <c r="H1648">
        <v>0.78</v>
      </c>
      <c r="I1648" t="s">
        <v>68</v>
      </c>
      <c r="J1648">
        <v>163803</v>
      </c>
      <c r="K1648" t="s">
        <v>3349</v>
      </c>
      <c r="L1648" t="s">
        <v>46</v>
      </c>
      <c r="M1648">
        <v>-8</v>
      </c>
      <c r="N1648">
        <v>37</v>
      </c>
      <c r="O1648" t="s">
        <v>46</v>
      </c>
      <c r="P1648" t="s">
        <v>27</v>
      </c>
      <c r="Q1648">
        <v>3.33</v>
      </c>
      <c r="R1648" t="s">
        <v>36</v>
      </c>
      <c r="S1648">
        <v>3.38</v>
      </c>
      <c r="T1648" t="s">
        <v>47</v>
      </c>
    </row>
    <row r="1649" spans="1:20" x14ac:dyDescent="0.3">
      <c r="A1649" t="s">
        <v>3350</v>
      </c>
      <c r="B1649" t="s">
        <v>75</v>
      </c>
      <c r="C1649" t="s">
        <v>99</v>
      </c>
      <c r="D1649" t="s">
        <v>34</v>
      </c>
      <c r="E1649" t="s">
        <v>24</v>
      </c>
      <c r="F1649">
        <v>14</v>
      </c>
      <c r="G1649">
        <v>0.51</v>
      </c>
      <c r="H1649">
        <v>0.26</v>
      </c>
      <c r="I1649" t="s">
        <v>36</v>
      </c>
      <c r="J1649">
        <v>46253</v>
      </c>
      <c r="K1649" t="s">
        <v>3351</v>
      </c>
      <c r="L1649" t="s">
        <v>46</v>
      </c>
      <c r="M1649">
        <v>18</v>
      </c>
      <c r="N1649">
        <v>54</v>
      </c>
      <c r="O1649" t="s">
        <v>46</v>
      </c>
      <c r="P1649" t="s">
        <v>29</v>
      </c>
      <c r="Q1649">
        <v>3.49</v>
      </c>
      <c r="R1649" t="s">
        <v>36</v>
      </c>
      <c r="S1649">
        <v>2.09</v>
      </c>
      <c r="T1649" t="s">
        <v>30</v>
      </c>
    </row>
    <row r="1650" spans="1:20" x14ac:dyDescent="0.3">
      <c r="A1650" t="s">
        <v>3352</v>
      </c>
      <c r="B1650" t="s">
        <v>41</v>
      </c>
      <c r="C1650" t="s">
        <v>42</v>
      </c>
      <c r="D1650" t="s">
        <v>54</v>
      </c>
      <c r="E1650" t="s">
        <v>24</v>
      </c>
      <c r="F1650">
        <v>19</v>
      </c>
      <c r="G1650">
        <v>0.25</v>
      </c>
      <c r="H1650">
        <v>0.55000000000000004</v>
      </c>
      <c r="I1650" t="s">
        <v>25</v>
      </c>
      <c r="J1650">
        <v>105617</v>
      </c>
      <c r="K1650" t="s">
        <v>3353</v>
      </c>
      <c r="L1650" t="s">
        <v>27</v>
      </c>
      <c r="M1650">
        <v>21</v>
      </c>
      <c r="N1650">
        <v>31</v>
      </c>
      <c r="O1650" t="s">
        <v>28</v>
      </c>
      <c r="P1650" t="s">
        <v>39</v>
      </c>
      <c r="Q1650">
        <v>4.62</v>
      </c>
      <c r="R1650" t="s">
        <v>36</v>
      </c>
      <c r="S1650">
        <v>3.4</v>
      </c>
      <c r="T1650" t="s">
        <v>47</v>
      </c>
    </row>
    <row r="1651" spans="1:20" x14ac:dyDescent="0.3">
      <c r="A1651" t="s">
        <v>3354</v>
      </c>
      <c r="B1651" t="s">
        <v>141</v>
      </c>
      <c r="C1651" t="s">
        <v>42</v>
      </c>
      <c r="D1651" t="s">
        <v>23</v>
      </c>
      <c r="E1651" t="s">
        <v>81</v>
      </c>
      <c r="F1651">
        <v>25</v>
      </c>
      <c r="G1651">
        <v>0.81</v>
      </c>
      <c r="H1651">
        <v>0.28000000000000003</v>
      </c>
      <c r="I1651" t="s">
        <v>36</v>
      </c>
      <c r="J1651">
        <v>141770</v>
      </c>
      <c r="K1651" t="s">
        <v>3355</v>
      </c>
      <c r="L1651" t="s">
        <v>29</v>
      </c>
      <c r="M1651">
        <v>44</v>
      </c>
      <c r="N1651">
        <v>45</v>
      </c>
      <c r="O1651" t="s">
        <v>38</v>
      </c>
      <c r="P1651" t="s">
        <v>27</v>
      </c>
      <c r="Q1651">
        <v>2.99</v>
      </c>
      <c r="R1651" t="s">
        <v>25</v>
      </c>
      <c r="S1651">
        <v>2.37</v>
      </c>
      <c r="T1651" t="s">
        <v>52</v>
      </c>
    </row>
    <row r="1652" spans="1:20" x14ac:dyDescent="0.3">
      <c r="A1652" t="s">
        <v>3356</v>
      </c>
      <c r="B1652" t="s">
        <v>71</v>
      </c>
      <c r="C1652" t="s">
        <v>22</v>
      </c>
      <c r="D1652" t="s">
        <v>34</v>
      </c>
      <c r="E1652" t="s">
        <v>35</v>
      </c>
      <c r="F1652">
        <v>15</v>
      </c>
      <c r="G1652">
        <v>0.61</v>
      </c>
      <c r="H1652">
        <v>0.83</v>
      </c>
      <c r="I1652" t="s">
        <v>25</v>
      </c>
      <c r="J1652">
        <v>128462</v>
      </c>
      <c r="K1652" t="s">
        <v>3357</v>
      </c>
      <c r="L1652" t="s">
        <v>29</v>
      </c>
      <c r="M1652">
        <v>20</v>
      </c>
      <c r="N1652">
        <v>42</v>
      </c>
      <c r="O1652" t="s">
        <v>46</v>
      </c>
      <c r="P1652" t="s">
        <v>27</v>
      </c>
      <c r="Q1652">
        <v>4.42</v>
      </c>
      <c r="R1652" t="s">
        <v>36</v>
      </c>
      <c r="S1652">
        <v>4.2699999999999996</v>
      </c>
      <c r="T1652" t="s">
        <v>52</v>
      </c>
    </row>
    <row r="1653" spans="1:20" x14ac:dyDescent="0.3">
      <c r="A1653" t="s">
        <v>3358</v>
      </c>
      <c r="B1653" t="s">
        <v>32</v>
      </c>
      <c r="C1653" t="s">
        <v>33</v>
      </c>
      <c r="D1653" t="s">
        <v>72</v>
      </c>
      <c r="E1653" t="s">
        <v>81</v>
      </c>
      <c r="F1653">
        <v>17</v>
      </c>
      <c r="G1653">
        <v>0.89</v>
      </c>
      <c r="H1653">
        <v>0.85</v>
      </c>
      <c r="I1653" t="s">
        <v>25</v>
      </c>
      <c r="J1653">
        <v>44649</v>
      </c>
      <c r="K1653" t="s">
        <v>3359</v>
      </c>
      <c r="L1653" t="s">
        <v>46</v>
      </c>
      <c r="M1653">
        <v>12</v>
      </c>
      <c r="N1653">
        <v>41</v>
      </c>
      <c r="O1653" t="s">
        <v>28</v>
      </c>
      <c r="P1653" t="s">
        <v>39</v>
      </c>
      <c r="Q1653">
        <v>4.66</v>
      </c>
      <c r="R1653" t="s">
        <v>36</v>
      </c>
      <c r="S1653">
        <v>4.6900000000000004</v>
      </c>
      <c r="T1653" t="s">
        <v>52</v>
      </c>
    </row>
    <row r="1654" spans="1:20" x14ac:dyDescent="0.3">
      <c r="A1654" t="s">
        <v>3360</v>
      </c>
      <c r="B1654" t="s">
        <v>112</v>
      </c>
      <c r="C1654" t="s">
        <v>58</v>
      </c>
      <c r="D1654" t="s">
        <v>80</v>
      </c>
      <c r="E1654" t="s">
        <v>44</v>
      </c>
      <c r="F1654">
        <v>17</v>
      </c>
      <c r="G1654">
        <v>0.39</v>
      </c>
      <c r="H1654">
        <v>0.97</v>
      </c>
      <c r="I1654" t="s">
        <v>68</v>
      </c>
      <c r="J1654">
        <v>202497</v>
      </c>
      <c r="K1654" t="s">
        <v>3361</v>
      </c>
      <c r="L1654" t="s">
        <v>46</v>
      </c>
      <c r="M1654">
        <v>38</v>
      </c>
      <c r="N1654">
        <v>30</v>
      </c>
      <c r="O1654" t="s">
        <v>46</v>
      </c>
      <c r="P1654" t="s">
        <v>29</v>
      </c>
      <c r="Q1654">
        <v>3.74</v>
      </c>
      <c r="R1654" t="s">
        <v>25</v>
      </c>
      <c r="S1654">
        <v>3.01</v>
      </c>
      <c r="T1654" t="s">
        <v>30</v>
      </c>
    </row>
    <row r="1655" spans="1:20" x14ac:dyDescent="0.3">
      <c r="A1655" t="s">
        <v>3362</v>
      </c>
      <c r="B1655" t="s">
        <v>112</v>
      </c>
      <c r="C1655" t="s">
        <v>62</v>
      </c>
      <c r="D1655" t="s">
        <v>72</v>
      </c>
      <c r="E1655" t="s">
        <v>35</v>
      </c>
      <c r="F1655">
        <v>2</v>
      </c>
      <c r="G1655">
        <v>0.48</v>
      </c>
      <c r="H1655">
        <v>0.49</v>
      </c>
      <c r="I1655" t="s">
        <v>68</v>
      </c>
      <c r="J1655">
        <v>116410</v>
      </c>
      <c r="K1655" t="s">
        <v>3363</v>
      </c>
      <c r="L1655" t="s">
        <v>29</v>
      </c>
      <c r="M1655">
        <v>27</v>
      </c>
      <c r="N1655">
        <v>44</v>
      </c>
      <c r="O1655" t="s">
        <v>28</v>
      </c>
      <c r="P1655" t="s">
        <v>27</v>
      </c>
      <c r="Q1655">
        <v>2.67</v>
      </c>
      <c r="R1655" t="s">
        <v>36</v>
      </c>
      <c r="S1655">
        <v>4.55</v>
      </c>
      <c r="T1655" t="s">
        <v>30</v>
      </c>
    </row>
    <row r="1656" spans="1:20" x14ac:dyDescent="0.3">
      <c r="A1656" t="s">
        <v>3364</v>
      </c>
      <c r="B1656" t="s">
        <v>75</v>
      </c>
      <c r="C1656" t="s">
        <v>62</v>
      </c>
      <c r="D1656" t="s">
        <v>72</v>
      </c>
      <c r="E1656" t="s">
        <v>44</v>
      </c>
      <c r="F1656">
        <v>2</v>
      </c>
      <c r="G1656">
        <v>0.56999999999999995</v>
      </c>
      <c r="H1656">
        <v>0.96</v>
      </c>
      <c r="I1656" t="s">
        <v>25</v>
      </c>
      <c r="J1656">
        <v>165699</v>
      </c>
      <c r="K1656" t="s">
        <v>3365</v>
      </c>
      <c r="L1656" t="s">
        <v>46</v>
      </c>
      <c r="M1656">
        <v>13</v>
      </c>
      <c r="N1656">
        <v>55</v>
      </c>
      <c r="O1656" t="s">
        <v>28</v>
      </c>
      <c r="P1656" t="s">
        <v>27</v>
      </c>
      <c r="Q1656">
        <v>3.79</v>
      </c>
      <c r="R1656" t="s">
        <v>25</v>
      </c>
      <c r="S1656">
        <v>1.43</v>
      </c>
      <c r="T1656" t="s">
        <v>52</v>
      </c>
    </row>
    <row r="1657" spans="1:20" x14ac:dyDescent="0.3">
      <c r="A1657" t="s">
        <v>3366</v>
      </c>
      <c r="B1657" t="s">
        <v>65</v>
      </c>
      <c r="C1657" t="s">
        <v>42</v>
      </c>
      <c r="D1657" t="s">
        <v>23</v>
      </c>
      <c r="E1657" t="s">
        <v>24</v>
      </c>
      <c r="F1657">
        <v>7</v>
      </c>
      <c r="G1657">
        <v>0.09</v>
      </c>
      <c r="H1657">
        <v>0.68</v>
      </c>
      <c r="I1657" t="s">
        <v>36</v>
      </c>
      <c r="J1657">
        <v>79770</v>
      </c>
      <c r="K1657" t="s">
        <v>3367</v>
      </c>
      <c r="L1657" t="s">
        <v>29</v>
      </c>
      <c r="M1657">
        <v>-8</v>
      </c>
      <c r="N1657">
        <v>35</v>
      </c>
      <c r="O1657" t="s">
        <v>38</v>
      </c>
      <c r="P1657" t="s">
        <v>29</v>
      </c>
      <c r="Q1657">
        <v>4.01</v>
      </c>
      <c r="R1657" t="s">
        <v>25</v>
      </c>
      <c r="S1657">
        <v>3.17</v>
      </c>
      <c r="T1657" t="s">
        <v>30</v>
      </c>
    </row>
    <row r="1658" spans="1:20" x14ac:dyDescent="0.3">
      <c r="A1658" t="s">
        <v>3368</v>
      </c>
      <c r="B1658" t="s">
        <v>75</v>
      </c>
      <c r="C1658" t="s">
        <v>22</v>
      </c>
      <c r="D1658" t="s">
        <v>80</v>
      </c>
      <c r="E1658" t="s">
        <v>24</v>
      </c>
      <c r="F1658">
        <v>13</v>
      </c>
      <c r="G1658">
        <v>0.24</v>
      </c>
      <c r="H1658">
        <v>0.43</v>
      </c>
      <c r="I1658" t="s">
        <v>36</v>
      </c>
      <c r="J1658">
        <v>147910</v>
      </c>
      <c r="K1658" t="s">
        <v>3369</v>
      </c>
      <c r="L1658" t="s">
        <v>27</v>
      </c>
      <c r="M1658">
        <v>37</v>
      </c>
      <c r="N1658">
        <v>58</v>
      </c>
      <c r="O1658" t="s">
        <v>46</v>
      </c>
      <c r="P1658" t="s">
        <v>27</v>
      </c>
      <c r="Q1658">
        <v>4.22</v>
      </c>
      <c r="R1658" t="s">
        <v>25</v>
      </c>
      <c r="S1658">
        <v>2.2000000000000002</v>
      </c>
      <c r="T1658" t="s">
        <v>30</v>
      </c>
    </row>
    <row r="1659" spans="1:20" x14ac:dyDescent="0.3">
      <c r="A1659" t="s">
        <v>3370</v>
      </c>
      <c r="B1659" t="s">
        <v>112</v>
      </c>
      <c r="C1659" t="s">
        <v>33</v>
      </c>
      <c r="D1659" t="s">
        <v>34</v>
      </c>
      <c r="E1659" t="s">
        <v>24</v>
      </c>
      <c r="F1659">
        <v>9</v>
      </c>
      <c r="G1659">
        <v>0.72</v>
      </c>
      <c r="H1659">
        <v>0.52</v>
      </c>
      <c r="I1659" t="s">
        <v>36</v>
      </c>
      <c r="J1659">
        <v>106572</v>
      </c>
      <c r="K1659" t="s">
        <v>3371</v>
      </c>
      <c r="L1659" t="s">
        <v>27</v>
      </c>
      <c r="M1659">
        <v>6</v>
      </c>
      <c r="N1659">
        <v>44</v>
      </c>
      <c r="O1659" t="s">
        <v>28</v>
      </c>
      <c r="P1659" t="s">
        <v>29</v>
      </c>
      <c r="Q1659">
        <v>2.58</v>
      </c>
      <c r="R1659" t="s">
        <v>25</v>
      </c>
      <c r="S1659">
        <v>4.05</v>
      </c>
      <c r="T1659" t="s">
        <v>30</v>
      </c>
    </row>
    <row r="1660" spans="1:20" x14ac:dyDescent="0.3">
      <c r="A1660" t="s">
        <v>3372</v>
      </c>
      <c r="B1660" t="s">
        <v>21</v>
      </c>
      <c r="C1660" t="s">
        <v>142</v>
      </c>
      <c r="D1660" t="s">
        <v>54</v>
      </c>
      <c r="E1660" t="s">
        <v>81</v>
      </c>
      <c r="F1660">
        <v>8</v>
      </c>
      <c r="G1660">
        <v>0.34</v>
      </c>
      <c r="H1660">
        <v>0.27</v>
      </c>
      <c r="I1660" t="s">
        <v>68</v>
      </c>
      <c r="J1660">
        <v>211680</v>
      </c>
      <c r="K1660" t="s">
        <v>3373</v>
      </c>
      <c r="L1660" t="s">
        <v>29</v>
      </c>
      <c r="M1660">
        <v>0</v>
      </c>
      <c r="N1660">
        <v>39</v>
      </c>
      <c r="O1660" t="s">
        <v>46</v>
      </c>
      <c r="P1660" t="s">
        <v>29</v>
      </c>
      <c r="Q1660">
        <v>3.34</v>
      </c>
      <c r="R1660" t="s">
        <v>25</v>
      </c>
      <c r="S1660">
        <v>2.2200000000000002</v>
      </c>
      <c r="T1660" t="s">
        <v>47</v>
      </c>
    </row>
    <row r="1661" spans="1:20" x14ac:dyDescent="0.3">
      <c r="A1661" t="s">
        <v>3374</v>
      </c>
      <c r="B1661" t="s">
        <v>141</v>
      </c>
      <c r="C1661" t="s">
        <v>42</v>
      </c>
      <c r="D1661" t="s">
        <v>23</v>
      </c>
      <c r="E1661" t="s">
        <v>81</v>
      </c>
      <c r="F1661">
        <v>0</v>
      </c>
      <c r="G1661">
        <v>0.35</v>
      </c>
      <c r="H1661">
        <v>0.55000000000000004</v>
      </c>
      <c r="I1661" t="s">
        <v>25</v>
      </c>
      <c r="J1661">
        <v>111514</v>
      </c>
      <c r="K1661" t="s">
        <v>3375</v>
      </c>
      <c r="L1661" t="s">
        <v>29</v>
      </c>
      <c r="M1661">
        <v>14</v>
      </c>
      <c r="N1661">
        <v>55</v>
      </c>
      <c r="O1661" t="s">
        <v>28</v>
      </c>
      <c r="P1661" t="s">
        <v>27</v>
      </c>
      <c r="Q1661">
        <v>4.54</v>
      </c>
      <c r="R1661" t="s">
        <v>36</v>
      </c>
      <c r="S1661">
        <v>2.0699999999999998</v>
      </c>
      <c r="T1661" t="s">
        <v>30</v>
      </c>
    </row>
    <row r="1662" spans="1:20" x14ac:dyDescent="0.3">
      <c r="A1662" t="s">
        <v>3376</v>
      </c>
      <c r="B1662" t="s">
        <v>41</v>
      </c>
      <c r="C1662" t="s">
        <v>99</v>
      </c>
      <c r="D1662" t="s">
        <v>67</v>
      </c>
      <c r="E1662" t="s">
        <v>35</v>
      </c>
      <c r="F1662">
        <v>8</v>
      </c>
      <c r="G1662">
        <v>0.94</v>
      </c>
      <c r="H1662">
        <v>0.34</v>
      </c>
      <c r="I1662" t="s">
        <v>36</v>
      </c>
      <c r="J1662">
        <v>66465</v>
      </c>
      <c r="K1662" t="s">
        <v>3377</v>
      </c>
      <c r="L1662" t="s">
        <v>29</v>
      </c>
      <c r="M1662">
        <v>21</v>
      </c>
      <c r="N1662">
        <v>34</v>
      </c>
      <c r="O1662" t="s">
        <v>38</v>
      </c>
      <c r="P1662" t="s">
        <v>27</v>
      </c>
      <c r="Q1662">
        <v>2.68</v>
      </c>
      <c r="R1662" t="s">
        <v>25</v>
      </c>
      <c r="S1662">
        <v>1.92</v>
      </c>
      <c r="T1662" t="s">
        <v>30</v>
      </c>
    </row>
    <row r="1663" spans="1:20" x14ac:dyDescent="0.3">
      <c r="A1663" t="s">
        <v>3378</v>
      </c>
      <c r="B1663" t="s">
        <v>75</v>
      </c>
      <c r="C1663" t="s">
        <v>87</v>
      </c>
      <c r="D1663" t="s">
        <v>54</v>
      </c>
      <c r="E1663" t="s">
        <v>35</v>
      </c>
      <c r="F1663">
        <v>1</v>
      </c>
      <c r="G1663">
        <v>0.42</v>
      </c>
      <c r="H1663">
        <v>0.93</v>
      </c>
      <c r="I1663" t="s">
        <v>36</v>
      </c>
      <c r="J1663">
        <v>215294</v>
      </c>
      <c r="K1663" t="s">
        <v>3379</v>
      </c>
      <c r="L1663" t="s">
        <v>46</v>
      </c>
      <c r="M1663">
        <v>10</v>
      </c>
      <c r="N1663">
        <v>48</v>
      </c>
      <c r="O1663" t="s">
        <v>46</v>
      </c>
      <c r="P1663" t="s">
        <v>29</v>
      </c>
      <c r="Q1663">
        <v>4.4000000000000004</v>
      </c>
      <c r="R1663" t="s">
        <v>36</v>
      </c>
      <c r="S1663">
        <v>3.7</v>
      </c>
      <c r="T1663" t="s">
        <v>47</v>
      </c>
    </row>
    <row r="1664" spans="1:20" x14ac:dyDescent="0.3">
      <c r="A1664" t="s">
        <v>3380</v>
      </c>
      <c r="B1664" t="s">
        <v>141</v>
      </c>
      <c r="C1664" t="s">
        <v>58</v>
      </c>
      <c r="D1664" t="s">
        <v>54</v>
      </c>
      <c r="E1664" t="s">
        <v>24</v>
      </c>
      <c r="F1664">
        <v>8</v>
      </c>
      <c r="G1664">
        <v>0.1</v>
      </c>
      <c r="H1664">
        <v>0.48</v>
      </c>
      <c r="I1664" t="s">
        <v>68</v>
      </c>
      <c r="J1664">
        <v>47590</v>
      </c>
      <c r="K1664" t="s">
        <v>3381</v>
      </c>
      <c r="L1664" t="s">
        <v>46</v>
      </c>
      <c r="M1664">
        <v>28</v>
      </c>
      <c r="N1664">
        <v>38</v>
      </c>
      <c r="O1664" t="s">
        <v>38</v>
      </c>
      <c r="P1664" t="s">
        <v>39</v>
      </c>
      <c r="Q1664">
        <v>4.75</v>
      </c>
      <c r="R1664" t="s">
        <v>25</v>
      </c>
      <c r="S1664">
        <v>2.87</v>
      </c>
      <c r="T1664" t="s">
        <v>47</v>
      </c>
    </row>
    <row r="1665" spans="1:20" x14ac:dyDescent="0.3">
      <c r="A1665" t="s">
        <v>3382</v>
      </c>
      <c r="B1665" t="s">
        <v>71</v>
      </c>
      <c r="C1665" t="s">
        <v>99</v>
      </c>
      <c r="D1665" t="s">
        <v>43</v>
      </c>
      <c r="E1665" t="s">
        <v>24</v>
      </c>
      <c r="F1665">
        <v>14</v>
      </c>
      <c r="G1665">
        <v>0.77</v>
      </c>
      <c r="H1665">
        <v>0.34</v>
      </c>
      <c r="I1665" t="s">
        <v>36</v>
      </c>
      <c r="J1665">
        <v>46109</v>
      </c>
      <c r="K1665" t="s">
        <v>3383</v>
      </c>
      <c r="L1665" t="s">
        <v>46</v>
      </c>
      <c r="M1665">
        <v>35</v>
      </c>
      <c r="N1665">
        <v>33</v>
      </c>
      <c r="O1665" t="s">
        <v>46</v>
      </c>
      <c r="P1665" t="s">
        <v>27</v>
      </c>
      <c r="Q1665">
        <v>2.15</v>
      </c>
      <c r="R1665" t="s">
        <v>36</v>
      </c>
      <c r="S1665">
        <v>1.33</v>
      </c>
      <c r="T1665" t="s">
        <v>30</v>
      </c>
    </row>
    <row r="1666" spans="1:20" x14ac:dyDescent="0.3">
      <c r="A1666" t="s">
        <v>3384</v>
      </c>
      <c r="B1666" t="s">
        <v>79</v>
      </c>
      <c r="C1666" t="s">
        <v>42</v>
      </c>
      <c r="D1666" t="s">
        <v>67</v>
      </c>
      <c r="E1666" t="s">
        <v>81</v>
      </c>
      <c r="F1666">
        <v>17</v>
      </c>
      <c r="G1666">
        <v>0.77</v>
      </c>
      <c r="H1666">
        <v>0.52</v>
      </c>
      <c r="I1666" t="s">
        <v>36</v>
      </c>
      <c r="J1666">
        <v>194455</v>
      </c>
      <c r="K1666" t="s">
        <v>3385</v>
      </c>
      <c r="L1666" t="s">
        <v>27</v>
      </c>
      <c r="M1666">
        <v>24</v>
      </c>
      <c r="N1666">
        <v>32</v>
      </c>
      <c r="O1666" t="s">
        <v>28</v>
      </c>
      <c r="P1666" t="s">
        <v>39</v>
      </c>
      <c r="Q1666">
        <v>4.97</v>
      </c>
      <c r="R1666" t="s">
        <v>25</v>
      </c>
      <c r="S1666">
        <v>4.33</v>
      </c>
      <c r="T1666" t="s">
        <v>30</v>
      </c>
    </row>
    <row r="1667" spans="1:20" x14ac:dyDescent="0.3">
      <c r="A1667" t="s">
        <v>3386</v>
      </c>
      <c r="B1667" t="s">
        <v>61</v>
      </c>
      <c r="C1667" t="s">
        <v>99</v>
      </c>
      <c r="D1667" t="s">
        <v>67</v>
      </c>
      <c r="E1667" t="s">
        <v>35</v>
      </c>
      <c r="F1667">
        <v>17</v>
      </c>
      <c r="G1667">
        <v>0.65</v>
      </c>
      <c r="H1667">
        <v>0.75</v>
      </c>
      <c r="I1667" t="s">
        <v>25</v>
      </c>
      <c r="J1667">
        <v>42483</v>
      </c>
      <c r="K1667" t="s">
        <v>3387</v>
      </c>
      <c r="L1667" t="s">
        <v>27</v>
      </c>
      <c r="M1667">
        <v>15</v>
      </c>
      <c r="N1667">
        <v>31</v>
      </c>
      <c r="O1667" t="s">
        <v>28</v>
      </c>
      <c r="P1667" t="s">
        <v>29</v>
      </c>
      <c r="Q1667">
        <v>3.85</v>
      </c>
      <c r="R1667" t="s">
        <v>25</v>
      </c>
      <c r="S1667">
        <v>3.95</v>
      </c>
      <c r="T1667" t="s">
        <v>47</v>
      </c>
    </row>
    <row r="1668" spans="1:20" x14ac:dyDescent="0.3">
      <c r="A1668" t="s">
        <v>3388</v>
      </c>
      <c r="B1668" t="s">
        <v>221</v>
      </c>
      <c r="C1668" t="s">
        <v>142</v>
      </c>
      <c r="D1668" t="s">
        <v>76</v>
      </c>
      <c r="E1668" t="s">
        <v>24</v>
      </c>
      <c r="F1668">
        <v>11</v>
      </c>
      <c r="G1668">
        <v>0.16</v>
      </c>
      <c r="H1668">
        <v>0.26</v>
      </c>
      <c r="I1668" t="s">
        <v>68</v>
      </c>
      <c r="J1668">
        <v>100063</v>
      </c>
      <c r="K1668" t="s">
        <v>3389</v>
      </c>
      <c r="L1668" t="s">
        <v>29</v>
      </c>
      <c r="M1668">
        <v>-9</v>
      </c>
      <c r="N1668">
        <v>40</v>
      </c>
      <c r="O1668" t="s">
        <v>38</v>
      </c>
      <c r="P1668" t="s">
        <v>39</v>
      </c>
      <c r="Q1668">
        <v>2.06</v>
      </c>
      <c r="R1668" t="s">
        <v>25</v>
      </c>
      <c r="S1668">
        <v>2.41</v>
      </c>
      <c r="T1668" t="s">
        <v>30</v>
      </c>
    </row>
    <row r="1669" spans="1:20" x14ac:dyDescent="0.3">
      <c r="A1669" t="s">
        <v>3390</v>
      </c>
      <c r="B1669" t="s">
        <v>112</v>
      </c>
      <c r="C1669" t="s">
        <v>142</v>
      </c>
      <c r="D1669" t="s">
        <v>72</v>
      </c>
      <c r="E1669" t="s">
        <v>44</v>
      </c>
      <c r="F1669">
        <v>7</v>
      </c>
      <c r="G1669">
        <v>0.79</v>
      </c>
      <c r="H1669">
        <v>0.24</v>
      </c>
      <c r="I1669" t="s">
        <v>25</v>
      </c>
      <c r="J1669">
        <v>31635</v>
      </c>
      <c r="K1669" t="s">
        <v>3391</v>
      </c>
      <c r="L1669" t="s">
        <v>46</v>
      </c>
      <c r="M1669">
        <v>-6</v>
      </c>
      <c r="N1669">
        <v>30</v>
      </c>
      <c r="O1669" t="s">
        <v>28</v>
      </c>
      <c r="P1669" t="s">
        <v>27</v>
      </c>
      <c r="Q1669">
        <v>4.6900000000000004</v>
      </c>
      <c r="R1669" t="s">
        <v>25</v>
      </c>
      <c r="S1669">
        <v>1.43</v>
      </c>
      <c r="T1669" t="s">
        <v>30</v>
      </c>
    </row>
    <row r="1670" spans="1:20" x14ac:dyDescent="0.3">
      <c r="A1670" t="s">
        <v>3392</v>
      </c>
      <c r="B1670" t="s">
        <v>86</v>
      </c>
      <c r="C1670" t="s">
        <v>33</v>
      </c>
      <c r="D1670" t="s">
        <v>67</v>
      </c>
      <c r="E1670" t="s">
        <v>44</v>
      </c>
      <c r="F1670">
        <v>19</v>
      </c>
      <c r="G1670">
        <v>0.3</v>
      </c>
      <c r="H1670">
        <v>0.55000000000000004</v>
      </c>
      <c r="I1670" t="s">
        <v>25</v>
      </c>
      <c r="J1670">
        <v>70631</v>
      </c>
      <c r="K1670" t="s">
        <v>3393</v>
      </c>
      <c r="L1670" t="s">
        <v>46</v>
      </c>
      <c r="M1670">
        <v>8</v>
      </c>
      <c r="N1670">
        <v>37</v>
      </c>
      <c r="O1670" t="s">
        <v>38</v>
      </c>
      <c r="P1670" t="s">
        <v>27</v>
      </c>
      <c r="Q1670">
        <v>3.24</v>
      </c>
      <c r="R1670" t="s">
        <v>36</v>
      </c>
      <c r="S1670">
        <v>2.41</v>
      </c>
      <c r="T1670" t="s">
        <v>52</v>
      </c>
    </row>
    <row r="1671" spans="1:20" x14ac:dyDescent="0.3">
      <c r="A1671" t="s">
        <v>3394</v>
      </c>
      <c r="B1671" t="s">
        <v>75</v>
      </c>
      <c r="C1671" t="s">
        <v>66</v>
      </c>
      <c r="D1671" t="s">
        <v>80</v>
      </c>
      <c r="E1671" t="s">
        <v>35</v>
      </c>
      <c r="F1671">
        <v>8</v>
      </c>
      <c r="G1671">
        <v>0.86</v>
      </c>
      <c r="H1671">
        <v>0.96</v>
      </c>
      <c r="I1671" t="s">
        <v>36</v>
      </c>
      <c r="J1671">
        <v>119064</v>
      </c>
      <c r="K1671" t="s">
        <v>3395</v>
      </c>
      <c r="L1671" t="s">
        <v>46</v>
      </c>
      <c r="M1671">
        <v>11</v>
      </c>
      <c r="N1671">
        <v>40</v>
      </c>
      <c r="O1671" t="s">
        <v>38</v>
      </c>
      <c r="P1671" t="s">
        <v>39</v>
      </c>
      <c r="Q1671">
        <v>3.37</v>
      </c>
      <c r="R1671" t="s">
        <v>25</v>
      </c>
      <c r="S1671">
        <v>4.58</v>
      </c>
      <c r="T1671" t="s">
        <v>30</v>
      </c>
    </row>
    <row r="1672" spans="1:20" x14ac:dyDescent="0.3">
      <c r="A1672" t="s">
        <v>3396</v>
      </c>
      <c r="B1672" t="s">
        <v>238</v>
      </c>
      <c r="C1672" t="s">
        <v>87</v>
      </c>
      <c r="D1672" t="s">
        <v>80</v>
      </c>
      <c r="E1672" t="s">
        <v>24</v>
      </c>
      <c r="F1672">
        <v>1</v>
      </c>
      <c r="G1672">
        <v>0.46</v>
      </c>
      <c r="H1672">
        <v>0.45</v>
      </c>
      <c r="I1672" t="s">
        <v>36</v>
      </c>
      <c r="J1672">
        <v>32022</v>
      </c>
      <c r="K1672" t="s">
        <v>3397</v>
      </c>
      <c r="L1672" t="s">
        <v>29</v>
      </c>
      <c r="M1672">
        <v>-10</v>
      </c>
      <c r="N1672">
        <v>40</v>
      </c>
      <c r="O1672" t="s">
        <v>46</v>
      </c>
      <c r="P1672" t="s">
        <v>27</v>
      </c>
      <c r="Q1672">
        <v>4.32</v>
      </c>
      <c r="R1672" t="s">
        <v>25</v>
      </c>
      <c r="S1672">
        <v>1.33</v>
      </c>
      <c r="T1672" t="s">
        <v>30</v>
      </c>
    </row>
    <row r="1673" spans="1:20" x14ac:dyDescent="0.3">
      <c r="A1673" t="s">
        <v>3398</v>
      </c>
      <c r="B1673" t="s">
        <v>134</v>
      </c>
      <c r="C1673" t="s">
        <v>50</v>
      </c>
      <c r="D1673" t="s">
        <v>67</v>
      </c>
      <c r="E1673" t="s">
        <v>35</v>
      </c>
      <c r="F1673">
        <v>0</v>
      </c>
      <c r="G1673">
        <v>0.78</v>
      </c>
      <c r="H1673">
        <v>0.97</v>
      </c>
      <c r="I1673" t="s">
        <v>68</v>
      </c>
      <c r="J1673">
        <v>125676</v>
      </c>
      <c r="K1673" t="s">
        <v>3399</v>
      </c>
      <c r="L1673" t="s">
        <v>46</v>
      </c>
      <c r="M1673">
        <v>7</v>
      </c>
      <c r="N1673">
        <v>46</v>
      </c>
      <c r="O1673" t="s">
        <v>46</v>
      </c>
      <c r="P1673" t="s">
        <v>29</v>
      </c>
      <c r="Q1673">
        <v>3.75</v>
      </c>
      <c r="R1673" t="s">
        <v>36</v>
      </c>
      <c r="S1673">
        <v>4.87</v>
      </c>
      <c r="T1673" t="s">
        <v>47</v>
      </c>
    </row>
    <row r="1674" spans="1:20" x14ac:dyDescent="0.3">
      <c r="A1674" t="s">
        <v>3400</v>
      </c>
      <c r="B1674" t="s">
        <v>75</v>
      </c>
      <c r="C1674" t="s">
        <v>42</v>
      </c>
      <c r="D1674" t="s">
        <v>88</v>
      </c>
      <c r="E1674" t="s">
        <v>35</v>
      </c>
      <c r="F1674">
        <v>8</v>
      </c>
      <c r="G1674">
        <v>0.22</v>
      </c>
      <c r="H1674">
        <v>0.88</v>
      </c>
      <c r="I1674" t="s">
        <v>25</v>
      </c>
      <c r="J1674">
        <v>215142</v>
      </c>
      <c r="K1674" t="s">
        <v>3401</v>
      </c>
      <c r="L1674" t="s">
        <v>46</v>
      </c>
      <c r="M1674">
        <v>33</v>
      </c>
      <c r="N1674">
        <v>38</v>
      </c>
      <c r="O1674" t="s">
        <v>46</v>
      </c>
      <c r="P1674" t="s">
        <v>29</v>
      </c>
      <c r="Q1674">
        <v>3.58</v>
      </c>
      <c r="R1674" t="s">
        <v>36</v>
      </c>
      <c r="S1674">
        <v>3.51</v>
      </c>
      <c r="T1674" t="s">
        <v>30</v>
      </c>
    </row>
    <row r="1675" spans="1:20" x14ac:dyDescent="0.3">
      <c r="A1675" t="s">
        <v>3402</v>
      </c>
      <c r="B1675" t="s">
        <v>49</v>
      </c>
      <c r="C1675" t="s">
        <v>87</v>
      </c>
      <c r="D1675" t="s">
        <v>76</v>
      </c>
      <c r="E1675" t="s">
        <v>44</v>
      </c>
      <c r="F1675">
        <v>24</v>
      </c>
      <c r="G1675">
        <v>0.32</v>
      </c>
      <c r="H1675">
        <v>0.88</v>
      </c>
      <c r="I1675" t="s">
        <v>36</v>
      </c>
      <c r="J1675">
        <v>201034</v>
      </c>
      <c r="K1675" t="s">
        <v>3403</v>
      </c>
      <c r="L1675" t="s">
        <v>27</v>
      </c>
      <c r="M1675">
        <v>-7</v>
      </c>
      <c r="N1675">
        <v>49</v>
      </c>
      <c r="O1675" t="s">
        <v>38</v>
      </c>
      <c r="P1675" t="s">
        <v>27</v>
      </c>
      <c r="Q1675">
        <v>2.85</v>
      </c>
      <c r="R1675" t="s">
        <v>36</v>
      </c>
      <c r="S1675">
        <v>3.89</v>
      </c>
      <c r="T1675" t="s">
        <v>52</v>
      </c>
    </row>
    <row r="1676" spans="1:20" x14ac:dyDescent="0.3">
      <c r="A1676" t="s">
        <v>3404</v>
      </c>
      <c r="B1676" t="s">
        <v>115</v>
      </c>
      <c r="C1676" t="s">
        <v>66</v>
      </c>
      <c r="D1676" t="s">
        <v>88</v>
      </c>
      <c r="E1676" t="s">
        <v>81</v>
      </c>
      <c r="F1676">
        <v>3</v>
      </c>
      <c r="G1676">
        <v>0.75</v>
      </c>
      <c r="H1676">
        <v>0.75</v>
      </c>
      <c r="I1676" t="s">
        <v>36</v>
      </c>
      <c r="J1676">
        <v>80726</v>
      </c>
      <c r="K1676" t="s">
        <v>3405</v>
      </c>
      <c r="L1676" t="s">
        <v>46</v>
      </c>
      <c r="M1676">
        <v>4</v>
      </c>
      <c r="N1676">
        <v>44</v>
      </c>
      <c r="O1676" t="s">
        <v>46</v>
      </c>
      <c r="P1676" t="s">
        <v>27</v>
      </c>
      <c r="Q1676">
        <v>3.92</v>
      </c>
      <c r="R1676" t="s">
        <v>25</v>
      </c>
      <c r="S1676">
        <v>1.38</v>
      </c>
      <c r="T1676" t="s">
        <v>47</v>
      </c>
    </row>
    <row r="1677" spans="1:20" x14ac:dyDescent="0.3">
      <c r="A1677" t="s">
        <v>3406</v>
      </c>
      <c r="B1677" t="s">
        <v>91</v>
      </c>
      <c r="C1677" t="s">
        <v>99</v>
      </c>
      <c r="D1677" t="s">
        <v>96</v>
      </c>
      <c r="E1677" t="s">
        <v>35</v>
      </c>
      <c r="F1677">
        <v>6</v>
      </c>
      <c r="G1677">
        <v>0.15</v>
      </c>
      <c r="H1677">
        <v>0.35</v>
      </c>
      <c r="I1677" t="s">
        <v>68</v>
      </c>
      <c r="J1677">
        <v>214487</v>
      </c>
      <c r="K1677" t="s">
        <v>3407</v>
      </c>
      <c r="L1677" t="s">
        <v>29</v>
      </c>
      <c r="M1677">
        <v>37</v>
      </c>
      <c r="N1677">
        <v>45</v>
      </c>
      <c r="O1677" t="s">
        <v>38</v>
      </c>
      <c r="P1677" t="s">
        <v>39</v>
      </c>
      <c r="Q1677">
        <v>3.93</v>
      </c>
      <c r="R1677" t="s">
        <v>36</v>
      </c>
      <c r="S1677">
        <v>2.52</v>
      </c>
      <c r="T1677" t="s">
        <v>52</v>
      </c>
    </row>
    <row r="1678" spans="1:20" x14ac:dyDescent="0.3">
      <c r="A1678" t="s">
        <v>3408</v>
      </c>
      <c r="B1678" t="s">
        <v>41</v>
      </c>
      <c r="C1678" t="s">
        <v>42</v>
      </c>
      <c r="D1678" t="s">
        <v>88</v>
      </c>
      <c r="E1678" t="s">
        <v>44</v>
      </c>
      <c r="F1678">
        <v>1</v>
      </c>
      <c r="G1678">
        <v>0.13</v>
      </c>
      <c r="H1678">
        <v>0.95</v>
      </c>
      <c r="I1678" t="s">
        <v>68</v>
      </c>
      <c r="J1678">
        <v>92063</v>
      </c>
      <c r="K1678" t="s">
        <v>3409</v>
      </c>
      <c r="L1678" t="s">
        <v>46</v>
      </c>
      <c r="M1678">
        <v>36</v>
      </c>
      <c r="N1678">
        <v>41</v>
      </c>
      <c r="O1678" t="s">
        <v>28</v>
      </c>
      <c r="P1678" t="s">
        <v>27</v>
      </c>
      <c r="Q1678">
        <v>4.32</v>
      </c>
      <c r="R1678" t="s">
        <v>25</v>
      </c>
      <c r="S1678">
        <v>1.99</v>
      </c>
      <c r="T1678" t="s">
        <v>30</v>
      </c>
    </row>
    <row r="1679" spans="1:20" x14ac:dyDescent="0.3">
      <c r="A1679" t="s">
        <v>3410</v>
      </c>
      <c r="B1679" t="s">
        <v>91</v>
      </c>
      <c r="C1679" t="s">
        <v>33</v>
      </c>
      <c r="D1679" t="s">
        <v>76</v>
      </c>
      <c r="E1679" t="s">
        <v>44</v>
      </c>
      <c r="F1679">
        <v>12</v>
      </c>
      <c r="G1679">
        <v>0.31</v>
      </c>
      <c r="H1679">
        <v>0.59</v>
      </c>
      <c r="I1679" t="s">
        <v>36</v>
      </c>
      <c r="J1679">
        <v>166087</v>
      </c>
      <c r="K1679" t="s">
        <v>3411</v>
      </c>
      <c r="L1679" t="s">
        <v>29</v>
      </c>
      <c r="M1679">
        <v>35</v>
      </c>
      <c r="N1679">
        <v>55</v>
      </c>
      <c r="O1679" t="s">
        <v>28</v>
      </c>
      <c r="P1679" t="s">
        <v>39</v>
      </c>
      <c r="Q1679">
        <v>4.78</v>
      </c>
      <c r="R1679" t="s">
        <v>36</v>
      </c>
      <c r="S1679">
        <v>4.3099999999999996</v>
      </c>
      <c r="T1679" t="s">
        <v>30</v>
      </c>
    </row>
    <row r="1680" spans="1:20" x14ac:dyDescent="0.3">
      <c r="A1680" t="s">
        <v>3412</v>
      </c>
      <c r="B1680" t="s">
        <v>221</v>
      </c>
      <c r="C1680" t="s">
        <v>66</v>
      </c>
      <c r="D1680" t="s">
        <v>23</v>
      </c>
      <c r="E1680" t="s">
        <v>81</v>
      </c>
      <c r="F1680">
        <v>12</v>
      </c>
      <c r="G1680">
        <v>0.5</v>
      </c>
      <c r="H1680">
        <v>0.94</v>
      </c>
      <c r="I1680" t="s">
        <v>25</v>
      </c>
      <c r="J1680">
        <v>130190</v>
      </c>
      <c r="K1680" t="s">
        <v>3413</v>
      </c>
      <c r="L1680" t="s">
        <v>27</v>
      </c>
      <c r="M1680">
        <v>20</v>
      </c>
      <c r="N1680">
        <v>47</v>
      </c>
      <c r="O1680" t="s">
        <v>28</v>
      </c>
      <c r="P1680" t="s">
        <v>39</v>
      </c>
      <c r="Q1680">
        <v>3.28</v>
      </c>
      <c r="R1680" t="s">
        <v>25</v>
      </c>
      <c r="S1680">
        <v>2.8</v>
      </c>
      <c r="T1680" t="s">
        <v>30</v>
      </c>
    </row>
    <row r="1681" spans="1:20" x14ac:dyDescent="0.3">
      <c r="A1681" t="s">
        <v>3414</v>
      </c>
      <c r="B1681" t="s">
        <v>79</v>
      </c>
      <c r="C1681" t="s">
        <v>62</v>
      </c>
      <c r="D1681" t="s">
        <v>80</v>
      </c>
      <c r="E1681" t="s">
        <v>44</v>
      </c>
      <c r="F1681">
        <v>23</v>
      </c>
      <c r="G1681">
        <v>0.8</v>
      </c>
      <c r="H1681">
        <v>0.72</v>
      </c>
      <c r="I1681" t="s">
        <v>25</v>
      </c>
      <c r="J1681">
        <v>47001</v>
      </c>
      <c r="K1681" t="s">
        <v>3415</v>
      </c>
      <c r="L1681" t="s">
        <v>27</v>
      </c>
      <c r="M1681">
        <v>28</v>
      </c>
      <c r="N1681">
        <v>58</v>
      </c>
      <c r="O1681" t="s">
        <v>38</v>
      </c>
      <c r="P1681" t="s">
        <v>39</v>
      </c>
      <c r="Q1681">
        <v>4.5199999999999996</v>
      </c>
      <c r="R1681" t="s">
        <v>25</v>
      </c>
      <c r="S1681">
        <v>3.36</v>
      </c>
      <c r="T1681" t="s">
        <v>30</v>
      </c>
    </row>
    <row r="1682" spans="1:20" x14ac:dyDescent="0.3">
      <c r="A1682" t="s">
        <v>3416</v>
      </c>
      <c r="B1682" t="s">
        <v>112</v>
      </c>
      <c r="C1682" t="s">
        <v>58</v>
      </c>
      <c r="D1682" t="s">
        <v>34</v>
      </c>
      <c r="E1682" t="s">
        <v>44</v>
      </c>
      <c r="F1682">
        <v>11</v>
      </c>
      <c r="G1682">
        <v>0.09</v>
      </c>
      <c r="H1682">
        <v>0.89</v>
      </c>
      <c r="I1682" t="s">
        <v>68</v>
      </c>
      <c r="J1682">
        <v>65634</v>
      </c>
      <c r="K1682" t="s">
        <v>3417</v>
      </c>
      <c r="L1682" t="s">
        <v>29</v>
      </c>
      <c r="M1682">
        <v>34</v>
      </c>
      <c r="N1682">
        <v>46</v>
      </c>
      <c r="O1682" t="s">
        <v>46</v>
      </c>
      <c r="P1682" t="s">
        <v>39</v>
      </c>
      <c r="Q1682">
        <v>4.47</v>
      </c>
      <c r="R1682" t="s">
        <v>36</v>
      </c>
      <c r="S1682">
        <v>4.1399999999999997</v>
      </c>
      <c r="T1682" t="s">
        <v>52</v>
      </c>
    </row>
    <row r="1683" spans="1:20" x14ac:dyDescent="0.3">
      <c r="A1683" t="s">
        <v>3418</v>
      </c>
      <c r="B1683" t="s">
        <v>32</v>
      </c>
      <c r="C1683" t="s">
        <v>58</v>
      </c>
      <c r="D1683" t="s">
        <v>23</v>
      </c>
      <c r="E1683" t="s">
        <v>24</v>
      </c>
      <c r="F1683">
        <v>9</v>
      </c>
      <c r="G1683">
        <v>0.84</v>
      </c>
      <c r="H1683">
        <v>0.28000000000000003</v>
      </c>
      <c r="I1683" t="s">
        <v>36</v>
      </c>
      <c r="J1683">
        <v>177631</v>
      </c>
      <c r="K1683" t="s">
        <v>3419</v>
      </c>
      <c r="L1683" t="s">
        <v>27</v>
      </c>
      <c r="M1683">
        <v>21</v>
      </c>
      <c r="N1683">
        <v>44</v>
      </c>
      <c r="O1683" t="s">
        <v>38</v>
      </c>
      <c r="P1683" t="s">
        <v>29</v>
      </c>
      <c r="Q1683">
        <v>2.95</v>
      </c>
      <c r="R1683" t="s">
        <v>36</v>
      </c>
      <c r="S1683">
        <v>2.56</v>
      </c>
      <c r="T1683" t="s">
        <v>30</v>
      </c>
    </row>
    <row r="1684" spans="1:20" x14ac:dyDescent="0.3">
      <c r="A1684" t="s">
        <v>3420</v>
      </c>
      <c r="B1684" t="s">
        <v>134</v>
      </c>
      <c r="C1684" t="s">
        <v>87</v>
      </c>
      <c r="D1684" t="s">
        <v>80</v>
      </c>
      <c r="E1684" t="s">
        <v>35</v>
      </c>
      <c r="F1684">
        <v>23</v>
      </c>
      <c r="G1684">
        <v>0.37</v>
      </c>
      <c r="H1684">
        <v>0.84</v>
      </c>
      <c r="I1684" t="s">
        <v>68</v>
      </c>
      <c r="J1684">
        <v>61490</v>
      </c>
      <c r="K1684" t="s">
        <v>3421</v>
      </c>
      <c r="L1684" t="s">
        <v>29</v>
      </c>
      <c r="M1684">
        <v>32</v>
      </c>
      <c r="N1684">
        <v>44</v>
      </c>
      <c r="O1684" t="s">
        <v>46</v>
      </c>
      <c r="P1684" t="s">
        <v>29</v>
      </c>
      <c r="Q1684">
        <v>3.59</v>
      </c>
      <c r="R1684" t="s">
        <v>25</v>
      </c>
      <c r="S1684">
        <v>2.41</v>
      </c>
      <c r="T1684" t="s">
        <v>52</v>
      </c>
    </row>
    <row r="1685" spans="1:20" x14ac:dyDescent="0.3">
      <c r="A1685" t="s">
        <v>3422</v>
      </c>
      <c r="B1685" t="s">
        <v>112</v>
      </c>
      <c r="C1685" t="s">
        <v>42</v>
      </c>
      <c r="D1685" t="s">
        <v>72</v>
      </c>
      <c r="E1685" t="s">
        <v>44</v>
      </c>
      <c r="F1685">
        <v>17</v>
      </c>
      <c r="G1685">
        <v>0.84</v>
      </c>
      <c r="H1685">
        <v>0.77</v>
      </c>
      <c r="I1685" t="s">
        <v>25</v>
      </c>
      <c r="J1685">
        <v>139069</v>
      </c>
      <c r="K1685" t="s">
        <v>3423</v>
      </c>
      <c r="L1685" t="s">
        <v>29</v>
      </c>
      <c r="M1685">
        <v>-3</v>
      </c>
      <c r="N1685">
        <v>45</v>
      </c>
      <c r="O1685" t="s">
        <v>28</v>
      </c>
      <c r="P1685" t="s">
        <v>39</v>
      </c>
      <c r="Q1685">
        <v>2.79</v>
      </c>
      <c r="R1685" t="s">
        <v>36</v>
      </c>
      <c r="S1685">
        <v>4.78</v>
      </c>
      <c r="T1685" t="s">
        <v>47</v>
      </c>
    </row>
    <row r="1686" spans="1:20" x14ac:dyDescent="0.3">
      <c r="A1686" t="s">
        <v>3424</v>
      </c>
      <c r="B1686" t="s">
        <v>21</v>
      </c>
      <c r="C1686" t="s">
        <v>33</v>
      </c>
      <c r="D1686" t="s">
        <v>67</v>
      </c>
      <c r="E1686" t="s">
        <v>35</v>
      </c>
      <c r="F1686">
        <v>11</v>
      </c>
      <c r="G1686">
        <v>0.65</v>
      </c>
      <c r="H1686">
        <v>0.95</v>
      </c>
      <c r="I1686" t="s">
        <v>36</v>
      </c>
      <c r="J1686">
        <v>201600</v>
      </c>
      <c r="K1686" t="s">
        <v>3425</v>
      </c>
      <c r="L1686" t="s">
        <v>29</v>
      </c>
      <c r="M1686">
        <v>27</v>
      </c>
      <c r="N1686">
        <v>48</v>
      </c>
      <c r="O1686" t="s">
        <v>46</v>
      </c>
      <c r="P1686" t="s">
        <v>27</v>
      </c>
      <c r="Q1686">
        <v>2.5299999999999998</v>
      </c>
      <c r="R1686" t="s">
        <v>25</v>
      </c>
      <c r="S1686">
        <v>4.09</v>
      </c>
      <c r="T1686" t="s">
        <v>52</v>
      </c>
    </row>
    <row r="1687" spans="1:20" x14ac:dyDescent="0.3">
      <c r="A1687" t="s">
        <v>3426</v>
      </c>
      <c r="B1687" t="s">
        <v>112</v>
      </c>
      <c r="C1687" t="s">
        <v>22</v>
      </c>
      <c r="D1687" t="s">
        <v>23</v>
      </c>
      <c r="E1687" t="s">
        <v>44</v>
      </c>
      <c r="F1687">
        <v>18</v>
      </c>
      <c r="G1687">
        <v>0.63</v>
      </c>
      <c r="H1687">
        <v>0.3</v>
      </c>
      <c r="I1687" t="s">
        <v>36</v>
      </c>
      <c r="J1687">
        <v>130014</v>
      </c>
      <c r="K1687" t="s">
        <v>3427</v>
      </c>
      <c r="L1687" t="s">
        <v>29</v>
      </c>
      <c r="M1687">
        <v>26</v>
      </c>
      <c r="N1687">
        <v>36</v>
      </c>
      <c r="O1687" t="s">
        <v>38</v>
      </c>
      <c r="P1687" t="s">
        <v>39</v>
      </c>
      <c r="Q1687">
        <v>2.72</v>
      </c>
      <c r="R1687" t="s">
        <v>25</v>
      </c>
      <c r="S1687">
        <v>1.85</v>
      </c>
      <c r="T1687" t="s">
        <v>52</v>
      </c>
    </row>
    <row r="1688" spans="1:20" x14ac:dyDescent="0.3">
      <c r="A1688" t="s">
        <v>3428</v>
      </c>
      <c r="B1688" t="s">
        <v>75</v>
      </c>
      <c r="C1688" t="s">
        <v>142</v>
      </c>
      <c r="D1688" t="s">
        <v>72</v>
      </c>
      <c r="E1688" t="s">
        <v>35</v>
      </c>
      <c r="F1688">
        <v>7</v>
      </c>
      <c r="G1688">
        <v>0.34</v>
      </c>
      <c r="H1688">
        <v>0.51</v>
      </c>
      <c r="I1688" t="s">
        <v>36</v>
      </c>
      <c r="J1688">
        <v>64761</v>
      </c>
      <c r="K1688" t="s">
        <v>3429</v>
      </c>
      <c r="L1688" t="s">
        <v>46</v>
      </c>
      <c r="M1688">
        <v>1</v>
      </c>
      <c r="N1688">
        <v>43</v>
      </c>
      <c r="O1688" t="s">
        <v>28</v>
      </c>
      <c r="P1688" t="s">
        <v>27</v>
      </c>
      <c r="Q1688">
        <v>2.16</v>
      </c>
      <c r="R1688" t="s">
        <v>36</v>
      </c>
      <c r="S1688">
        <v>4.0999999999999996</v>
      </c>
      <c r="T1688" t="s">
        <v>47</v>
      </c>
    </row>
    <row r="1689" spans="1:20" x14ac:dyDescent="0.3">
      <c r="A1689" t="s">
        <v>3430</v>
      </c>
      <c r="B1689" t="s">
        <v>41</v>
      </c>
      <c r="C1689" t="s">
        <v>42</v>
      </c>
      <c r="D1689" t="s">
        <v>76</v>
      </c>
      <c r="E1689" t="s">
        <v>81</v>
      </c>
      <c r="F1689">
        <v>3</v>
      </c>
      <c r="G1689">
        <v>0.55000000000000004</v>
      </c>
      <c r="H1689">
        <v>0.52</v>
      </c>
      <c r="I1689" t="s">
        <v>36</v>
      </c>
      <c r="J1689">
        <v>204182</v>
      </c>
      <c r="K1689" t="s">
        <v>3431</v>
      </c>
      <c r="L1689" t="s">
        <v>27</v>
      </c>
      <c r="M1689">
        <v>26</v>
      </c>
      <c r="N1689">
        <v>35</v>
      </c>
      <c r="O1689" t="s">
        <v>38</v>
      </c>
      <c r="P1689" t="s">
        <v>27</v>
      </c>
      <c r="Q1689">
        <v>3.74</v>
      </c>
      <c r="R1689" t="s">
        <v>25</v>
      </c>
      <c r="S1689">
        <v>2.76</v>
      </c>
      <c r="T1689" t="s">
        <v>47</v>
      </c>
    </row>
    <row r="1690" spans="1:20" x14ac:dyDescent="0.3">
      <c r="A1690" t="s">
        <v>3432</v>
      </c>
      <c r="B1690" t="s">
        <v>221</v>
      </c>
      <c r="C1690" t="s">
        <v>66</v>
      </c>
      <c r="D1690" t="s">
        <v>72</v>
      </c>
      <c r="E1690" t="s">
        <v>81</v>
      </c>
      <c r="F1690">
        <v>15</v>
      </c>
      <c r="G1690">
        <v>0.67</v>
      </c>
      <c r="H1690">
        <v>0.84</v>
      </c>
      <c r="I1690" t="s">
        <v>68</v>
      </c>
      <c r="J1690">
        <v>145180</v>
      </c>
      <c r="K1690" t="s">
        <v>3433</v>
      </c>
      <c r="L1690" t="s">
        <v>29</v>
      </c>
      <c r="M1690">
        <v>21</v>
      </c>
      <c r="N1690">
        <v>53</v>
      </c>
      <c r="O1690" t="s">
        <v>46</v>
      </c>
      <c r="P1690" t="s">
        <v>29</v>
      </c>
      <c r="Q1690">
        <v>2.2400000000000002</v>
      </c>
      <c r="R1690" t="s">
        <v>36</v>
      </c>
      <c r="S1690">
        <v>1.82</v>
      </c>
      <c r="T1690" t="s">
        <v>52</v>
      </c>
    </row>
    <row r="1691" spans="1:20" x14ac:dyDescent="0.3">
      <c r="A1691" t="s">
        <v>3434</v>
      </c>
      <c r="B1691" t="s">
        <v>49</v>
      </c>
      <c r="C1691" t="s">
        <v>87</v>
      </c>
      <c r="D1691" t="s">
        <v>54</v>
      </c>
      <c r="E1691" t="s">
        <v>81</v>
      </c>
      <c r="F1691">
        <v>1</v>
      </c>
      <c r="G1691">
        <v>0.27</v>
      </c>
      <c r="H1691">
        <v>0.93</v>
      </c>
      <c r="I1691" t="s">
        <v>68</v>
      </c>
      <c r="J1691">
        <v>50051</v>
      </c>
      <c r="K1691" t="s">
        <v>3435</v>
      </c>
      <c r="L1691" t="s">
        <v>27</v>
      </c>
      <c r="M1691">
        <v>19</v>
      </c>
      <c r="N1691">
        <v>35</v>
      </c>
      <c r="O1691" t="s">
        <v>38</v>
      </c>
      <c r="P1691" t="s">
        <v>29</v>
      </c>
      <c r="Q1691">
        <v>2.82</v>
      </c>
      <c r="R1691" t="s">
        <v>25</v>
      </c>
      <c r="S1691">
        <v>3.93</v>
      </c>
      <c r="T1691" t="s">
        <v>52</v>
      </c>
    </row>
    <row r="1692" spans="1:20" x14ac:dyDescent="0.3">
      <c r="A1692" t="s">
        <v>3436</v>
      </c>
      <c r="B1692" t="s">
        <v>120</v>
      </c>
      <c r="C1692" t="s">
        <v>62</v>
      </c>
      <c r="D1692" t="s">
        <v>80</v>
      </c>
      <c r="E1692" t="s">
        <v>24</v>
      </c>
      <c r="F1692">
        <v>0</v>
      </c>
      <c r="G1692">
        <v>0.28000000000000003</v>
      </c>
      <c r="H1692">
        <v>0.36</v>
      </c>
      <c r="I1692" t="s">
        <v>68</v>
      </c>
      <c r="J1692">
        <v>56324</v>
      </c>
      <c r="K1692" t="s">
        <v>3437</v>
      </c>
      <c r="L1692" t="s">
        <v>29</v>
      </c>
      <c r="M1692">
        <v>10</v>
      </c>
      <c r="N1692">
        <v>40</v>
      </c>
      <c r="O1692" t="s">
        <v>38</v>
      </c>
      <c r="P1692" t="s">
        <v>39</v>
      </c>
      <c r="Q1692">
        <v>3.72</v>
      </c>
      <c r="R1692" t="s">
        <v>36</v>
      </c>
      <c r="S1692">
        <v>1.91</v>
      </c>
      <c r="T1692" t="s">
        <v>30</v>
      </c>
    </row>
    <row r="1693" spans="1:20" x14ac:dyDescent="0.3">
      <c r="A1693" t="s">
        <v>3438</v>
      </c>
      <c r="B1693" t="s">
        <v>41</v>
      </c>
      <c r="C1693" t="s">
        <v>142</v>
      </c>
      <c r="D1693" t="s">
        <v>76</v>
      </c>
      <c r="E1693" t="s">
        <v>35</v>
      </c>
      <c r="F1693">
        <v>11</v>
      </c>
      <c r="G1693">
        <v>0.11</v>
      </c>
      <c r="H1693">
        <v>0.44</v>
      </c>
      <c r="I1693" t="s">
        <v>36</v>
      </c>
      <c r="J1693">
        <v>157607</v>
      </c>
      <c r="K1693" t="s">
        <v>3439</v>
      </c>
      <c r="L1693" t="s">
        <v>29</v>
      </c>
      <c r="M1693">
        <v>-1</v>
      </c>
      <c r="N1693">
        <v>33</v>
      </c>
      <c r="O1693" t="s">
        <v>38</v>
      </c>
      <c r="P1693" t="s">
        <v>27</v>
      </c>
      <c r="Q1693">
        <v>4.55</v>
      </c>
      <c r="R1693" t="s">
        <v>25</v>
      </c>
      <c r="S1693">
        <v>3.02</v>
      </c>
      <c r="T1693" t="s">
        <v>30</v>
      </c>
    </row>
    <row r="1694" spans="1:20" x14ac:dyDescent="0.3">
      <c r="A1694" t="s">
        <v>3440</v>
      </c>
      <c r="B1694" t="s">
        <v>134</v>
      </c>
      <c r="C1694" t="s">
        <v>62</v>
      </c>
      <c r="D1694" t="s">
        <v>76</v>
      </c>
      <c r="E1694" t="s">
        <v>44</v>
      </c>
      <c r="F1694">
        <v>3</v>
      </c>
      <c r="G1694">
        <v>0.57999999999999996</v>
      </c>
      <c r="H1694">
        <v>0.49</v>
      </c>
      <c r="I1694" t="s">
        <v>25</v>
      </c>
      <c r="J1694">
        <v>114137</v>
      </c>
      <c r="K1694" t="s">
        <v>3441</v>
      </c>
      <c r="L1694" t="s">
        <v>46</v>
      </c>
      <c r="M1694">
        <v>35</v>
      </c>
      <c r="N1694">
        <v>45</v>
      </c>
      <c r="O1694" t="s">
        <v>38</v>
      </c>
      <c r="P1694" t="s">
        <v>27</v>
      </c>
      <c r="Q1694">
        <v>2.9</v>
      </c>
      <c r="R1694" t="s">
        <v>36</v>
      </c>
      <c r="S1694">
        <v>2.58</v>
      </c>
      <c r="T1694" t="s">
        <v>30</v>
      </c>
    </row>
    <row r="1695" spans="1:20" x14ac:dyDescent="0.3">
      <c r="A1695" t="s">
        <v>3442</v>
      </c>
      <c r="B1695" t="s">
        <v>32</v>
      </c>
      <c r="C1695" t="s">
        <v>33</v>
      </c>
      <c r="D1695" t="s">
        <v>80</v>
      </c>
      <c r="E1695" t="s">
        <v>35</v>
      </c>
      <c r="F1695">
        <v>0</v>
      </c>
      <c r="G1695">
        <v>0.4</v>
      </c>
      <c r="H1695">
        <v>0.44</v>
      </c>
      <c r="I1695" t="s">
        <v>25</v>
      </c>
      <c r="J1695">
        <v>117640</v>
      </c>
      <c r="K1695" t="s">
        <v>3443</v>
      </c>
      <c r="L1695" t="s">
        <v>27</v>
      </c>
      <c r="M1695">
        <v>43</v>
      </c>
      <c r="N1695">
        <v>37</v>
      </c>
      <c r="O1695" t="s">
        <v>46</v>
      </c>
      <c r="P1695" t="s">
        <v>29</v>
      </c>
      <c r="Q1695">
        <v>2.75</v>
      </c>
      <c r="R1695" t="s">
        <v>36</v>
      </c>
      <c r="S1695">
        <v>3.49</v>
      </c>
      <c r="T1695" t="s">
        <v>30</v>
      </c>
    </row>
    <row r="1696" spans="1:20" x14ac:dyDescent="0.3">
      <c r="A1696" t="s">
        <v>3444</v>
      </c>
      <c r="B1696" t="s">
        <v>65</v>
      </c>
      <c r="C1696" t="s">
        <v>33</v>
      </c>
      <c r="D1696" t="s">
        <v>67</v>
      </c>
      <c r="E1696" t="s">
        <v>81</v>
      </c>
      <c r="F1696">
        <v>12</v>
      </c>
      <c r="G1696">
        <v>0.49</v>
      </c>
      <c r="H1696">
        <v>0.88</v>
      </c>
      <c r="I1696" t="s">
        <v>36</v>
      </c>
      <c r="J1696">
        <v>146607</v>
      </c>
      <c r="K1696" t="s">
        <v>3445</v>
      </c>
      <c r="L1696" t="s">
        <v>27</v>
      </c>
      <c r="M1696">
        <v>41</v>
      </c>
      <c r="N1696">
        <v>49</v>
      </c>
      <c r="O1696" t="s">
        <v>46</v>
      </c>
      <c r="P1696" t="s">
        <v>39</v>
      </c>
      <c r="Q1696">
        <v>3.42</v>
      </c>
      <c r="R1696" t="s">
        <v>25</v>
      </c>
      <c r="S1696">
        <v>3.88</v>
      </c>
      <c r="T1696" t="s">
        <v>52</v>
      </c>
    </row>
    <row r="1697" spans="1:20" x14ac:dyDescent="0.3">
      <c r="A1697" t="s">
        <v>3446</v>
      </c>
      <c r="B1697" t="s">
        <v>134</v>
      </c>
      <c r="C1697" t="s">
        <v>87</v>
      </c>
      <c r="D1697" t="s">
        <v>34</v>
      </c>
      <c r="E1697" t="s">
        <v>44</v>
      </c>
      <c r="F1697">
        <v>8</v>
      </c>
      <c r="G1697">
        <v>0.95</v>
      </c>
      <c r="H1697">
        <v>0.48</v>
      </c>
      <c r="I1697" t="s">
        <v>68</v>
      </c>
      <c r="J1697">
        <v>132546</v>
      </c>
      <c r="K1697" t="s">
        <v>3447</v>
      </c>
      <c r="L1697" t="s">
        <v>29</v>
      </c>
      <c r="M1697">
        <v>-5</v>
      </c>
      <c r="N1697">
        <v>53</v>
      </c>
      <c r="O1697" t="s">
        <v>38</v>
      </c>
      <c r="P1697" t="s">
        <v>27</v>
      </c>
      <c r="Q1697">
        <v>4.74</v>
      </c>
      <c r="R1697" t="s">
        <v>25</v>
      </c>
      <c r="S1697">
        <v>2.16</v>
      </c>
      <c r="T1697" t="s">
        <v>52</v>
      </c>
    </row>
    <row r="1698" spans="1:20" x14ac:dyDescent="0.3">
      <c r="A1698" t="s">
        <v>3448</v>
      </c>
      <c r="B1698" t="s">
        <v>49</v>
      </c>
      <c r="C1698" t="s">
        <v>62</v>
      </c>
      <c r="D1698" t="s">
        <v>72</v>
      </c>
      <c r="E1698" t="s">
        <v>81</v>
      </c>
      <c r="F1698">
        <v>3</v>
      </c>
      <c r="G1698">
        <v>0.86</v>
      </c>
      <c r="H1698">
        <v>0.47</v>
      </c>
      <c r="I1698" t="s">
        <v>25</v>
      </c>
      <c r="J1698">
        <v>96346</v>
      </c>
      <c r="K1698" t="s">
        <v>3449</v>
      </c>
      <c r="L1698" t="s">
        <v>27</v>
      </c>
      <c r="M1698">
        <v>33</v>
      </c>
      <c r="N1698">
        <v>36</v>
      </c>
      <c r="O1698" t="s">
        <v>46</v>
      </c>
      <c r="P1698" t="s">
        <v>39</v>
      </c>
      <c r="Q1698">
        <v>3.08</v>
      </c>
      <c r="R1698" t="s">
        <v>25</v>
      </c>
      <c r="S1698">
        <v>1.56</v>
      </c>
      <c r="T1698" t="s">
        <v>47</v>
      </c>
    </row>
    <row r="1699" spans="1:20" x14ac:dyDescent="0.3">
      <c r="A1699" t="s">
        <v>3450</v>
      </c>
      <c r="B1699" t="s">
        <v>79</v>
      </c>
      <c r="C1699" t="s">
        <v>87</v>
      </c>
      <c r="D1699" t="s">
        <v>54</v>
      </c>
      <c r="E1699" t="s">
        <v>35</v>
      </c>
      <c r="F1699">
        <v>18</v>
      </c>
      <c r="G1699">
        <v>0.55000000000000004</v>
      </c>
      <c r="H1699">
        <v>0.55000000000000004</v>
      </c>
      <c r="I1699" t="s">
        <v>25</v>
      </c>
      <c r="J1699">
        <v>190595</v>
      </c>
      <c r="K1699" t="s">
        <v>3451</v>
      </c>
      <c r="L1699" t="s">
        <v>29</v>
      </c>
      <c r="M1699">
        <v>11</v>
      </c>
      <c r="N1699">
        <v>35</v>
      </c>
      <c r="O1699" t="s">
        <v>28</v>
      </c>
      <c r="P1699" t="s">
        <v>39</v>
      </c>
      <c r="Q1699">
        <v>3.78</v>
      </c>
      <c r="R1699" t="s">
        <v>25</v>
      </c>
      <c r="S1699">
        <v>1.34</v>
      </c>
      <c r="T1699" t="s">
        <v>30</v>
      </c>
    </row>
    <row r="1700" spans="1:20" x14ac:dyDescent="0.3">
      <c r="A1700" t="s">
        <v>3452</v>
      </c>
      <c r="B1700" t="s">
        <v>75</v>
      </c>
      <c r="C1700" t="s">
        <v>22</v>
      </c>
      <c r="D1700" t="s">
        <v>76</v>
      </c>
      <c r="E1700" t="s">
        <v>44</v>
      </c>
      <c r="F1700">
        <v>9</v>
      </c>
      <c r="G1700">
        <v>0.56000000000000005</v>
      </c>
      <c r="H1700">
        <v>0.92</v>
      </c>
      <c r="I1700" t="s">
        <v>25</v>
      </c>
      <c r="J1700">
        <v>100866</v>
      </c>
      <c r="K1700" t="s">
        <v>3453</v>
      </c>
      <c r="L1700" t="s">
        <v>27</v>
      </c>
      <c r="M1700">
        <v>3</v>
      </c>
      <c r="N1700">
        <v>56</v>
      </c>
      <c r="O1700" t="s">
        <v>28</v>
      </c>
      <c r="P1700" t="s">
        <v>39</v>
      </c>
      <c r="Q1700">
        <v>4.08</v>
      </c>
      <c r="R1700" t="s">
        <v>36</v>
      </c>
      <c r="S1700">
        <v>4.6100000000000003</v>
      </c>
      <c r="T1700" t="s">
        <v>30</v>
      </c>
    </row>
    <row r="1701" spans="1:20" x14ac:dyDescent="0.3">
      <c r="A1701" t="s">
        <v>3454</v>
      </c>
      <c r="B1701" t="s">
        <v>57</v>
      </c>
      <c r="C1701" t="s">
        <v>66</v>
      </c>
      <c r="D1701" t="s">
        <v>43</v>
      </c>
      <c r="E1701" t="s">
        <v>24</v>
      </c>
      <c r="F1701">
        <v>9</v>
      </c>
      <c r="G1701">
        <v>0.34</v>
      </c>
      <c r="H1701">
        <v>0.2</v>
      </c>
      <c r="I1701" t="s">
        <v>25</v>
      </c>
      <c r="J1701">
        <v>61642</v>
      </c>
      <c r="K1701" t="s">
        <v>3455</v>
      </c>
      <c r="L1701" t="s">
        <v>27</v>
      </c>
      <c r="M1701">
        <v>-7</v>
      </c>
      <c r="N1701">
        <v>49</v>
      </c>
      <c r="O1701" t="s">
        <v>28</v>
      </c>
      <c r="P1701" t="s">
        <v>29</v>
      </c>
      <c r="Q1701">
        <v>2.91</v>
      </c>
      <c r="R1701" t="s">
        <v>36</v>
      </c>
      <c r="S1701">
        <v>2.74</v>
      </c>
      <c r="T1701" t="s">
        <v>30</v>
      </c>
    </row>
    <row r="1702" spans="1:20" x14ac:dyDescent="0.3">
      <c r="A1702" t="s">
        <v>3456</v>
      </c>
      <c r="B1702" t="s">
        <v>79</v>
      </c>
      <c r="C1702" t="s">
        <v>42</v>
      </c>
      <c r="D1702" t="s">
        <v>80</v>
      </c>
      <c r="E1702" t="s">
        <v>24</v>
      </c>
      <c r="F1702">
        <v>21</v>
      </c>
      <c r="G1702">
        <v>0.54</v>
      </c>
      <c r="H1702">
        <v>0.56999999999999995</v>
      </c>
      <c r="I1702" t="s">
        <v>36</v>
      </c>
      <c r="J1702">
        <v>187249</v>
      </c>
      <c r="K1702" t="s">
        <v>3457</v>
      </c>
      <c r="L1702" t="s">
        <v>29</v>
      </c>
      <c r="M1702">
        <v>-4</v>
      </c>
      <c r="N1702">
        <v>59</v>
      </c>
      <c r="O1702" t="s">
        <v>46</v>
      </c>
      <c r="P1702" t="s">
        <v>39</v>
      </c>
      <c r="Q1702">
        <v>4.87</v>
      </c>
      <c r="R1702" t="s">
        <v>25</v>
      </c>
      <c r="S1702">
        <v>4.9800000000000004</v>
      </c>
      <c r="T1702" t="s">
        <v>47</v>
      </c>
    </row>
    <row r="1703" spans="1:20" x14ac:dyDescent="0.3">
      <c r="A1703" t="s">
        <v>3458</v>
      </c>
      <c r="B1703" t="s">
        <v>32</v>
      </c>
      <c r="C1703" t="s">
        <v>99</v>
      </c>
      <c r="D1703" t="s">
        <v>67</v>
      </c>
      <c r="E1703" t="s">
        <v>44</v>
      </c>
      <c r="F1703">
        <v>11</v>
      </c>
      <c r="G1703">
        <v>0.14000000000000001</v>
      </c>
      <c r="H1703">
        <v>0.35</v>
      </c>
      <c r="I1703" t="s">
        <v>36</v>
      </c>
      <c r="J1703">
        <v>165628</v>
      </c>
      <c r="K1703" t="s">
        <v>3459</v>
      </c>
      <c r="L1703" t="s">
        <v>29</v>
      </c>
      <c r="M1703">
        <v>39</v>
      </c>
      <c r="N1703">
        <v>35</v>
      </c>
      <c r="O1703" t="s">
        <v>38</v>
      </c>
      <c r="P1703" t="s">
        <v>39</v>
      </c>
      <c r="Q1703">
        <v>2.5499999999999998</v>
      </c>
      <c r="R1703" t="s">
        <v>36</v>
      </c>
      <c r="S1703">
        <v>4.74</v>
      </c>
      <c r="T1703" t="s">
        <v>52</v>
      </c>
    </row>
    <row r="1704" spans="1:20" x14ac:dyDescent="0.3">
      <c r="A1704" t="s">
        <v>3460</v>
      </c>
      <c r="B1704" t="s">
        <v>65</v>
      </c>
      <c r="C1704" t="s">
        <v>99</v>
      </c>
      <c r="D1704" t="s">
        <v>88</v>
      </c>
      <c r="E1704" t="s">
        <v>35</v>
      </c>
      <c r="F1704">
        <v>10</v>
      </c>
      <c r="G1704">
        <v>0.9</v>
      </c>
      <c r="H1704">
        <v>0.57999999999999996</v>
      </c>
      <c r="I1704" t="s">
        <v>25</v>
      </c>
      <c r="J1704">
        <v>51410</v>
      </c>
      <c r="K1704" t="s">
        <v>3461</v>
      </c>
      <c r="L1704" t="s">
        <v>46</v>
      </c>
      <c r="M1704">
        <v>0</v>
      </c>
      <c r="N1704">
        <v>37</v>
      </c>
      <c r="O1704" t="s">
        <v>28</v>
      </c>
      <c r="P1704" t="s">
        <v>39</v>
      </c>
      <c r="Q1704">
        <v>3.32</v>
      </c>
      <c r="R1704" t="s">
        <v>25</v>
      </c>
      <c r="S1704">
        <v>4.25</v>
      </c>
      <c r="T1704" t="s">
        <v>47</v>
      </c>
    </row>
    <row r="1705" spans="1:20" x14ac:dyDescent="0.3">
      <c r="A1705" t="s">
        <v>3462</v>
      </c>
      <c r="B1705" t="s">
        <v>41</v>
      </c>
      <c r="C1705" t="s">
        <v>62</v>
      </c>
      <c r="D1705" t="s">
        <v>54</v>
      </c>
      <c r="E1705" t="s">
        <v>24</v>
      </c>
      <c r="F1705">
        <v>22</v>
      </c>
      <c r="G1705">
        <v>0.64</v>
      </c>
      <c r="H1705">
        <v>0.7</v>
      </c>
      <c r="I1705" t="s">
        <v>36</v>
      </c>
      <c r="J1705">
        <v>203307</v>
      </c>
      <c r="K1705" t="s">
        <v>3463</v>
      </c>
      <c r="L1705" t="s">
        <v>46</v>
      </c>
      <c r="M1705">
        <v>9</v>
      </c>
      <c r="N1705">
        <v>31</v>
      </c>
      <c r="O1705" t="s">
        <v>28</v>
      </c>
      <c r="P1705" t="s">
        <v>29</v>
      </c>
      <c r="Q1705">
        <v>4.63</v>
      </c>
      <c r="R1705" t="s">
        <v>36</v>
      </c>
      <c r="S1705">
        <v>2.95</v>
      </c>
      <c r="T1705" t="s">
        <v>52</v>
      </c>
    </row>
    <row r="1706" spans="1:20" x14ac:dyDescent="0.3">
      <c r="A1706" t="s">
        <v>3464</v>
      </c>
      <c r="B1706" t="s">
        <v>86</v>
      </c>
      <c r="C1706" t="s">
        <v>66</v>
      </c>
      <c r="D1706" t="s">
        <v>67</v>
      </c>
      <c r="E1706" t="s">
        <v>35</v>
      </c>
      <c r="F1706">
        <v>22</v>
      </c>
      <c r="G1706">
        <v>0.21</v>
      </c>
      <c r="H1706">
        <v>0.43</v>
      </c>
      <c r="I1706" t="s">
        <v>25</v>
      </c>
      <c r="J1706">
        <v>210394</v>
      </c>
      <c r="K1706" t="s">
        <v>3465</v>
      </c>
      <c r="L1706" t="s">
        <v>46</v>
      </c>
      <c r="M1706">
        <v>44</v>
      </c>
      <c r="N1706">
        <v>32</v>
      </c>
      <c r="O1706" t="s">
        <v>38</v>
      </c>
      <c r="P1706" t="s">
        <v>29</v>
      </c>
      <c r="Q1706">
        <v>4.0199999999999996</v>
      </c>
      <c r="R1706" t="s">
        <v>36</v>
      </c>
      <c r="S1706">
        <v>4.87</v>
      </c>
      <c r="T1706" t="s">
        <v>52</v>
      </c>
    </row>
    <row r="1707" spans="1:20" x14ac:dyDescent="0.3">
      <c r="A1707" t="s">
        <v>3466</v>
      </c>
      <c r="B1707" t="s">
        <v>120</v>
      </c>
      <c r="C1707" t="s">
        <v>62</v>
      </c>
      <c r="D1707" t="s">
        <v>23</v>
      </c>
      <c r="E1707" t="s">
        <v>35</v>
      </c>
      <c r="F1707">
        <v>18</v>
      </c>
      <c r="G1707">
        <v>0.44</v>
      </c>
      <c r="H1707">
        <v>0.43</v>
      </c>
      <c r="I1707" t="s">
        <v>25</v>
      </c>
      <c r="J1707">
        <v>46968</v>
      </c>
      <c r="K1707" t="s">
        <v>3467</v>
      </c>
      <c r="L1707" t="s">
        <v>46</v>
      </c>
      <c r="M1707">
        <v>44</v>
      </c>
      <c r="N1707">
        <v>43</v>
      </c>
      <c r="O1707" t="s">
        <v>28</v>
      </c>
      <c r="P1707" t="s">
        <v>29</v>
      </c>
      <c r="Q1707">
        <v>4.1399999999999997</v>
      </c>
      <c r="R1707" t="s">
        <v>36</v>
      </c>
      <c r="S1707">
        <v>3.8</v>
      </c>
      <c r="T1707" t="s">
        <v>52</v>
      </c>
    </row>
    <row r="1708" spans="1:20" x14ac:dyDescent="0.3">
      <c r="A1708" t="s">
        <v>3468</v>
      </c>
      <c r="B1708" t="s">
        <v>57</v>
      </c>
      <c r="C1708" t="s">
        <v>142</v>
      </c>
      <c r="D1708" t="s">
        <v>96</v>
      </c>
      <c r="E1708" t="s">
        <v>24</v>
      </c>
      <c r="F1708">
        <v>16</v>
      </c>
      <c r="G1708">
        <v>0.87</v>
      </c>
      <c r="H1708">
        <v>0.71</v>
      </c>
      <c r="I1708" t="s">
        <v>25</v>
      </c>
      <c r="J1708">
        <v>205798</v>
      </c>
      <c r="K1708" t="s">
        <v>3469</v>
      </c>
      <c r="L1708" t="s">
        <v>46</v>
      </c>
      <c r="M1708">
        <v>37</v>
      </c>
      <c r="N1708">
        <v>59</v>
      </c>
      <c r="O1708" t="s">
        <v>38</v>
      </c>
      <c r="P1708" t="s">
        <v>39</v>
      </c>
      <c r="Q1708">
        <v>2.54</v>
      </c>
      <c r="R1708" t="s">
        <v>25</v>
      </c>
      <c r="S1708">
        <v>2.41</v>
      </c>
      <c r="T1708" t="s">
        <v>47</v>
      </c>
    </row>
    <row r="1709" spans="1:20" x14ac:dyDescent="0.3">
      <c r="A1709" t="s">
        <v>3470</v>
      </c>
      <c r="B1709" t="s">
        <v>41</v>
      </c>
      <c r="C1709" t="s">
        <v>50</v>
      </c>
      <c r="D1709" t="s">
        <v>34</v>
      </c>
      <c r="E1709" t="s">
        <v>44</v>
      </c>
      <c r="F1709">
        <v>20</v>
      </c>
      <c r="G1709">
        <v>0.26</v>
      </c>
      <c r="H1709">
        <v>0.85</v>
      </c>
      <c r="I1709" t="s">
        <v>25</v>
      </c>
      <c r="J1709">
        <v>141773</v>
      </c>
      <c r="K1709" t="s">
        <v>3471</v>
      </c>
      <c r="L1709" t="s">
        <v>46</v>
      </c>
      <c r="M1709">
        <v>5</v>
      </c>
      <c r="N1709">
        <v>39</v>
      </c>
      <c r="O1709" t="s">
        <v>28</v>
      </c>
      <c r="P1709" t="s">
        <v>39</v>
      </c>
      <c r="Q1709">
        <v>4.16</v>
      </c>
      <c r="R1709" t="s">
        <v>36</v>
      </c>
      <c r="S1709">
        <v>1.03</v>
      </c>
      <c r="T1709" t="s">
        <v>47</v>
      </c>
    </row>
    <row r="1710" spans="1:20" x14ac:dyDescent="0.3">
      <c r="A1710" t="s">
        <v>3472</v>
      </c>
      <c r="B1710" t="s">
        <v>41</v>
      </c>
      <c r="C1710" t="s">
        <v>33</v>
      </c>
      <c r="D1710" t="s">
        <v>23</v>
      </c>
      <c r="E1710" t="s">
        <v>24</v>
      </c>
      <c r="F1710">
        <v>6</v>
      </c>
      <c r="G1710">
        <v>0.06</v>
      </c>
      <c r="H1710">
        <v>0.64</v>
      </c>
      <c r="I1710" t="s">
        <v>36</v>
      </c>
      <c r="J1710">
        <v>107996</v>
      </c>
      <c r="K1710" t="s">
        <v>3240</v>
      </c>
      <c r="L1710" t="s">
        <v>46</v>
      </c>
      <c r="M1710">
        <v>14</v>
      </c>
      <c r="N1710">
        <v>46</v>
      </c>
      <c r="O1710" t="s">
        <v>46</v>
      </c>
      <c r="P1710" t="s">
        <v>29</v>
      </c>
      <c r="Q1710">
        <v>4.87</v>
      </c>
      <c r="R1710" t="s">
        <v>25</v>
      </c>
      <c r="S1710">
        <v>4.07</v>
      </c>
      <c r="T1710" t="s">
        <v>52</v>
      </c>
    </row>
    <row r="1711" spans="1:20" x14ac:dyDescent="0.3">
      <c r="A1711" t="s">
        <v>3473</v>
      </c>
      <c r="B1711" t="s">
        <v>61</v>
      </c>
      <c r="C1711" t="s">
        <v>87</v>
      </c>
      <c r="D1711" t="s">
        <v>76</v>
      </c>
      <c r="E1711" t="s">
        <v>35</v>
      </c>
      <c r="F1711">
        <v>5</v>
      </c>
      <c r="G1711">
        <v>0.6</v>
      </c>
      <c r="H1711">
        <v>0.85</v>
      </c>
      <c r="I1711" t="s">
        <v>36</v>
      </c>
      <c r="J1711">
        <v>174820</v>
      </c>
      <c r="K1711" t="s">
        <v>3474</v>
      </c>
      <c r="L1711" t="s">
        <v>29</v>
      </c>
      <c r="M1711">
        <v>11</v>
      </c>
      <c r="N1711">
        <v>40</v>
      </c>
      <c r="O1711" t="s">
        <v>38</v>
      </c>
      <c r="P1711" t="s">
        <v>27</v>
      </c>
      <c r="Q1711">
        <v>4.45</v>
      </c>
      <c r="R1711" t="s">
        <v>25</v>
      </c>
      <c r="S1711">
        <v>3.83</v>
      </c>
      <c r="T1711" t="s">
        <v>30</v>
      </c>
    </row>
    <row r="1712" spans="1:20" x14ac:dyDescent="0.3">
      <c r="A1712" t="s">
        <v>3475</v>
      </c>
      <c r="B1712" t="s">
        <v>79</v>
      </c>
      <c r="C1712" t="s">
        <v>22</v>
      </c>
      <c r="D1712" t="s">
        <v>88</v>
      </c>
      <c r="E1712" t="s">
        <v>24</v>
      </c>
      <c r="F1712">
        <v>15</v>
      </c>
      <c r="G1712">
        <v>0.42</v>
      </c>
      <c r="H1712">
        <v>0.72</v>
      </c>
      <c r="I1712" t="s">
        <v>36</v>
      </c>
      <c r="J1712">
        <v>122900</v>
      </c>
      <c r="K1712" t="s">
        <v>3476</v>
      </c>
      <c r="L1712" t="s">
        <v>46</v>
      </c>
      <c r="M1712">
        <v>-4</v>
      </c>
      <c r="N1712">
        <v>51</v>
      </c>
      <c r="O1712" t="s">
        <v>38</v>
      </c>
      <c r="P1712" t="s">
        <v>39</v>
      </c>
      <c r="Q1712">
        <v>2.69</v>
      </c>
      <c r="R1712" t="s">
        <v>36</v>
      </c>
      <c r="S1712">
        <v>3.94</v>
      </c>
      <c r="T1712" t="s">
        <v>52</v>
      </c>
    </row>
    <row r="1713" spans="1:20" x14ac:dyDescent="0.3">
      <c r="A1713" t="s">
        <v>3477</v>
      </c>
      <c r="B1713" t="s">
        <v>141</v>
      </c>
      <c r="C1713" t="s">
        <v>42</v>
      </c>
      <c r="D1713" t="s">
        <v>76</v>
      </c>
      <c r="E1713" t="s">
        <v>35</v>
      </c>
      <c r="F1713">
        <v>13</v>
      </c>
      <c r="G1713">
        <v>0.5</v>
      </c>
      <c r="H1713">
        <v>0.93</v>
      </c>
      <c r="I1713" t="s">
        <v>68</v>
      </c>
      <c r="J1713">
        <v>67319</v>
      </c>
      <c r="K1713" t="s">
        <v>3478</v>
      </c>
      <c r="L1713" t="s">
        <v>46</v>
      </c>
      <c r="M1713">
        <v>43</v>
      </c>
      <c r="N1713">
        <v>46</v>
      </c>
      <c r="O1713" t="s">
        <v>46</v>
      </c>
      <c r="P1713" t="s">
        <v>27</v>
      </c>
      <c r="Q1713">
        <v>4.9800000000000004</v>
      </c>
      <c r="R1713" t="s">
        <v>25</v>
      </c>
      <c r="S1713">
        <v>4.53</v>
      </c>
      <c r="T1713" t="s">
        <v>30</v>
      </c>
    </row>
    <row r="1714" spans="1:20" x14ac:dyDescent="0.3">
      <c r="A1714" t="s">
        <v>3479</v>
      </c>
      <c r="B1714" t="s">
        <v>91</v>
      </c>
      <c r="C1714" t="s">
        <v>50</v>
      </c>
      <c r="D1714" t="s">
        <v>67</v>
      </c>
      <c r="E1714" t="s">
        <v>81</v>
      </c>
      <c r="F1714">
        <v>9</v>
      </c>
      <c r="G1714">
        <v>0.12</v>
      </c>
      <c r="H1714">
        <v>0.25</v>
      </c>
      <c r="I1714" t="s">
        <v>68</v>
      </c>
      <c r="J1714">
        <v>167973</v>
      </c>
      <c r="K1714" t="s">
        <v>3480</v>
      </c>
      <c r="L1714" t="s">
        <v>46</v>
      </c>
      <c r="M1714">
        <v>37</v>
      </c>
      <c r="N1714">
        <v>51</v>
      </c>
      <c r="O1714" t="s">
        <v>28</v>
      </c>
      <c r="P1714" t="s">
        <v>39</v>
      </c>
      <c r="Q1714">
        <v>4.63</v>
      </c>
      <c r="R1714" t="s">
        <v>25</v>
      </c>
      <c r="S1714">
        <v>1.28</v>
      </c>
      <c r="T1714" t="s">
        <v>52</v>
      </c>
    </row>
    <row r="1715" spans="1:20" x14ac:dyDescent="0.3">
      <c r="A1715" t="s">
        <v>3481</v>
      </c>
      <c r="B1715" t="s">
        <v>71</v>
      </c>
      <c r="C1715" t="s">
        <v>50</v>
      </c>
      <c r="D1715" t="s">
        <v>67</v>
      </c>
      <c r="E1715" t="s">
        <v>35</v>
      </c>
      <c r="F1715">
        <v>3</v>
      </c>
      <c r="G1715">
        <v>0.85</v>
      </c>
      <c r="H1715">
        <v>0.37</v>
      </c>
      <c r="I1715" t="s">
        <v>25</v>
      </c>
      <c r="J1715">
        <v>52984</v>
      </c>
      <c r="K1715" t="s">
        <v>3482</v>
      </c>
      <c r="L1715" t="s">
        <v>29</v>
      </c>
      <c r="M1715">
        <v>22</v>
      </c>
      <c r="N1715">
        <v>42</v>
      </c>
      <c r="O1715" t="s">
        <v>38</v>
      </c>
      <c r="P1715" t="s">
        <v>27</v>
      </c>
      <c r="Q1715">
        <v>2.16</v>
      </c>
      <c r="R1715" t="s">
        <v>36</v>
      </c>
      <c r="S1715">
        <v>3.93</v>
      </c>
      <c r="T1715" t="s">
        <v>47</v>
      </c>
    </row>
    <row r="1716" spans="1:20" x14ac:dyDescent="0.3">
      <c r="A1716" t="s">
        <v>3483</v>
      </c>
      <c r="B1716" t="s">
        <v>120</v>
      </c>
      <c r="C1716" t="s">
        <v>33</v>
      </c>
      <c r="D1716" t="s">
        <v>96</v>
      </c>
      <c r="E1716" t="s">
        <v>81</v>
      </c>
      <c r="F1716">
        <v>22</v>
      </c>
      <c r="G1716">
        <v>0.14000000000000001</v>
      </c>
      <c r="H1716">
        <v>0.83</v>
      </c>
      <c r="I1716" t="s">
        <v>25</v>
      </c>
      <c r="J1716">
        <v>93820</v>
      </c>
      <c r="K1716" t="s">
        <v>3484</v>
      </c>
      <c r="L1716" t="s">
        <v>29</v>
      </c>
      <c r="M1716">
        <v>-8</v>
      </c>
      <c r="N1716">
        <v>59</v>
      </c>
      <c r="O1716" t="s">
        <v>38</v>
      </c>
      <c r="P1716" t="s">
        <v>27</v>
      </c>
      <c r="Q1716">
        <v>2.2000000000000002</v>
      </c>
      <c r="R1716" t="s">
        <v>25</v>
      </c>
      <c r="S1716">
        <v>2.2200000000000002</v>
      </c>
      <c r="T1716" t="s">
        <v>30</v>
      </c>
    </row>
    <row r="1717" spans="1:20" x14ac:dyDescent="0.3">
      <c r="A1717" t="s">
        <v>3485</v>
      </c>
      <c r="B1717" t="s">
        <v>120</v>
      </c>
      <c r="C1717" t="s">
        <v>62</v>
      </c>
      <c r="D1717" t="s">
        <v>54</v>
      </c>
      <c r="E1717" t="s">
        <v>24</v>
      </c>
      <c r="F1717">
        <v>20</v>
      </c>
      <c r="G1717">
        <v>0.52</v>
      </c>
      <c r="H1717">
        <v>0.97</v>
      </c>
      <c r="I1717" t="s">
        <v>68</v>
      </c>
      <c r="J1717">
        <v>46431</v>
      </c>
      <c r="K1717" t="s">
        <v>3486</v>
      </c>
      <c r="L1717" t="s">
        <v>27</v>
      </c>
      <c r="M1717">
        <v>1</v>
      </c>
      <c r="N1717">
        <v>54</v>
      </c>
      <c r="O1717" t="s">
        <v>38</v>
      </c>
      <c r="P1717" t="s">
        <v>39</v>
      </c>
      <c r="Q1717">
        <v>3.7</v>
      </c>
      <c r="R1717" t="s">
        <v>36</v>
      </c>
      <c r="S1717">
        <v>4.45</v>
      </c>
      <c r="T1717" t="s">
        <v>52</v>
      </c>
    </row>
    <row r="1718" spans="1:20" x14ac:dyDescent="0.3">
      <c r="A1718" t="s">
        <v>3487</v>
      </c>
      <c r="B1718" t="s">
        <v>134</v>
      </c>
      <c r="C1718" t="s">
        <v>42</v>
      </c>
      <c r="D1718" t="s">
        <v>76</v>
      </c>
      <c r="E1718" t="s">
        <v>81</v>
      </c>
      <c r="F1718">
        <v>4</v>
      </c>
      <c r="G1718">
        <v>0.63</v>
      </c>
      <c r="H1718">
        <v>0.72</v>
      </c>
      <c r="I1718" t="s">
        <v>25</v>
      </c>
      <c r="J1718">
        <v>97059</v>
      </c>
      <c r="K1718" t="s">
        <v>3488</v>
      </c>
      <c r="L1718" t="s">
        <v>27</v>
      </c>
      <c r="M1718">
        <v>16</v>
      </c>
      <c r="N1718">
        <v>41</v>
      </c>
      <c r="O1718" t="s">
        <v>38</v>
      </c>
      <c r="P1718" t="s">
        <v>27</v>
      </c>
      <c r="Q1718">
        <v>4.41</v>
      </c>
      <c r="R1718" t="s">
        <v>36</v>
      </c>
      <c r="S1718">
        <v>4.37</v>
      </c>
      <c r="T1718" t="s">
        <v>52</v>
      </c>
    </row>
    <row r="1719" spans="1:20" x14ac:dyDescent="0.3">
      <c r="A1719" t="s">
        <v>3489</v>
      </c>
      <c r="B1719" t="s">
        <v>32</v>
      </c>
      <c r="C1719" t="s">
        <v>142</v>
      </c>
      <c r="D1719" t="s">
        <v>23</v>
      </c>
      <c r="E1719" t="s">
        <v>81</v>
      </c>
      <c r="F1719">
        <v>4</v>
      </c>
      <c r="G1719">
        <v>0.23</v>
      </c>
      <c r="H1719">
        <v>0.39</v>
      </c>
      <c r="I1719" t="s">
        <v>25</v>
      </c>
      <c r="J1719">
        <v>126046</v>
      </c>
      <c r="K1719" t="s">
        <v>3490</v>
      </c>
      <c r="L1719" t="s">
        <v>29</v>
      </c>
      <c r="M1719">
        <v>20</v>
      </c>
      <c r="N1719">
        <v>54</v>
      </c>
      <c r="O1719" t="s">
        <v>38</v>
      </c>
      <c r="P1719" t="s">
        <v>29</v>
      </c>
      <c r="Q1719">
        <v>4.04</v>
      </c>
      <c r="R1719" t="s">
        <v>25</v>
      </c>
      <c r="S1719">
        <v>3.39</v>
      </c>
      <c r="T1719" t="s">
        <v>47</v>
      </c>
    </row>
    <row r="1720" spans="1:20" x14ac:dyDescent="0.3">
      <c r="A1720" t="s">
        <v>3491</v>
      </c>
      <c r="B1720" t="s">
        <v>21</v>
      </c>
      <c r="C1720" t="s">
        <v>50</v>
      </c>
      <c r="D1720" t="s">
        <v>96</v>
      </c>
      <c r="E1720" t="s">
        <v>24</v>
      </c>
      <c r="F1720">
        <v>22</v>
      </c>
      <c r="G1720">
        <v>0.75</v>
      </c>
      <c r="H1720">
        <v>0.76</v>
      </c>
      <c r="I1720" t="s">
        <v>68</v>
      </c>
      <c r="J1720">
        <v>187262</v>
      </c>
      <c r="K1720" t="s">
        <v>3492</v>
      </c>
      <c r="L1720" t="s">
        <v>46</v>
      </c>
      <c r="M1720">
        <v>21</v>
      </c>
      <c r="N1720">
        <v>43</v>
      </c>
      <c r="O1720" t="s">
        <v>46</v>
      </c>
      <c r="P1720" t="s">
        <v>29</v>
      </c>
      <c r="Q1720">
        <v>3.31</v>
      </c>
      <c r="R1720" t="s">
        <v>36</v>
      </c>
      <c r="S1720">
        <v>4.46</v>
      </c>
      <c r="T1720" t="s">
        <v>52</v>
      </c>
    </row>
    <row r="1721" spans="1:20" x14ac:dyDescent="0.3">
      <c r="A1721" t="s">
        <v>3493</v>
      </c>
      <c r="B1721" t="s">
        <v>65</v>
      </c>
      <c r="C1721" t="s">
        <v>50</v>
      </c>
      <c r="D1721" t="s">
        <v>54</v>
      </c>
      <c r="E1721" t="s">
        <v>35</v>
      </c>
      <c r="F1721">
        <v>1</v>
      </c>
      <c r="G1721">
        <v>0.53</v>
      </c>
      <c r="H1721">
        <v>0.62</v>
      </c>
      <c r="I1721" t="s">
        <v>36</v>
      </c>
      <c r="J1721">
        <v>180407</v>
      </c>
      <c r="K1721" t="s">
        <v>3494</v>
      </c>
      <c r="L1721" t="s">
        <v>29</v>
      </c>
      <c r="M1721">
        <v>20</v>
      </c>
      <c r="N1721">
        <v>37</v>
      </c>
      <c r="O1721" t="s">
        <v>38</v>
      </c>
      <c r="P1721" t="s">
        <v>39</v>
      </c>
      <c r="Q1721">
        <v>3.08</v>
      </c>
      <c r="R1721" t="s">
        <v>36</v>
      </c>
      <c r="S1721">
        <v>2.2799999999999998</v>
      </c>
      <c r="T1721" t="s">
        <v>30</v>
      </c>
    </row>
    <row r="1722" spans="1:20" x14ac:dyDescent="0.3">
      <c r="A1722" t="s">
        <v>3495</v>
      </c>
      <c r="B1722" t="s">
        <v>238</v>
      </c>
      <c r="C1722" t="s">
        <v>142</v>
      </c>
      <c r="D1722" t="s">
        <v>23</v>
      </c>
      <c r="E1722" t="s">
        <v>24</v>
      </c>
      <c r="F1722">
        <v>24</v>
      </c>
      <c r="G1722">
        <v>0.3</v>
      </c>
      <c r="H1722">
        <v>0.63</v>
      </c>
      <c r="I1722" t="s">
        <v>36</v>
      </c>
      <c r="J1722">
        <v>209723</v>
      </c>
      <c r="K1722" t="s">
        <v>3496</v>
      </c>
      <c r="L1722" t="s">
        <v>29</v>
      </c>
      <c r="M1722">
        <v>33</v>
      </c>
      <c r="N1722">
        <v>31</v>
      </c>
      <c r="O1722" t="s">
        <v>38</v>
      </c>
      <c r="P1722" t="s">
        <v>29</v>
      </c>
      <c r="Q1722">
        <v>3.9</v>
      </c>
      <c r="R1722" t="s">
        <v>25</v>
      </c>
      <c r="S1722">
        <v>2.39</v>
      </c>
      <c r="T1722" t="s">
        <v>47</v>
      </c>
    </row>
    <row r="1723" spans="1:20" x14ac:dyDescent="0.3">
      <c r="A1723" t="s">
        <v>3497</v>
      </c>
      <c r="B1723" t="s">
        <v>32</v>
      </c>
      <c r="C1723" t="s">
        <v>42</v>
      </c>
      <c r="D1723" t="s">
        <v>80</v>
      </c>
      <c r="E1723" t="s">
        <v>35</v>
      </c>
      <c r="F1723">
        <v>1</v>
      </c>
      <c r="G1723">
        <v>0.15</v>
      </c>
      <c r="H1723">
        <v>0.98</v>
      </c>
      <c r="I1723" t="s">
        <v>36</v>
      </c>
      <c r="J1723">
        <v>197132</v>
      </c>
      <c r="K1723" t="s">
        <v>3498</v>
      </c>
      <c r="L1723" t="s">
        <v>46</v>
      </c>
      <c r="M1723">
        <v>42</v>
      </c>
      <c r="N1723">
        <v>39</v>
      </c>
      <c r="O1723" t="s">
        <v>28</v>
      </c>
      <c r="P1723" t="s">
        <v>27</v>
      </c>
      <c r="Q1723">
        <v>4.3</v>
      </c>
      <c r="R1723" t="s">
        <v>25</v>
      </c>
      <c r="S1723">
        <v>2.79</v>
      </c>
      <c r="T1723" t="s">
        <v>30</v>
      </c>
    </row>
    <row r="1724" spans="1:20" x14ac:dyDescent="0.3">
      <c r="A1724" t="s">
        <v>3499</v>
      </c>
      <c r="B1724" t="s">
        <v>238</v>
      </c>
      <c r="C1724" t="s">
        <v>99</v>
      </c>
      <c r="D1724" t="s">
        <v>88</v>
      </c>
      <c r="E1724" t="s">
        <v>24</v>
      </c>
      <c r="F1724">
        <v>20</v>
      </c>
      <c r="G1724">
        <v>0.33</v>
      </c>
      <c r="H1724">
        <v>0.53</v>
      </c>
      <c r="I1724" t="s">
        <v>25</v>
      </c>
      <c r="J1724">
        <v>149560</v>
      </c>
      <c r="K1724" t="s">
        <v>3500</v>
      </c>
      <c r="L1724" t="s">
        <v>46</v>
      </c>
      <c r="M1724">
        <v>2</v>
      </c>
      <c r="N1724">
        <v>44</v>
      </c>
      <c r="O1724" t="s">
        <v>28</v>
      </c>
      <c r="P1724" t="s">
        <v>29</v>
      </c>
      <c r="Q1724">
        <v>2.84</v>
      </c>
      <c r="R1724" t="s">
        <v>25</v>
      </c>
      <c r="S1724">
        <v>3.75</v>
      </c>
      <c r="T1724" t="s">
        <v>47</v>
      </c>
    </row>
    <row r="1725" spans="1:20" x14ac:dyDescent="0.3">
      <c r="A1725" t="s">
        <v>3501</v>
      </c>
      <c r="B1725" t="s">
        <v>115</v>
      </c>
      <c r="C1725" t="s">
        <v>62</v>
      </c>
      <c r="D1725" t="s">
        <v>23</v>
      </c>
      <c r="E1725" t="s">
        <v>24</v>
      </c>
      <c r="F1725">
        <v>14</v>
      </c>
      <c r="G1725">
        <v>0.28999999999999998</v>
      </c>
      <c r="H1725">
        <v>0.94</v>
      </c>
      <c r="I1725" t="s">
        <v>36</v>
      </c>
      <c r="J1725">
        <v>39440</v>
      </c>
      <c r="K1725" t="s">
        <v>3502</v>
      </c>
      <c r="L1725" t="s">
        <v>29</v>
      </c>
      <c r="M1725">
        <v>22</v>
      </c>
      <c r="N1725">
        <v>57</v>
      </c>
      <c r="O1725" t="s">
        <v>28</v>
      </c>
      <c r="P1725" t="s">
        <v>29</v>
      </c>
      <c r="Q1725">
        <v>4.92</v>
      </c>
      <c r="R1725" t="s">
        <v>25</v>
      </c>
      <c r="S1725">
        <v>3.58</v>
      </c>
      <c r="T1725" t="s">
        <v>30</v>
      </c>
    </row>
    <row r="1726" spans="1:20" x14ac:dyDescent="0.3">
      <c r="A1726" t="s">
        <v>3503</v>
      </c>
      <c r="B1726" t="s">
        <v>61</v>
      </c>
      <c r="C1726" t="s">
        <v>66</v>
      </c>
      <c r="D1726" t="s">
        <v>23</v>
      </c>
      <c r="E1726" t="s">
        <v>81</v>
      </c>
      <c r="F1726">
        <v>15</v>
      </c>
      <c r="G1726">
        <v>0.75</v>
      </c>
      <c r="H1726">
        <v>0.74</v>
      </c>
      <c r="I1726" t="s">
        <v>25</v>
      </c>
      <c r="J1726">
        <v>32398</v>
      </c>
      <c r="K1726" t="s">
        <v>725</v>
      </c>
      <c r="L1726" t="s">
        <v>27</v>
      </c>
      <c r="M1726">
        <v>40</v>
      </c>
      <c r="N1726">
        <v>35</v>
      </c>
      <c r="O1726" t="s">
        <v>46</v>
      </c>
      <c r="P1726" t="s">
        <v>39</v>
      </c>
      <c r="Q1726">
        <v>2.3199999999999998</v>
      </c>
      <c r="R1726" t="s">
        <v>36</v>
      </c>
      <c r="S1726">
        <v>2.4700000000000002</v>
      </c>
      <c r="T1726" t="s">
        <v>47</v>
      </c>
    </row>
    <row r="1727" spans="1:20" x14ac:dyDescent="0.3">
      <c r="A1727" t="s">
        <v>3504</v>
      </c>
      <c r="B1727" t="s">
        <v>120</v>
      </c>
      <c r="C1727" t="s">
        <v>58</v>
      </c>
      <c r="D1727" t="s">
        <v>54</v>
      </c>
      <c r="E1727" t="s">
        <v>44</v>
      </c>
      <c r="F1727">
        <v>16</v>
      </c>
      <c r="G1727">
        <v>0.91</v>
      </c>
      <c r="H1727">
        <v>0.98</v>
      </c>
      <c r="I1727" t="s">
        <v>36</v>
      </c>
      <c r="J1727">
        <v>174690</v>
      </c>
      <c r="K1727" t="s">
        <v>3505</v>
      </c>
      <c r="L1727" t="s">
        <v>46</v>
      </c>
      <c r="M1727">
        <v>7</v>
      </c>
      <c r="N1727">
        <v>34</v>
      </c>
      <c r="O1727" t="s">
        <v>46</v>
      </c>
      <c r="P1727" t="s">
        <v>27</v>
      </c>
      <c r="Q1727">
        <v>4.3099999999999996</v>
      </c>
      <c r="R1727" t="s">
        <v>36</v>
      </c>
      <c r="S1727">
        <v>4.29</v>
      </c>
      <c r="T1727" t="s">
        <v>47</v>
      </c>
    </row>
    <row r="1728" spans="1:20" x14ac:dyDescent="0.3">
      <c r="A1728" t="s">
        <v>3506</v>
      </c>
      <c r="B1728" t="s">
        <v>75</v>
      </c>
      <c r="C1728" t="s">
        <v>142</v>
      </c>
      <c r="D1728" t="s">
        <v>54</v>
      </c>
      <c r="E1728" t="s">
        <v>44</v>
      </c>
      <c r="F1728">
        <v>7</v>
      </c>
      <c r="G1728">
        <v>0.12</v>
      </c>
      <c r="H1728">
        <v>0.84</v>
      </c>
      <c r="I1728" t="s">
        <v>25</v>
      </c>
      <c r="J1728">
        <v>60794</v>
      </c>
      <c r="K1728" t="s">
        <v>3507</v>
      </c>
      <c r="L1728" t="s">
        <v>27</v>
      </c>
      <c r="M1728">
        <v>10</v>
      </c>
      <c r="N1728">
        <v>44</v>
      </c>
      <c r="O1728" t="s">
        <v>38</v>
      </c>
      <c r="P1728" t="s">
        <v>29</v>
      </c>
      <c r="Q1728">
        <v>2.86</v>
      </c>
      <c r="R1728" t="s">
        <v>36</v>
      </c>
      <c r="S1728">
        <v>1.9</v>
      </c>
      <c r="T1728" t="s">
        <v>52</v>
      </c>
    </row>
    <row r="1729" spans="1:20" x14ac:dyDescent="0.3">
      <c r="A1729" t="s">
        <v>3508</v>
      </c>
      <c r="B1729" t="s">
        <v>112</v>
      </c>
      <c r="C1729" t="s">
        <v>33</v>
      </c>
      <c r="D1729" t="s">
        <v>23</v>
      </c>
      <c r="E1729" t="s">
        <v>44</v>
      </c>
      <c r="F1729">
        <v>24</v>
      </c>
      <c r="G1729">
        <v>0.43</v>
      </c>
      <c r="H1729">
        <v>0.62</v>
      </c>
      <c r="I1729" t="s">
        <v>25</v>
      </c>
      <c r="J1729">
        <v>190842</v>
      </c>
      <c r="K1729" t="s">
        <v>3509</v>
      </c>
      <c r="L1729" t="s">
        <v>29</v>
      </c>
      <c r="M1729">
        <v>39</v>
      </c>
      <c r="N1729">
        <v>31</v>
      </c>
      <c r="O1729" t="s">
        <v>46</v>
      </c>
      <c r="P1729" t="s">
        <v>27</v>
      </c>
      <c r="Q1729">
        <v>3.54</v>
      </c>
      <c r="R1729" t="s">
        <v>25</v>
      </c>
      <c r="S1729">
        <v>4.21</v>
      </c>
      <c r="T1729" t="s">
        <v>47</v>
      </c>
    </row>
    <row r="1730" spans="1:20" x14ac:dyDescent="0.3">
      <c r="A1730" t="s">
        <v>3510</v>
      </c>
      <c r="B1730" t="s">
        <v>79</v>
      </c>
      <c r="C1730" t="s">
        <v>22</v>
      </c>
      <c r="D1730" t="s">
        <v>67</v>
      </c>
      <c r="E1730" t="s">
        <v>44</v>
      </c>
      <c r="F1730">
        <v>2</v>
      </c>
      <c r="G1730">
        <v>0.47</v>
      </c>
      <c r="H1730">
        <v>0.42</v>
      </c>
      <c r="I1730" t="s">
        <v>68</v>
      </c>
      <c r="J1730">
        <v>168253</v>
      </c>
      <c r="K1730" t="s">
        <v>3511</v>
      </c>
      <c r="L1730" t="s">
        <v>46</v>
      </c>
      <c r="M1730">
        <v>39</v>
      </c>
      <c r="N1730">
        <v>39</v>
      </c>
      <c r="O1730" t="s">
        <v>38</v>
      </c>
      <c r="P1730" t="s">
        <v>27</v>
      </c>
      <c r="Q1730">
        <v>2.74</v>
      </c>
      <c r="R1730" t="s">
        <v>36</v>
      </c>
      <c r="S1730">
        <v>4.6900000000000004</v>
      </c>
      <c r="T1730" t="s">
        <v>30</v>
      </c>
    </row>
    <row r="1731" spans="1:20" x14ac:dyDescent="0.3">
      <c r="A1731" t="s">
        <v>3512</v>
      </c>
      <c r="B1731" t="s">
        <v>86</v>
      </c>
      <c r="C1731" t="s">
        <v>66</v>
      </c>
      <c r="D1731" t="s">
        <v>67</v>
      </c>
      <c r="E1731" t="s">
        <v>81</v>
      </c>
      <c r="F1731">
        <v>7</v>
      </c>
      <c r="G1731">
        <v>0.59</v>
      </c>
      <c r="H1731">
        <v>0.91</v>
      </c>
      <c r="I1731" t="s">
        <v>36</v>
      </c>
      <c r="J1731">
        <v>154421</v>
      </c>
      <c r="K1731" t="s">
        <v>3513</v>
      </c>
      <c r="L1731" t="s">
        <v>46</v>
      </c>
      <c r="M1731">
        <v>2</v>
      </c>
      <c r="N1731">
        <v>53</v>
      </c>
      <c r="O1731" t="s">
        <v>38</v>
      </c>
      <c r="P1731" t="s">
        <v>39</v>
      </c>
      <c r="Q1731">
        <v>4.66</v>
      </c>
      <c r="R1731" t="s">
        <v>36</v>
      </c>
      <c r="S1731">
        <v>2.1800000000000002</v>
      </c>
      <c r="T1731" t="s">
        <v>30</v>
      </c>
    </row>
    <row r="1732" spans="1:20" x14ac:dyDescent="0.3">
      <c r="A1732" t="s">
        <v>3514</v>
      </c>
      <c r="B1732" t="s">
        <v>79</v>
      </c>
      <c r="C1732" t="s">
        <v>22</v>
      </c>
      <c r="D1732" t="s">
        <v>72</v>
      </c>
      <c r="E1732" t="s">
        <v>81</v>
      </c>
      <c r="F1732">
        <v>3</v>
      </c>
      <c r="G1732">
        <v>0.84</v>
      </c>
      <c r="H1732">
        <v>0.73</v>
      </c>
      <c r="I1732" t="s">
        <v>68</v>
      </c>
      <c r="J1732">
        <v>83871</v>
      </c>
      <c r="K1732" t="s">
        <v>3515</v>
      </c>
      <c r="L1732" t="s">
        <v>27</v>
      </c>
      <c r="M1732">
        <v>-3</v>
      </c>
      <c r="N1732">
        <v>48</v>
      </c>
      <c r="O1732" t="s">
        <v>38</v>
      </c>
      <c r="P1732" t="s">
        <v>29</v>
      </c>
      <c r="Q1732">
        <v>2.41</v>
      </c>
      <c r="R1732" t="s">
        <v>36</v>
      </c>
      <c r="S1732">
        <v>1.05</v>
      </c>
      <c r="T1732" t="s">
        <v>52</v>
      </c>
    </row>
    <row r="1733" spans="1:20" x14ac:dyDescent="0.3">
      <c r="A1733" t="s">
        <v>3516</v>
      </c>
      <c r="B1733" t="s">
        <v>49</v>
      </c>
      <c r="C1733" t="s">
        <v>33</v>
      </c>
      <c r="D1733" t="s">
        <v>76</v>
      </c>
      <c r="E1733" t="s">
        <v>35</v>
      </c>
      <c r="F1733">
        <v>20</v>
      </c>
      <c r="G1733">
        <v>0.08</v>
      </c>
      <c r="H1733">
        <v>0.89</v>
      </c>
      <c r="I1733" t="s">
        <v>36</v>
      </c>
      <c r="J1733">
        <v>76277</v>
      </c>
      <c r="K1733" t="s">
        <v>3517</v>
      </c>
      <c r="L1733" t="s">
        <v>46</v>
      </c>
      <c r="M1733">
        <v>31</v>
      </c>
      <c r="N1733">
        <v>60</v>
      </c>
      <c r="O1733" t="s">
        <v>38</v>
      </c>
      <c r="P1733" t="s">
        <v>29</v>
      </c>
      <c r="Q1733">
        <v>4.26</v>
      </c>
      <c r="R1733" t="s">
        <v>25</v>
      </c>
      <c r="S1733">
        <v>3.24</v>
      </c>
      <c r="T1733" t="s">
        <v>30</v>
      </c>
    </row>
    <row r="1734" spans="1:20" x14ac:dyDescent="0.3">
      <c r="A1734" t="s">
        <v>3518</v>
      </c>
      <c r="B1734" t="s">
        <v>32</v>
      </c>
      <c r="C1734" t="s">
        <v>50</v>
      </c>
      <c r="D1734" t="s">
        <v>23</v>
      </c>
      <c r="E1734" t="s">
        <v>81</v>
      </c>
      <c r="F1734">
        <v>8</v>
      </c>
      <c r="G1734">
        <v>0.8</v>
      </c>
      <c r="H1734">
        <v>0.28999999999999998</v>
      </c>
      <c r="I1734" t="s">
        <v>68</v>
      </c>
      <c r="J1734">
        <v>209678</v>
      </c>
      <c r="K1734" t="s">
        <v>3519</v>
      </c>
      <c r="L1734" t="s">
        <v>27</v>
      </c>
      <c r="M1734">
        <v>16</v>
      </c>
      <c r="N1734">
        <v>55</v>
      </c>
      <c r="O1734" t="s">
        <v>28</v>
      </c>
      <c r="P1734" t="s">
        <v>27</v>
      </c>
      <c r="Q1734">
        <v>3.6</v>
      </c>
      <c r="R1734" t="s">
        <v>36</v>
      </c>
      <c r="S1734">
        <v>2.2599999999999998</v>
      </c>
      <c r="T1734" t="s">
        <v>47</v>
      </c>
    </row>
    <row r="1735" spans="1:20" x14ac:dyDescent="0.3">
      <c r="A1735" t="s">
        <v>3520</v>
      </c>
      <c r="B1735" t="s">
        <v>21</v>
      </c>
      <c r="C1735" t="s">
        <v>22</v>
      </c>
      <c r="D1735" t="s">
        <v>76</v>
      </c>
      <c r="E1735" t="s">
        <v>81</v>
      </c>
      <c r="F1735">
        <v>1</v>
      </c>
      <c r="G1735">
        <v>0.7</v>
      </c>
      <c r="H1735">
        <v>0.69</v>
      </c>
      <c r="I1735" t="s">
        <v>25</v>
      </c>
      <c r="J1735">
        <v>45735</v>
      </c>
      <c r="K1735" t="s">
        <v>3521</v>
      </c>
      <c r="L1735" t="s">
        <v>27</v>
      </c>
      <c r="M1735">
        <v>-2</v>
      </c>
      <c r="N1735">
        <v>36</v>
      </c>
      <c r="O1735" t="s">
        <v>46</v>
      </c>
      <c r="P1735" t="s">
        <v>29</v>
      </c>
      <c r="Q1735">
        <v>3.11</v>
      </c>
      <c r="R1735" t="s">
        <v>25</v>
      </c>
      <c r="S1735">
        <v>4.3</v>
      </c>
      <c r="T1735" t="s">
        <v>30</v>
      </c>
    </row>
    <row r="1736" spans="1:20" x14ac:dyDescent="0.3">
      <c r="A1736" t="s">
        <v>3522</v>
      </c>
      <c r="B1736" t="s">
        <v>112</v>
      </c>
      <c r="C1736" t="s">
        <v>87</v>
      </c>
      <c r="D1736" t="s">
        <v>88</v>
      </c>
      <c r="E1736" t="s">
        <v>24</v>
      </c>
      <c r="F1736">
        <v>22</v>
      </c>
      <c r="G1736">
        <v>0.51</v>
      </c>
      <c r="H1736">
        <v>0.22</v>
      </c>
      <c r="I1736" t="s">
        <v>68</v>
      </c>
      <c r="J1736">
        <v>37344</v>
      </c>
      <c r="K1736" t="s">
        <v>3523</v>
      </c>
      <c r="L1736" t="s">
        <v>29</v>
      </c>
      <c r="M1736">
        <v>-5</v>
      </c>
      <c r="N1736">
        <v>48</v>
      </c>
      <c r="O1736" t="s">
        <v>28</v>
      </c>
      <c r="P1736" t="s">
        <v>29</v>
      </c>
      <c r="Q1736">
        <v>4.46</v>
      </c>
      <c r="R1736" t="s">
        <v>25</v>
      </c>
      <c r="S1736">
        <v>2.44</v>
      </c>
      <c r="T1736" t="s">
        <v>47</v>
      </c>
    </row>
    <row r="1737" spans="1:20" x14ac:dyDescent="0.3">
      <c r="A1737" t="s">
        <v>3524</v>
      </c>
      <c r="B1737" t="s">
        <v>61</v>
      </c>
      <c r="C1737" t="s">
        <v>33</v>
      </c>
      <c r="D1737" t="s">
        <v>76</v>
      </c>
      <c r="E1737" t="s">
        <v>24</v>
      </c>
      <c r="F1737">
        <v>8</v>
      </c>
      <c r="G1737">
        <v>0.68</v>
      </c>
      <c r="H1737">
        <v>0.59</v>
      </c>
      <c r="I1737" t="s">
        <v>68</v>
      </c>
      <c r="J1737">
        <v>156464</v>
      </c>
      <c r="K1737" t="s">
        <v>3525</v>
      </c>
      <c r="L1737" t="s">
        <v>27</v>
      </c>
      <c r="M1737">
        <v>-8</v>
      </c>
      <c r="N1737">
        <v>39</v>
      </c>
      <c r="O1737" t="s">
        <v>46</v>
      </c>
      <c r="P1737" t="s">
        <v>39</v>
      </c>
      <c r="Q1737">
        <v>4.42</v>
      </c>
      <c r="R1737" t="s">
        <v>25</v>
      </c>
      <c r="S1737">
        <v>2.74</v>
      </c>
      <c r="T1737" t="s">
        <v>47</v>
      </c>
    </row>
    <row r="1738" spans="1:20" x14ac:dyDescent="0.3">
      <c r="A1738" t="s">
        <v>3526</v>
      </c>
      <c r="B1738" t="s">
        <v>221</v>
      </c>
      <c r="C1738" t="s">
        <v>42</v>
      </c>
      <c r="D1738" t="s">
        <v>54</v>
      </c>
      <c r="E1738" t="s">
        <v>24</v>
      </c>
      <c r="F1738">
        <v>18</v>
      </c>
      <c r="G1738">
        <v>0.91</v>
      </c>
      <c r="H1738">
        <v>0.73</v>
      </c>
      <c r="I1738" t="s">
        <v>25</v>
      </c>
      <c r="J1738">
        <v>125460</v>
      </c>
      <c r="K1738" t="s">
        <v>3527</v>
      </c>
      <c r="L1738" t="s">
        <v>29</v>
      </c>
      <c r="M1738">
        <v>12</v>
      </c>
      <c r="N1738">
        <v>58</v>
      </c>
      <c r="O1738" t="s">
        <v>28</v>
      </c>
      <c r="P1738" t="s">
        <v>39</v>
      </c>
      <c r="Q1738">
        <v>3.96</v>
      </c>
      <c r="R1738" t="s">
        <v>36</v>
      </c>
      <c r="S1738">
        <v>1.08</v>
      </c>
      <c r="T1738" t="s">
        <v>52</v>
      </c>
    </row>
    <row r="1739" spans="1:20" x14ac:dyDescent="0.3">
      <c r="A1739" t="s">
        <v>3528</v>
      </c>
      <c r="B1739" t="s">
        <v>221</v>
      </c>
      <c r="C1739" t="s">
        <v>42</v>
      </c>
      <c r="D1739" t="s">
        <v>23</v>
      </c>
      <c r="E1739" t="s">
        <v>24</v>
      </c>
      <c r="F1739">
        <v>1</v>
      </c>
      <c r="G1739">
        <v>0.47</v>
      </c>
      <c r="H1739">
        <v>0.88</v>
      </c>
      <c r="I1739" t="s">
        <v>25</v>
      </c>
      <c r="J1739">
        <v>96396</v>
      </c>
      <c r="K1739" t="s">
        <v>3529</v>
      </c>
      <c r="L1739" t="s">
        <v>46</v>
      </c>
      <c r="M1739">
        <v>-7</v>
      </c>
      <c r="N1739">
        <v>48</v>
      </c>
      <c r="O1739" t="s">
        <v>28</v>
      </c>
      <c r="P1739" t="s">
        <v>27</v>
      </c>
      <c r="Q1739">
        <v>2.42</v>
      </c>
      <c r="R1739" t="s">
        <v>36</v>
      </c>
      <c r="S1739">
        <v>2.87</v>
      </c>
      <c r="T1739" t="s">
        <v>47</v>
      </c>
    </row>
    <row r="1740" spans="1:20" x14ac:dyDescent="0.3">
      <c r="A1740" t="s">
        <v>3530</v>
      </c>
      <c r="B1740" t="s">
        <v>112</v>
      </c>
      <c r="C1740" t="s">
        <v>33</v>
      </c>
      <c r="D1740" t="s">
        <v>67</v>
      </c>
      <c r="E1740" t="s">
        <v>44</v>
      </c>
      <c r="F1740">
        <v>21</v>
      </c>
      <c r="G1740">
        <v>0.89</v>
      </c>
      <c r="H1740">
        <v>0.83</v>
      </c>
      <c r="I1740" t="s">
        <v>36</v>
      </c>
      <c r="J1740">
        <v>215247</v>
      </c>
      <c r="K1740" t="s">
        <v>3531</v>
      </c>
      <c r="L1740" t="s">
        <v>27</v>
      </c>
      <c r="M1740">
        <v>3</v>
      </c>
      <c r="N1740">
        <v>34</v>
      </c>
      <c r="O1740" t="s">
        <v>46</v>
      </c>
      <c r="P1740" t="s">
        <v>27</v>
      </c>
      <c r="Q1740">
        <v>3.95</v>
      </c>
      <c r="R1740" t="s">
        <v>25</v>
      </c>
      <c r="S1740">
        <v>4</v>
      </c>
      <c r="T1740" t="s">
        <v>30</v>
      </c>
    </row>
    <row r="1741" spans="1:20" x14ac:dyDescent="0.3">
      <c r="A1741" t="s">
        <v>3532</v>
      </c>
      <c r="B1741" t="s">
        <v>65</v>
      </c>
      <c r="C1741" t="s">
        <v>58</v>
      </c>
      <c r="D1741" t="s">
        <v>43</v>
      </c>
      <c r="E1741" t="s">
        <v>24</v>
      </c>
      <c r="F1741">
        <v>18</v>
      </c>
      <c r="G1741">
        <v>0.46</v>
      </c>
      <c r="H1741">
        <v>0.65</v>
      </c>
      <c r="I1741" t="s">
        <v>36</v>
      </c>
      <c r="J1741">
        <v>70709</v>
      </c>
      <c r="K1741" t="s">
        <v>3533</v>
      </c>
      <c r="L1741" t="s">
        <v>29</v>
      </c>
      <c r="M1741">
        <v>16</v>
      </c>
      <c r="N1741">
        <v>53</v>
      </c>
      <c r="O1741" t="s">
        <v>46</v>
      </c>
      <c r="P1741" t="s">
        <v>39</v>
      </c>
      <c r="Q1741">
        <v>4.78</v>
      </c>
      <c r="R1741" t="s">
        <v>36</v>
      </c>
      <c r="S1741">
        <v>3.42</v>
      </c>
      <c r="T1741" t="s">
        <v>30</v>
      </c>
    </row>
    <row r="1742" spans="1:20" x14ac:dyDescent="0.3">
      <c r="A1742" t="s">
        <v>3534</v>
      </c>
      <c r="B1742" t="s">
        <v>71</v>
      </c>
      <c r="C1742" t="s">
        <v>99</v>
      </c>
      <c r="D1742" t="s">
        <v>54</v>
      </c>
      <c r="E1742" t="s">
        <v>44</v>
      </c>
      <c r="F1742">
        <v>16</v>
      </c>
      <c r="G1742">
        <v>0.7</v>
      </c>
      <c r="H1742">
        <v>0.77</v>
      </c>
      <c r="I1742" t="s">
        <v>25</v>
      </c>
      <c r="J1742">
        <v>159240</v>
      </c>
      <c r="K1742" t="s">
        <v>3535</v>
      </c>
      <c r="L1742" t="s">
        <v>27</v>
      </c>
      <c r="M1742">
        <v>44</v>
      </c>
      <c r="N1742">
        <v>34</v>
      </c>
      <c r="O1742" t="s">
        <v>28</v>
      </c>
      <c r="P1742" t="s">
        <v>39</v>
      </c>
      <c r="Q1742">
        <v>4.71</v>
      </c>
      <c r="R1742" t="s">
        <v>25</v>
      </c>
      <c r="S1742">
        <v>1.85</v>
      </c>
      <c r="T1742" t="s">
        <v>52</v>
      </c>
    </row>
    <row r="1743" spans="1:20" x14ac:dyDescent="0.3">
      <c r="A1743" t="s">
        <v>3536</v>
      </c>
      <c r="B1743" t="s">
        <v>61</v>
      </c>
      <c r="C1743" t="s">
        <v>66</v>
      </c>
      <c r="D1743" t="s">
        <v>76</v>
      </c>
      <c r="E1743" t="s">
        <v>24</v>
      </c>
      <c r="F1743">
        <v>10</v>
      </c>
      <c r="G1743">
        <v>0.88</v>
      </c>
      <c r="H1743">
        <v>0.41</v>
      </c>
      <c r="I1743" t="s">
        <v>68</v>
      </c>
      <c r="J1743">
        <v>37968</v>
      </c>
      <c r="K1743" t="s">
        <v>3537</v>
      </c>
      <c r="L1743" t="s">
        <v>46</v>
      </c>
      <c r="M1743">
        <v>-4</v>
      </c>
      <c r="N1743">
        <v>32</v>
      </c>
      <c r="O1743" t="s">
        <v>38</v>
      </c>
      <c r="P1743" t="s">
        <v>29</v>
      </c>
      <c r="Q1743">
        <v>3.13</v>
      </c>
      <c r="R1743" t="s">
        <v>25</v>
      </c>
      <c r="S1743">
        <v>4.83</v>
      </c>
      <c r="T1743" t="s">
        <v>52</v>
      </c>
    </row>
    <row r="1744" spans="1:20" x14ac:dyDescent="0.3">
      <c r="A1744" t="s">
        <v>3538</v>
      </c>
      <c r="B1744" t="s">
        <v>71</v>
      </c>
      <c r="C1744" t="s">
        <v>87</v>
      </c>
      <c r="D1744" t="s">
        <v>23</v>
      </c>
      <c r="E1744" t="s">
        <v>81</v>
      </c>
      <c r="F1744">
        <v>5</v>
      </c>
      <c r="G1744">
        <v>0.59</v>
      </c>
      <c r="H1744">
        <v>0.23</v>
      </c>
      <c r="I1744" t="s">
        <v>68</v>
      </c>
      <c r="J1744">
        <v>200354</v>
      </c>
      <c r="K1744" t="s">
        <v>3539</v>
      </c>
      <c r="L1744" t="s">
        <v>29</v>
      </c>
      <c r="M1744">
        <v>-2</v>
      </c>
      <c r="N1744">
        <v>44</v>
      </c>
      <c r="O1744" t="s">
        <v>46</v>
      </c>
      <c r="P1744" t="s">
        <v>39</v>
      </c>
      <c r="Q1744">
        <v>3.44</v>
      </c>
      <c r="R1744" t="s">
        <v>36</v>
      </c>
      <c r="S1744">
        <v>1.73</v>
      </c>
      <c r="T1744" t="s">
        <v>30</v>
      </c>
    </row>
    <row r="1745" spans="1:20" x14ac:dyDescent="0.3">
      <c r="A1745" t="s">
        <v>3540</v>
      </c>
      <c r="B1745" t="s">
        <v>134</v>
      </c>
      <c r="C1745" t="s">
        <v>99</v>
      </c>
      <c r="D1745" t="s">
        <v>54</v>
      </c>
      <c r="E1745" t="s">
        <v>35</v>
      </c>
      <c r="F1745">
        <v>19</v>
      </c>
      <c r="G1745">
        <v>0.73</v>
      </c>
      <c r="H1745">
        <v>0.85</v>
      </c>
      <c r="I1745" t="s">
        <v>36</v>
      </c>
      <c r="J1745">
        <v>149749</v>
      </c>
      <c r="K1745" t="s">
        <v>3541</v>
      </c>
      <c r="L1745" t="s">
        <v>29</v>
      </c>
      <c r="M1745">
        <v>27</v>
      </c>
      <c r="N1745">
        <v>35</v>
      </c>
      <c r="O1745" t="s">
        <v>38</v>
      </c>
      <c r="P1745" t="s">
        <v>39</v>
      </c>
      <c r="Q1745">
        <v>2.36</v>
      </c>
      <c r="R1745" t="s">
        <v>25</v>
      </c>
      <c r="S1745">
        <v>1.55</v>
      </c>
      <c r="T1745" t="s">
        <v>52</v>
      </c>
    </row>
    <row r="1746" spans="1:20" x14ac:dyDescent="0.3">
      <c r="A1746" t="s">
        <v>3542</v>
      </c>
      <c r="B1746" t="s">
        <v>75</v>
      </c>
      <c r="C1746" t="s">
        <v>58</v>
      </c>
      <c r="D1746" t="s">
        <v>23</v>
      </c>
      <c r="E1746" t="s">
        <v>24</v>
      </c>
      <c r="F1746">
        <v>25</v>
      </c>
      <c r="G1746">
        <v>0.61</v>
      </c>
      <c r="H1746">
        <v>0.95</v>
      </c>
      <c r="I1746" t="s">
        <v>36</v>
      </c>
      <c r="J1746">
        <v>212690</v>
      </c>
      <c r="K1746" t="s">
        <v>3543</v>
      </c>
      <c r="L1746" t="s">
        <v>27</v>
      </c>
      <c r="M1746">
        <v>45</v>
      </c>
      <c r="N1746">
        <v>45</v>
      </c>
      <c r="O1746" t="s">
        <v>38</v>
      </c>
      <c r="P1746" t="s">
        <v>39</v>
      </c>
      <c r="Q1746">
        <v>4.71</v>
      </c>
      <c r="R1746" t="s">
        <v>36</v>
      </c>
      <c r="S1746">
        <v>1.99</v>
      </c>
      <c r="T1746" t="s">
        <v>52</v>
      </c>
    </row>
    <row r="1747" spans="1:20" x14ac:dyDescent="0.3">
      <c r="A1747" t="s">
        <v>3544</v>
      </c>
      <c r="B1747" t="s">
        <v>221</v>
      </c>
      <c r="C1747" t="s">
        <v>66</v>
      </c>
      <c r="D1747" t="s">
        <v>54</v>
      </c>
      <c r="E1747" t="s">
        <v>35</v>
      </c>
      <c r="F1747">
        <v>7</v>
      </c>
      <c r="G1747">
        <v>0.46</v>
      </c>
      <c r="H1747">
        <v>0.22</v>
      </c>
      <c r="I1747" t="s">
        <v>36</v>
      </c>
      <c r="J1747">
        <v>178988</v>
      </c>
      <c r="K1747" t="s">
        <v>3545</v>
      </c>
      <c r="L1747" t="s">
        <v>46</v>
      </c>
      <c r="M1747">
        <v>44</v>
      </c>
      <c r="N1747">
        <v>56</v>
      </c>
      <c r="O1747" t="s">
        <v>38</v>
      </c>
      <c r="P1747" t="s">
        <v>27</v>
      </c>
      <c r="Q1747">
        <v>4.95</v>
      </c>
      <c r="R1747" t="s">
        <v>36</v>
      </c>
      <c r="S1747">
        <v>4.96</v>
      </c>
      <c r="T1747" t="s">
        <v>47</v>
      </c>
    </row>
    <row r="1748" spans="1:20" x14ac:dyDescent="0.3">
      <c r="A1748" t="s">
        <v>3546</v>
      </c>
      <c r="B1748" t="s">
        <v>115</v>
      </c>
      <c r="C1748" t="s">
        <v>87</v>
      </c>
      <c r="D1748" t="s">
        <v>23</v>
      </c>
      <c r="E1748" t="s">
        <v>44</v>
      </c>
      <c r="F1748">
        <v>16</v>
      </c>
      <c r="G1748">
        <v>0.1</v>
      </c>
      <c r="H1748">
        <v>0.97</v>
      </c>
      <c r="I1748" t="s">
        <v>25</v>
      </c>
      <c r="J1748">
        <v>71919</v>
      </c>
      <c r="K1748" t="s">
        <v>3547</v>
      </c>
      <c r="L1748" t="s">
        <v>46</v>
      </c>
      <c r="M1748">
        <v>24</v>
      </c>
      <c r="N1748">
        <v>52</v>
      </c>
      <c r="O1748" t="s">
        <v>38</v>
      </c>
      <c r="P1748" t="s">
        <v>27</v>
      </c>
      <c r="Q1748">
        <v>3.82</v>
      </c>
      <c r="R1748" t="s">
        <v>36</v>
      </c>
      <c r="S1748">
        <v>1.6</v>
      </c>
      <c r="T1748" t="s">
        <v>52</v>
      </c>
    </row>
    <row r="1749" spans="1:20" x14ac:dyDescent="0.3">
      <c r="A1749" t="s">
        <v>3548</v>
      </c>
      <c r="B1749" t="s">
        <v>91</v>
      </c>
      <c r="C1749" t="s">
        <v>87</v>
      </c>
      <c r="D1749" t="s">
        <v>23</v>
      </c>
      <c r="E1749" t="s">
        <v>24</v>
      </c>
      <c r="F1749">
        <v>24</v>
      </c>
      <c r="G1749">
        <v>0.93</v>
      </c>
      <c r="H1749">
        <v>0.47</v>
      </c>
      <c r="I1749" t="s">
        <v>25</v>
      </c>
      <c r="J1749">
        <v>94306</v>
      </c>
      <c r="K1749" t="s">
        <v>3549</v>
      </c>
      <c r="L1749" t="s">
        <v>27</v>
      </c>
      <c r="M1749">
        <v>5</v>
      </c>
      <c r="N1749">
        <v>36</v>
      </c>
      <c r="O1749" t="s">
        <v>38</v>
      </c>
      <c r="P1749" t="s">
        <v>39</v>
      </c>
      <c r="Q1749">
        <v>4.43</v>
      </c>
      <c r="R1749" t="s">
        <v>36</v>
      </c>
      <c r="S1749">
        <v>4.78</v>
      </c>
      <c r="T1749" t="s">
        <v>52</v>
      </c>
    </row>
    <row r="1750" spans="1:20" x14ac:dyDescent="0.3">
      <c r="A1750" t="s">
        <v>3550</v>
      </c>
      <c r="B1750" t="s">
        <v>21</v>
      </c>
      <c r="C1750" t="s">
        <v>66</v>
      </c>
      <c r="D1750" t="s">
        <v>80</v>
      </c>
      <c r="E1750" t="s">
        <v>44</v>
      </c>
      <c r="F1750">
        <v>19</v>
      </c>
      <c r="G1750">
        <v>0.06</v>
      </c>
      <c r="H1750">
        <v>0.94</v>
      </c>
      <c r="I1750" t="s">
        <v>36</v>
      </c>
      <c r="J1750">
        <v>167828</v>
      </c>
      <c r="K1750" t="s">
        <v>3551</v>
      </c>
      <c r="L1750" t="s">
        <v>27</v>
      </c>
      <c r="M1750">
        <v>19</v>
      </c>
      <c r="N1750">
        <v>40</v>
      </c>
      <c r="O1750" t="s">
        <v>38</v>
      </c>
      <c r="P1750" t="s">
        <v>27</v>
      </c>
      <c r="Q1750">
        <v>4.8600000000000003</v>
      </c>
      <c r="R1750" t="s">
        <v>36</v>
      </c>
      <c r="S1750">
        <v>1.49</v>
      </c>
      <c r="T1750" t="s">
        <v>52</v>
      </c>
    </row>
    <row r="1751" spans="1:20" x14ac:dyDescent="0.3">
      <c r="A1751" t="s">
        <v>3552</v>
      </c>
      <c r="B1751" t="s">
        <v>112</v>
      </c>
      <c r="C1751" t="s">
        <v>87</v>
      </c>
      <c r="D1751" t="s">
        <v>72</v>
      </c>
      <c r="E1751" t="s">
        <v>81</v>
      </c>
      <c r="F1751">
        <v>0</v>
      </c>
      <c r="G1751">
        <v>0.49</v>
      </c>
      <c r="H1751">
        <v>0.48</v>
      </c>
      <c r="I1751" t="s">
        <v>68</v>
      </c>
      <c r="J1751">
        <v>213675</v>
      </c>
      <c r="K1751" t="s">
        <v>3553</v>
      </c>
      <c r="L1751" t="s">
        <v>46</v>
      </c>
      <c r="M1751">
        <v>26</v>
      </c>
      <c r="N1751">
        <v>54</v>
      </c>
      <c r="O1751" t="s">
        <v>38</v>
      </c>
      <c r="P1751" t="s">
        <v>39</v>
      </c>
      <c r="Q1751">
        <v>3.01</v>
      </c>
      <c r="R1751" t="s">
        <v>36</v>
      </c>
      <c r="S1751">
        <v>3.47</v>
      </c>
      <c r="T1751" t="s">
        <v>47</v>
      </c>
    </row>
    <row r="1752" spans="1:20" x14ac:dyDescent="0.3">
      <c r="A1752" t="s">
        <v>3554</v>
      </c>
      <c r="B1752" t="s">
        <v>57</v>
      </c>
      <c r="C1752" t="s">
        <v>62</v>
      </c>
      <c r="D1752" t="s">
        <v>80</v>
      </c>
      <c r="E1752" t="s">
        <v>81</v>
      </c>
      <c r="F1752">
        <v>3</v>
      </c>
      <c r="G1752">
        <v>0.31</v>
      </c>
      <c r="H1752">
        <v>0.51</v>
      </c>
      <c r="I1752" t="s">
        <v>68</v>
      </c>
      <c r="J1752">
        <v>146736</v>
      </c>
      <c r="K1752" t="s">
        <v>3555</v>
      </c>
      <c r="L1752" t="s">
        <v>27</v>
      </c>
      <c r="M1752">
        <v>8</v>
      </c>
      <c r="N1752">
        <v>54</v>
      </c>
      <c r="O1752" t="s">
        <v>28</v>
      </c>
      <c r="P1752" t="s">
        <v>27</v>
      </c>
      <c r="Q1752">
        <v>2.12</v>
      </c>
      <c r="R1752" t="s">
        <v>25</v>
      </c>
      <c r="S1752">
        <v>3.61</v>
      </c>
      <c r="T1752" t="s">
        <v>47</v>
      </c>
    </row>
    <row r="1753" spans="1:20" x14ac:dyDescent="0.3">
      <c r="A1753" t="s">
        <v>3556</v>
      </c>
      <c r="B1753" t="s">
        <v>134</v>
      </c>
      <c r="C1753" t="s">
        <v>33</v>
      </c>
      <c r="D1753" t="s">
        <v>23</v>
      </c>
      <c r="E1753" t="s">
        <v>35</v>
      </c>
      <c r="F1753">
        <v>18</v>
      </c>
      <c r="G1753">
        <v>0.49</v>
      </c>
      <c r="H1753">
        <v>0.5</v>
      </c>
      <c r="I1753" t="s">
        <v>36</v>
      </c>
      <c r="J1753">
        <v>203643</v>
      </c>
      <c r="K1753" t="s">
        <v>3557</v>
      </c>
      <c r="L1753" t="s">
        <v>27</v>
      </c>
      <c r="M1753">
        <v>17</v>
      </c>
      <c r="N1753">
        <v>55</v>
      </c>
      <c r="O1753" t="s">
        <v>28</v>
      </c>
      <c r="P1753" t="s">
        <v>39</v>
      </c>
      <c r="Q1753">
        <v>3.35</v>
      </c>
      <c r="R1753" t="s">
        <v>25</v>
      </c>
      <c r="S1753">
        <v>2.77</v>
      </c>
      <c r="T1753" t="s">
        <v>30</v>
      </c>
    </row>
    <row r="1754" spans="1:20" x14ac:dyDescent="0.3">
      <c r="A1754" t="s">
        <v>3558</v>
      </c>
      <c r="B1754" t="s">
        <v>123</v>
      </c>
      <c r="C1754" t="s">
        <v>58</v>
      </c>
      <c r="D1754" t="s">
        <v>54</v>
      </c>
      <c r="E1754" t="s">
        <v>35</v>
      </c>
      <c r="F1754">
        <v>13</v>
      </c>
      <c r="G1754">
        <v>0.12</v>
      </c>
      <c r="H1754">
        <v>0.79</v>
      </c>
      <c r="I1754" t="s">
        <v>36</v>
      </c>
      <c r="J1754">
        <v>44313</v>
      </c>
      <c r="K1754" t="s">
        <v>3559</v>
      </c>
      <c r="L1754" t="s">
        <v>27</v>
      </c>
      <c r="M1754">
        <v>22</v>
      </c>
      <c r="N1754">
        <v>44</v>
      </c>
      <c r="O1754" t="s">
        <v>28</v>
      </c>
      <c r="P1754" t="s">
        <v>27</v>
      </c>
      <c r="Q1754">
        <v>3.96</v>
      </c>
      <c r="R1754" t="s">
        <v>36</v>
      </c>
      <c r="S1754">
        <v>3.15</v>
      </c>
      <c r="T1754" t="s">
        <v>47</v>
      </c>
    </row>
    <row r="1755" spans="1:20" x14ac:dyDescent="0.3">
      <c r="A1755" t="s">
        <v>3560</v>
      </c>
      <c r="B1755" t="s">
        <v>79</v>
      </c>
      <c r="C1755" t="s">
        <v>58</v>
      </c>
      <c r="D1755" t="s">
        <v>76</v>
      </c>
      <c r="E1755" t="s">
        <v>81</v>
      </c>
      <c r="F1755">
        <v>21</v>
      </c>
      <c r="G1755">
        <v>0.92</v>
      </c>
      <c r="H1755">
        <v>0.42</v>
      </c>
      <c r="I1755" t="s">
        <v>68</v>
      </c>
      <c r="J1755">
        <v>85774</v>
      </c>
      <c r="K1755" t="s">
        <v>3561</v>
      </c>
      <c r="L1755" t="s">
        <v>29</v>
      </c>
      <c r="M1755">
        <v>23</v>
      </c>
      <c r="N1755">
        <v>34</v>
      </c>
      <c r="O1755" t="s">
        <v>46</v>
      </c>
      <c r="P1755" t="s">
        <v>27</v>
      </c>
      <c r="Q1755">
        <v>4.96</v>
      </c>
      <c r="R1755" t="s">
        <v>36</v>
      </c>
      <c r="S1755">
        <v>3.19</v>
      </c>
      <c r="T1755" t="s">
        <v>47</v>
      </c>
    </row>
    <row r="1756" spans="1:20" x14ac:dyDescent="0.3">
      <c r="A1756" t="s">
        <v>3562</v>
      </c>
      <c r="B1756" t="s">
        <v>115</v>
      </c>
      <c r="C1756" t="s">
        <v>87</v>
      </c>
      <c r="D1756" t="s">
        <v>80</v>
      </c>
      <c r="E1756" t="s">
        <v>35</v>
      </c>
      <c r="F1756">
        <v>13</v>
      </c>
      <c r="G1756">
        <v>0.23</v>
      </c>
      <c r="H1756">
        <v>0.47</v>
      </c>
      <c r="I1756" t="s">
        <v>68</v>
      </c>
      <c r="J1756">
        <v>163421</v>
      </c>
      <c r="K1756" t="s">
        <v>3563</v>
      </c>
      <c r="L1756" t="s">
        <v>29</v>
      </c>
      <c r="M1756">
        <v>-2</v>
      </c>
      <c r="N1756">
        <v>54</v>
      </c>
      <c r="O1756" t="s">
        <v>38</v>
      </c>
      <c r="P1756" t="s">
        <v>27</v>
      </c>
      <c r="Q1756">
        <v>4</v>
      </c>
      <c r="R1756" t="s">
        <v>25</v>
      </c>
      <c r="S1756">
        <v>2.88</v>
      </c>
      <c r="T1756" t="s">
        <v>52</v>
      </c>
    </row>
    <row r="1757" spans="1:20" x14ac:dyDescent="0.3">
      <c r="A1757" t="s">
        <v>3564</v>
      </c>
      <c r="B1757" t="s">
        <v>141</v>
      </c>
      <c r="C1757" t="s">
        <v>42</v>
      </c>
      <c r="D1757" t="s">
        <v>88</v>
      </c>
      <c r="E1757" t="s">
        <v>44</v>
      </c>
      <c r="F1757">
        <v>17</v>
      </c>
      <c r="G1757">
        <v>0.85</v>
      </c>
      <c r="H1757">
        <v>0.98</v>
      </c>
      <c r="I1757" t="s">
        <v>36</v>
      </c>
      <c r="J1757">
        <v>48970</v>
      </c>
      <c r="K1757" t="s">
        <v>3565</v>
      </c>
      <c r="L1757" t="s">
        <v>46</v>
      </c>
      <c r="M1757">
        <v>32</v>
      </c>
      <c r="N1757">
        <v>46</v>
      </c>
      <c r="O1757" t="s">
        <v>28</v>
      </c>
      <c r="P1757" t="s">
        <v>39</v>
      </c>
      <c r="Q1757">
        <v>4.3600000000000003</v>
      </c>
      <c r="R1757" t="s">
        <v>25</v>
      </c>
      <c r="S1757">
        <v>2.4700000000000002</v>
      </c>
      <c r="T1757" t="s">
        <v>52</v>
      </c>
    </row>
    <row r="1758" spans="1:20" x14ac:dyDescent="0.3">
      <c r="A1758" t="s">
        <v>3566</v>
      </c>
      <c r="B1758" t="s">
        <v>238</v>
      </c>
      <c r="C1758" t="s">
        <v>87</v>
      </c>
      <c r="D1758" t="s">
        <v>54</v>
      </c>
      <c r="E1758" t="s">
        <v>35</v>
      </c>
      <c r="F1758">
        <v>13</v>
      </c>
      <c r="G1758">
        <v>0.06</v>
      </c>
      <c r="H1758">
        <v>0.63</v>
      </c>
      <c r="I1758" t="s">
        <v>68</v>
      </c>
      <c r="J1758">
        <v>219786</v>
      </c>
      <c r="K1758" t="s">
        <v>3567</v>
      </c>
      <c r="L1758" t="s">
        <v>29</v>
      </c>
      <c r="M1758">
        <v>-8</v>
      </c>
      <c r="N1758">
        <v>52</v>
      </c>
      <c r="O1758" t="s">
        <v>38</v>
      </c>
      <c r="P1758" t="s">
        <v>27</v>
      </c>
      <c r="Q1758">
        <v>2.61</v>
      </c>
      <c r="R1758" t="s">
        <v>36</v>
      </c>
      <c r="S1758">
        <v>1.29</v>
      </c>
      <c r="T1758" t="s">
        <v>52</v>
      </c>
    </row>
    <row r="1759" spans="1:20" x14ac:dyDescent="0.3">
      <c r="A1759" t="s">
        <v>3568</v>
      </c>
      <c r="B1759" t="s">
        <v>91</v>
      </c>
      <c r="C1759" t="s">
        <v>50</v>
      </c>
      <c r="D1759" t="s">
        <v>54</v>
      </c>
      <c r="E1759" t="s">
        <v>24</v>
      </c>
      <c r="F1759">
        <v>0</v>
      </c>
      <c r="G1759">
        <v>0.44</v>
      </c>
      <c r="H1759">
        <v>0.94</v>
      </c>
      <c r="I1759" t="s">
        <v>68</v>
      </c>
      <c r="J1759">
        <v>99983</v>
      </c>
      <c r="K1759" t="s">
        <v>3569</v>
      </c>
      <c r="L1759" t="s">
        <v>46</v>
      </c>
      <c r="M1759">
        <v>41</v>
      </c>
      <c r="N1759">
        <v>31</v>
      </c>
      <c r="O1759" t="s">
        <v>46</v>
      </c>
      <c r="P1759" t="s">
        <v>27</v>
      </c>
      <c r="Q1759">
        <v>2.0699999999999998</v>
      </c>
      <c r="R1759" t="s">
        <v>36</v>
      </c>
      <c r="S1759">
        <v>4.75</v>
      </c>
      <c r="T1759" t="s">
        <v>52</v>
      </c>
    </row>
    <row r="1760" spans="1:20" x14ac:dyDescent="0.3">
      <c r="A1760" t="s">
        <v>3570</v>
      </c>
      <c r="B1760" t="s">
        <v>112</v>
      </c>
      <c r="C1760" t="s">
        <v>33</v>
      </c>
      <c r="D1760" t="s">
        <v>76</v>
      </c>
      <c r="E1760" t="s">
        <v>35</v>
      </c>
      <c r="F1760">
        <v>12</v>
      </c>
      <c r="G1760">
        <v>0.76</v>
      </c>
      <c r="H1760">
        <v>0.78</v>
      </c>
      <c r="I1760" t="s">
        <v>68</v>
      </c>
      <c r="J1760">
        <v>50799</v>
      </c>
      <c r="K1760" t="s">
        <v>3571</v>
      </c>
      <c r="L1760" t="s">
        <v>46</v>
      </c>
      <c r="M1760">
        <v>-5</v>
      </c>
      <c r="N1760">
        <v>51</v>
      </c>
      <c r="O1760" t="s">
        <v>28</v>
      </c>
      <c r="P1760" t="s">
        <v>29</v>
      </c>
      <c r="Q1760">
        <v>4.4800000000000004</v>
      </c>
      <c r="R1760" t="s">
        <v>36</v>
      </c>
      <c r="S1760">
        <v>1.95</v>
      </c>
      <c r="T1760" t="s">
        <v>30</v>
      </c>
    </row>
    <row r="1761" spans="1:20" x14ac:dyDescent="0.3">
      <c r="A1761" t="s">
        <v>3572</v>
      </c>
      <c r="B1761" t="s">
        <v>32</v>
      </c>
      <c r="C1761" t="s">
        <v>33</v>
      </c>
      <c r="D1761" t="s">
        <v>72</v>
      </c>
      <c r="E1761" t="s">
        <v>24</v>
      </c>
      <c r="F1761">
        <v>13</v>
      </c>
      <c r="G1761">
        <v>0.69</v>
      </c>
      <c r="H1761">
        <v>0.83</v>
      </c>
      <c r="I1761" t="s">
        <v>25</v>
      </c>
      <c r="J1761">
        <v>31628</v>
      </c>
      <c r="K1761" t="s">
        <v>3573</v>
      </c>
      <c r="L1761" t="s">
        <v>29</v>
      </c>
      <c r="M1761">
        <v>-1</v>
      </c>
      <c r="N1761">
        <v>39</v>
      </c>
      <c r="O1761" t="s">
        <v>28</v>
      </c>
      <c r="P1761" t="s">
        <v>29</v>
      </c>
      <c r="Q1761">
        <v>3.5</v>
      </c>
      <c r="R1761" t="s">
        <v>25</v>
      </c>
      <c r="S1761">
        <v>2.1</v>
      </c>
      <c r="T1761" t="s">
        <v>47</v>
      </c>
    </row>
    <row r="1762" spans="1:20" x14ac:dyDescent="0.3">
      <c r="A1762" t="s">
        <v>3574</v>
      </c>
      <c r="B1762" t="s">
        <v>57</v>
      </c>
      <c r="C1762" t="s">
        <v>58</v>
      </c>
      <c r="D1762" t="s">
        <v>67</v>
      </c>
      <c r="E1762" t="s">
        <v>81</v>
      </c>
      <c r="F1762">
        <v>21</v>
      </c>
      <c r="G1762">
        <v>0.71</v>
      </c>
      <c r="H1762">
        <v>0.6</v>
      </c>
      <c r="I1762" t="s">
        <v>68</v>
      </c>
      <c r="J1762">
        <v>153240</v>
      </c>
      <c r="K1762" t="s">
        <v>3575</v>
      </c>
      <c r="L1762" t="s">
        <v>27</v>
      </c>
      <c r="M1762">
        <v>-5</v>
      </c>
      <c r="N1762">
        <v>50</v>
      </c>
      <c r="O1762" t="s">
        <v>38</v>
      </c>
      <c r="P1762" t="s">
        <v>27</v>
      </c>
      <c r="Q1762">
        <v>2.61</v>
      </c>
      <c r="R1762" t="s">
        <v>25</v>
      </c>
      <c r="S1762">
        <v>3.3</v>
      </c>
      <c r="T1762" t="s">
        <v>30</v>
      </c>
    </row>
    <row r="1763" spans="1:20" x14ac:dyDescent="0.3">
      <c r="A1763" t="s">
        <v>3576</v>
      </c>
      <c r="B1763" t="s">
        <v>141</v>
      </c>
      <c r="C1763" t="s">
        <v>66</v>
      </c>
      <c r="D1763" t="s">
        <v>76</v>
      </c>
      <c r="E1763" t="s">
        <v>81</v>
      </c>
      <c r="F1763">
        <v>16</v>
      </c>
      <c r="G1763">
        <v>0.46</v>
      </c>
      <c r="H1763">
        <v>0.85</v>
      </c>
      <c r="I1763" t="s">
        <v>36</v>
      </c>
      <c r="J1763">
        <v>85475</v>
      </c>
      <c r="K1763" t="s">
        <v>3577</v>
      </c>
      <c r="L1763" t="s">
        <v>46</v>
      </c>
      <c r="M1763">
        <v>16</v>
      </c>
      <c r="N1763">
        <v>44</v>
      </c>
      <c r="O1763" t="s">
        <v>46</v>
      </c>
      <c r="P1763" t="s">
        <v>27</v>
      </c>
      <c r="Q1763">
        <v>3.09</v>
      </c>
      <c r="R1763" t="s">
        <v>36</v>
      </c>
      <c r="S1763">
        <v>1.44</v>
      </c>
      <c r="T1763" t="s">
        <v>47</v>
      </c>
    </row>
    <row r="1764" spans="1:20" x14ac:dyDescent="0.3">
      <c r="A1764" t="s">
        <v>3578</v>
      </c>
      <c r="B1764" t="s">
        <v>79</v>
      </c>
      <c r="C1764" t="s">
        <v>58</v>
      </c>
      <c r="D1764" t="s">
        <v>76</v>
      </c>
      <c r="E1764" t="s">
        <v>81</v>
      </c>
      <c r="F1764">
        <v>14</v>
      </c>
      <c r="G1764">
        <v>0.57999999999999996</v>
      </c>
      <c r="H1764">
        <v>0.38</v>
      </c>
      <c r="I1764" t="s">
        <v>68</v>
      </c>
      <c r="J1764">
        <v>52156</v>
      </c>
      <c r="K1764" t="s">
        <v>3579</v>
      </c>
      <c r="L1764" t="s">
        <v>46</v>
      </c>
      <c r="M1764">
        <v>21</v>
      </c>
      <c r="N1764">
        <v>59</v>
      </c>
      <c r="O1764" t="s">
        <v>28</v>
      </c>
      <c r="P1764" t="s">
        <v>39</v>
      </c>
      <c r="Q1764">
        <v>4.26</v>
      </c>
      <c r="R1764" t="s">
        <v>36</v>
      </c>
      <c r="S1764">
        <v>4.7300000000000004</v>
      </c>
      <c r="T1764" t="s">
        <v>47</v>
      </c>
    </row>
    <row r="1765" spans="1:20" x14ac:dyDescent="0.3">
      <c r="A1765" t="s">
        <v>3580</v>
      </c>
      <c r="B1765" t="s">
        <v>32</v>
      </c>
      <c r="C1765" t="s">
        <v>99</v>
      </c>
      <c r="D1765" t="s">
        <v>23</v>
      </c>
      <c r="E1765" t="s">
        <v>24</v>
      </c>
      <c r="F1765">
        <v>9</v>
      </c>
      <c r="G1765">
        <v>0.56000000000000005</v>
      </c>
      <c r="H1765">
        <v>0.3</v>
      </c>
      <c r="I1765" t="s">
        <v>36</v>
      </c>
      <c r="J1765">
        <v>161107</v>
      </c>
      <c r="K1765" t="s">
        <v>3581</v>
      </c>
      <c r="L1765" t="s">
        <v>46</v>
      </c>
      <c r="M1765">
        <v>1</v>
      </c>
      <c r="N1765">
        <v>32</v>
      </c>
      <c r="O1765" t="s">
        <v>46</v>
      </c>
      <c r="P1765" t="s">
        <v>39</v>
      </c>
      <c r="Q1765">
        <v>2.19</v>
      </c>
      <c r="R1765" t="s">
        <v>36</v>
      </c>
      <c r="S1765">
        <v>3.12</v>
      </c>
      <c r="T1765" t="s">
        <v>30</v>
      </c>
    </row>
    <row r="1766" spans="1:20" x14ac:dyDescent="0.3">
      <c r="A1766" t="s">
        <v>3582</v>
      </c>
      <c r="B1766" t="s">
        <v>21</v>
      </c>
      <c r="C1766" t="s">
        <v>87</v>
      </c>
      <c r="D1766" t="s">
        <v>88</v>
      </c>
      <c r="E1766" t="s">
        <v>24</v>
      </c>
      <c r="F1766">
        <v>19</v>
      </c>
      <c r="G1766">
        <v>0.18</v>
      </c>
      <c r="H1766">
        <v>0.2</v>
      </c>
      <c r="I1766" t="s">
        <v>25</v>
      </c>
      <c r="J1766">
        <v>50186</v>
      </c>
      <c r="K1766" t="s">
        <v>3583</v>
      </c>
      <c r="L1766" t="s">
        <v>29</v>
      </c>
      <c r="M1766">
        <v>42</v>
      </c>
      <c r="N1766">
        <v>47</v>
      </c>
      <c r="O1766" t="s">
        <v>46</v>
      </c>
      <c r="P1766" t="s">
        <v>29</v>
      </c>
      <c r="Q1766">
        <v>2.7</v>
      </c>
      <c r="R1766" t="s">
        <v>36</v>
      </c>
      <c r="S1766">
        <v>4.1399999999999997</v>
      </c>
      <c r="T1766" t="s">
        <v>47</v>
      </c>
    </row>
    <row r="1767" spans="1:20" x14ac:dyDescent="0.3">
      <c r="A1767" t="s">
        <v>3584</v>
      </c>
      <c r="B1767" t="s">
        <v>134</v>
      </c>
      <c r="C1767" t="s">
        <v>50</v>
      </c>
      <c r="D1767" t="s">
        <v>88</v>
      </c>
      <c r="E1767" t="s">
        <v>35</v>
      </c>
      <c r="F1767">
        <v>5</v>
      </c>
      <c r="G1767">
        <v>0.18</v>
      </c>
      <c r="H1767">
        <v>0.53</v>
      </c>
      <c r="I1767" t="s">
        <v>25</v>
      </c>
      <c r="J1767">
        <v>143191</v>
      </c>
      <c r="K1767" t="s">
        <v>3585</v>
      </c>
      <c r="L1767" t="s">
        <v>46</v>
      </c>
      <c r="M1767">
        <v>5</v>
      </c>
      <c r="N1767">
        <v>31</v>
      </c>
      <c r="O1767" t="s">
        <v>38</v>
      </c>
      <c r="P1767" t="s">
        <v>27</v>
      </c>
      <c r="Q1767">
        <v>3.63</v>
      </c>
      <c r="R1767" t="s">
        <v>25</v>
      </c>
      <c r="S1767">
        <v>5</v>
      </c>
      <c r="T1767" t="s">
        <v>52</v>
      </c>
    </row>
    <row r="1768" spans="1:20" x14ac:dyDescent="0.3">
      <c r="A1768" t="s">
        <v>3586</v>
      </c>
      <c r="B1768" t="s">
        <v>238</v>
      </c>
      <c r="C1768" t="s">
        <v>58</v>
      </c>
      <c r="D1768" t="s">
        <v>72</v>
      </c>
      <c r="E1768" t="s">
        <v>81</v>
      </c>
      <c r="F1768">
        <v>16</v>
      </c>
      <c r="G1768">
        <v>0.15</v>
      </c>
      <c r="H1768">
        <v>0.89</v>
      </c>
      <c r="I1768" t="s">
        <v>68</v>
      </c>
      <c r="J1768">
        <v>98903</v>
      </c>
      <c r="K1768" t="s">
        <v>3587</v>
      </c>
      <c r="L1768" t="s">
        <v>46</v>
      </c>
      <c r="M1768">
        <v>11</v>
      </c>
      <c r="N1768">
        <v>46</v>
      </c>
      <c r="O1768" t="s">
        <v>46</v>
      </c>
      <c r="P1768" t="s">
        <v>39</v>
      </c>
      <c r="Q1768">
        <v>3.11</v>
      </c>
      <c r="R1768" t="s">
        <v>36</v>
      </c>
      <c r="S1768">
        <v>2.42</v>
      </c>
      <c r="T1768" t="s">
        <v>30</v>
      </c>
    </row>
    <row r="1769" spans="1:20" x14ac:dyDescent="0.3">
      <c r="A1769" t="s">
        <v>3588</v>
      </c>
      <c r="B1769" t="s">
        <v>115</v>
      </c>
      <c r="C1769" t="s">
        <v>62</v>
      </c>
      <c r="D1769" t="s">
        <v>67</v>
      </c>
      <c r="E1769" t="s">
        <v>81</v>
      </c>
      <c r="F1769">
        <v>2</v>
      </c>
      <c r="G1769">
        <v>0.6</v>
      </c>
      <c r="H1769">
        <v>0.94</v>
      </c>
      <c r="I1769" t="s">
        <v>36</v>
      </c>
      <c r="J1769">
        <v>120817</v>
      </c>
      <c r="K1769" t="s">
        <v>3589</v>
      </c>
      <c r="L1769" t="s">
        <v>29</v>
      </c>
      <c r="M1769">
        <v>24</v>
      </c>
      <c r="N1769">
        <v>36</v>
      </c>
      <c r="O1769" t="s">
        <v>28</v>
      </c>
      <c r="P1769" t="s">
        <v>29</v>
      </c>
      <c r="Q1769">
        <v>3.37</v>
      </c>
      <c r="R1769" t="s">
        <v>25</v>
      </c>
      <c r="S1769">
        <v>3.63</v>
      </c>
      <c r="T1769" t="s">
        <v>47</v>
      </c>
    </row>
    <row r="1770" spans="1:20" x14ac:dyDescent="0.3">
      <c r="A1770" t="s">
        <v>3590</v>
      </c>
      <c r="B1770" t="s">
        <v>41</v>
      </c>
      <c r="C1770" t="s">
        <v>87</v>
      </c>
      <c r="D1770" t="s">
        <v>96</v>
      </c>
      <c r="E1770" t="s">
        <v>24</v>
      </c>
      <c r="F1770">
        <v>21</v>
      </c>
      <c r="G1770">
        <v>0.64</v>
      </c>
      <c r="H1770">
        <v>0.36</v>
      </c>
      <c r="I1770" t="s">
        <v>36</v>
      </c>
      <c r="J1770">
        <v>172241</v>
      </c>
      <c r="K1770" t="s">
        <v>3591</v>
      </c>
      <c r="L1770" t="s">
        <v>27</v>
      </c>
      <c r="M1770">
        <v>19</v>
      </c>
      <c r="N1770">
        <v>50</v>
      </c>
      <c r="O1770" t="s">
        <v>28</v>
      </c>
      <c r="P1770" t="s">
        <v>27</v>
      </c>
      <c r="Q1770">
        <v>2.98</v>
      </c>
      <c r="R1770" t="s">
        <v>36</v>
      </c>
      <c r="S1770">
        <v>4.62</v>
      </c>
      <c r="T1770" t="s">
        <v>30</v>
      </c>
    </row>
    <row r="1771" spans="1:20" x14ac:dyDescent="0.3">
      <c r="A1771" t="s">
        <v>3592</v>
      </c>
      <c r="B1771" t="s">
        <v>71</v>
      </c>
      <c r="C1771" t="s">
        <v>142</v>
      </c>
      <c r="D1771" t="s">
        <v>80</v>
      </c>
      <c r="E1771" t="s">
        <v>35</v>
      </c>
      <c r="F1771">
        <v>18</v>
      </c>
      <c r="G1771">
        <v>0.28999999999999998</v>
      </c>
      <c r="H1771">
        <v>0.54</v>
      </c>
      <c r="I1771" t="s">
        <v>25</v>
      </c>
      <c r="J1771">
        <v>188009</v>
      </c>
      <c r="K1771" t="s">
        <v>3593</v>
      </c>
      <c r="L1771" t="s">
        <v>46</v>
      </c>
      <c r="M1771">
        <v>41</v>
      </c>
      <c r="N1771">
        <v>58</v>
      </c>
      <c r="O1771" t="s">
        <v>28</v>
      </c>
      <c r="P1771" t="s">
        <v>29</v>
      </c>
      <c r="Q1771">
        <v>2.85</v>
      </c>
      <c r="R1771" t="s">
        <v>36</v>
      </c>
      <c r="S1771">
        <v>3.1</v>
      </c>
      <c r="T1771" t="s">
        <v>47</v>
      </c>
    </row>
    <row r="1772" spans="1:20" x14ac:dyDescent="0.3">
      <c r="A1772" t="s">
        <v>3594</v>
      </c>
      <c r="B1772" t="s">
        <v>86</v>
      </c>
      <c r="C1772" t="s">
        <v>22</v>
      </c>
      <c r="D1772" t="s">
        <v>88</v>
      </c>
      <c r="E1772" t="s">
        <v>35</v>
      </c>
      <c r="F1772">
        <v>20</v>
      </c>
      <c r="G1772">
        <v>0.44</v>
      </c>
      <c r="H1772">
        <v>0.65</v>
      </c>
      <c r="I1772" t="s">
        <v>36</v>
      </c>
      <c r="J1772">
        <v>188912</v>
      </c>
      <c r="K1772" t="s">
        <v>3595</v>
      </c>
      <c r="L1772" t="s">
        <v>27</v>
      </c>
      <c r="M1772">
        <v>28</v>
      </c>
      <c r="N1772">
        <v>54</v>
      </c>
      <c r="O1772" t="s">
        <v>38</v>
      </c>
      <c r="P1772" t="s">
        <v>29</v>
      </c>
      <c r="Q1772">
        <v>4.3600000000000003</v>
      </c>
      <c r="R1772" t="s">
        <v>36</v>
      </c>
      <c r="S1772">
        <v>4.42</v>
      </c>
      <c r="T1772" t="s">
        <v>30</v>
      </c>
    </row>
    <row r="1773" spans="1:20" x14ac:dyDescent="0.3">
      <c r="A1773" t="s">
        <v>3596</v>
      </c>
      <c r="B1773" t="s">
        <v>49</v>
      </c>
      <c r="C1773" t="s">
        <v>50</v>
      </c>
      <c r="D1773" t="s">
        <v>88</v>
      </c>
      <c r="E1773" t="s">
        <v>81</v>
      </c>
      <c r="F1773">
        <v>11</v>
      </c>
      <c r="G1773">
        <v>0.14000000000000001</v>
      </c>
      <c r="H1773">
        <v>0.3</v>
      </c>
      <c r="I1773" t="s">
        <v>68</v>
      </c>
      <c r="J1773">
        <v>125769</v>
      </c>
      <c r="K1773" t="s">
        <v>3597</v>
      </c>
      <c r="L1773" t="s">
        <v>46</v>
      </c>
      <c r="M1773">
        <v>0</v>
      </c>
      <c r="N1773">
        <v>56</v>
      </c>
      <c r="O1773" t="s">
        <v>46</v>
      </c>
      <c r="P1773" t="s">
        <v>29</v>
      </c>
      <c r="Q1773">
        <v>2.81</v>
      </c>
      <c r="R1773" t="s">
        <v>25</v>
      </c>
      <c r="S1773">
        <v>1.6</v>
      </c>
      <c r="T1773" t="s">
        <v>52</v>
      </c>
    </row>
    <row r="1774" spans="1:20" x14ac:dyDescent="0.3">
      <c r="A1774" t="s">
        <v>3598</v>
      </c>
      <c r="B1774" t="s">
        <v>221</v>
      </c>
      <c r="C1774" t="s">
        <v>66</v>
      </c>
      <c r="D1774" t="s">
        <v>96</v>
      </c>
      <c r="E1774" t="s">
        <v>35</v>
      </c>
      <c r="F1774">
        <v>9</v>
      </c>
      <c r="G1774">
        <v>0.26</v>
      </c>
      <c r="H1774">
        <v>0.37</v>
      </c>
      <c r="I1774" t="s">
        <v>25</v>
      </c>
      <c r="J1774">
        <v>207763</v>
      </c>
      <c r="K1774" t="s">
        <v>3599</v>
      </c>
      <c r="L1774" t="s">
        <v>29</v>
      </c>
      <c r="M1774">
        <v>-2</v>
      </c>
      <c r="N1774">
        <v>42</v>
      </c>
      <c r="O1774" t="s">
        <v>38</v>
      </c>
      <c r="P1774" t="s">
        <v>39</v>
      </c>
      <c r="Q1774">
        <v>2.72</v>
      </c>
      <c r="R1774" t="s">
        <v>25</v>
      </c>
      <c r="S1774">
        <v>4.82</v>
      </c>
      <c r="T1774" t="s">
        <v>52</v>
      </c>
    </row>
    <row r="1775" spans="1:20" x14ac:dyDescent="0.3">
      <c r="A1775" t="s">
        <v>3600</v>
      </c>
      <c r="B1775" t="s">
        <v>71</v>
      </c>
      <c r="C1775" t="s">
        <v>22</v>
      </c>
      <c r="D1775" t="s">
        <v>76</v>
      </c>
      <c r="E1775" t="s">
        <v>35</v>
      </c>
      <c r="F1775">
        <v>1</v>
      </c>
      <c r="G1775">
        <v>0.9</v>
      </c>
      <c r="H1775">
        <v>0.67</v>
      </c>
      <c r="I1775" t="s">
        <v>25</v>
      </c>
      <c r="J1775">
        <v>168163</v>
      </c>
      <c r="K1775" t="s">
        <v>3601</v>
      </c>
      <c r="L1775" t="s">
        <v>46</v>
      </c>
      <c r="M1775">
        <v>23</v>
      </c>
      <c r="N1775">
        <v>39</v>
      </c>
      <c r="O1775" t="s">
        <v>38</v>
      </c>
      <c r="P1775" t="s">
        <v>39</v>
      </c>
      <c r="Q1775">
        <v>2.15</v>
      </c>
      <c r="R1775" t="s">
        <v>36</v>
      </c>
      <c r="S1775">
        <v>2.48</v>
      </c>
      <c r="T1775" t="s">
        <v>30</v>
      </c>
    </row>
    <row r="1776" spans="1:20" x14ac:dyDescent="0.3">
      <c r="A1776" t="s">
        <v>3602</v>
      </c>
      <c r="B1776" t="s">
        <v>91</v>
      </c>
      <c r="C1776" t="s">
        <v>142</v>
      </c>
      <c r="D1776" t="s">
        <v>88</v>
      </c>
      <c r="E1776" t="s">
        <v>35</v>
      </c>
      <c r="F1776">
        <v>8</v>
      </c>
      <c r="G1776">
        <v>0.57999999999999996</v>
      </c>
      <c r="H1776">
        <v>0.94</v>
      </c>
      <c r="I1776" t="s">
        <v>36</v>
      </c>
      <c r="J1776">
        <v>178112</v>
      </c>
      <c r="K1776" t="s">
        <v>3603</v>
      </c>
      <c r="L1776" t="s">
        <v>27</v>
      </c>
      <c r="M1776">
        <v>9</v>
      </c>
      <c r="N1776">
        <v>59</v>
      </c>
      <c r="O1776" t="s">
        <v>38</v>
      </c>
      <c r="P1776" t="s">
        <v>27</v>
      </c>
      <c r="Q1776">
        <v>2.0699999999999998</v>
      </c>
      <c r="R1776" t="s">
        <v>25</v>
      </c>
      <c r="S1776">
        <v>2.87</v>
      </c>
      <c r="T1776" t="s">
        <v>52</v>
      </c>
    </row>
    <row r="1777" spans="1:20" x14ac:dyDescent="0.3">
      <c r="A1777" t="s">
        <v>3604</v>
      </c>
      <c r="B1777" t="s">
        <v>65</v>
      </c>
      <c r="C1777" t="s">
        <v>142</v>
      </c>
      <c r="D1777" t="s">
        <v>80</v>
      </c>
      <c r="E1777" t="s">
        <v>81</v>
      </c>
      <c r="F1777">
        <v>10</v>
      </c>
      <c r="G1777">
        <v>0.17</v>
      </c>
      <c r="H1777">
        <v>0.89</v>
      </c>
      <c r="I1777" t="s">
        <v>36</v>
      </c>
      <c r="J1777">
        <v>154443</v>
      </c>
      <c r="K1777" t="s">
        <v>3605</v>
      </c>
      <c r="L1777" t="s">
        <v>46</v>
      </c>
      <c r="M1777">
        <v>15</v>
      </c>
      <c r="N1777">
        <v>32</v>
      </c>
      <c r="O1777" t="s">
        <v>46</v>
      </c>
      <c r="P1777" t="s">
        <v>27</v>
      </c>
      <c r="Q1777">
        <v>3.33</v>
      </c>
      <c r="R1777" t="s">
        <v>36</v>
      </c>
      <c r="S1777">
        <v>4.79</v>
      </c>
      <c r="T1777" t="s">
        <v>47</v>
      </c>
    </row>
    <row r="1778" spans="1:20" x14ac:dyDescent="0.3">
      <c r="A1778" t="s">
        <v>3606</v>
      </c>
      <c r="B1778" t="s">
        <v>79</v>
      </c>
      <c r="C1778" t="s">
        <v>87</v>
      </c>
      <c r="D1778" t="s">
        <v>67</v>
      </c>
      <c r="E1778" t="s">
        <v>35</v>
      </c>
      <c r="F1778">
        <v>25</v>
      </c>
      <c r="G1778">
        <v>0.21</v>
      </c>
      <c r="H1778">
        <v>0.51</v>
      </c>
      <c r="I1778" t="s">
        <v>68</v>
      </c>
      <c r="J1778">
        <v>142195</v>
      </c>
      <c r="K1778" t="s">
        <v>3607</v>
      </c>
      <c r="L1778" t="s">
        <v>29</v>
      </c>
      <c r="M1778">
        <v>45</v>
      </c>
      <c r="N1778">
        <v>34</v>
      </c>
      <c r="O1778" t="s">
        <v>28</v>
      </c>
      <c r="P1778" t="s">
        <v>39</v>
      </c>
      <c r="Q1778">
        <v>2.54</v>
      </c>
      <c r="R1778" t="s">
        <v>25</v>
      </c>
      <c r="S1778">
        <v>4.33</v>
      </c>
      <c r="T1778" t="s">
        <v>52</v>
      </c>
    </row>
    <row r="1779" spans="1:20" x14ac:dyDescent="0.3">
      <c r="A1779" t="s">
        <v>3608</v>
      </c>
      <c r="B1779" t="s">
        <v>41</v>
      </c>
      <c r="C1779" t="s">
        <v>66</v>
      </c>
      <c r="D1779" t="s">
        <v>80</v>
      </c>
      <c r="E1779" t="s">
        <v>35</v>
      </c>
      <c r="F1779">
        <v>15</v>
      </c>
      <c r="G1779">
        <v>0.8</v>
      </c>
      <c r="H1779">
        <v>0.38</v>
      </c>
      <c r="I1779" t="s">
        <v>68</v>
      </c>
      <c r="J1779">
        <v>95420</v>
      </c>
      <c r="K1779" t="s">
        <v>3609</v>
      </c>
      <c r="L1779" t="s">
        <v>29</v>
      </c>
      <c r="M1779">
        <v>24</v>
      </c>
      <c r="N1779">
        <v>49</v>
      </c>
      <c r="O1779" t="s">
        <v>28</v>
      </c>
      <c r="P1779" t="s">
        <v>39</v>
      </c>
      <c r="Q1779">
        <v>3.51</v>
      </c>
      <c r="R1779" t="s">
        <v>36</v>
      </c>
      <c r="S1779">
        <v>4.25</v>
      </c>
      <c r="T1779" t="s">
        <v>47</v>
      </c>
    </row>
    <row r="1780" spans="1:20" x14ac:dyDescent="0.3">
      <c r="A1780" t="s">
        <v>3610</v>
      </c>
      <c r="B1780" t="s">
        <v>115</v>
      </c>
      <c r="C1780" t="s">
        <v>22</v>
      </c>
      <c r="D1780" t="s">
        <v>23</v>
      </c>
      <c r="E1780" t="s">
        <v>44</v>
      </c>
      <c r="F1780">
        <v>4</v>
      </c>
      <c r="G1780">
        <v>0.83</v>
      </c>
      <c r="H1780">
        <v>0.88</v>
      </c>
      <c r="I1780" t="s">
        <v>36</v>
      </c>
      <c r="J1780">
        <v>87946</v>
      </c>
      <c r="K1780" t="s">
        <v>3611</v>
      </c>
      <c r="L1780" t="s">
        <v>46</v>
      </c>
      <c r="M1780">
        <v>28</v>
      </c>
      <c r="N1780">
        <v>37</v>
      </c>
      <c r="O1780" t="s">
        <v>28</v>
      </c>
      <c r="P1780" t="s">
        <v>29</v>
      </c>
      <c r="Q1780">
        <v>4.3600000000000003</v>
      </c>
      <c r="R1780" t="s">
        <v>36</v>
      </c>
      <c r="S1780">
        <v>2.85</v>
      </c>
      <c r="T1780" t="s">
        <v>52</v>
      </c>
    </row>
    <row r="1781" spans="1:20" x14ac:dyDescent="0.3">
      <c r="A1781" t="s">
        <v>3612</v>
      </c>
      <c r="B1781" t="s">
        <v>123</v>
      </c>
      <c r="C1781" t="s">
        <v>87</v>
      </c>
      <c r="D1781" t="s">
        <v>23</v>
      </c>
      <c r="E1781" t="s">
        <v>44</v>
      </c>
      <c r="F1781">
        <v>1</v>
      </c>
      <c r="G1781">
        <v>0.22</v>
      </c>
      <c r="H1781">
        <v>0.34</v>
      </c>
      <c r="I1781" t="s">
        <v>25</v>
      </c>
      <c r="J1781">
        <v>215125</v>
      </c>
      <c r="K1781" t="s">
        <v>3613</v>
      </c>
      <c r="L1781" t="s">
        <v>29</v>
      </c>
      <c r="M1781">
        <v>7</v>
      </c>
      <c r="N1781">
        <v>56</v>
      </c>
      <c r="O1781" t="s">
        <v>46</v>
      </c>
      <c r="P1781" t="s">
        <v>27</v>
      </c>
      <c r="Q1781">
        <v>3.18</v>
      </c>
      <c r="R1781" t="s">
        <v>25</v>
      </c>
      <c r="S1781">
        <v>2.57</v>
      </c>
      <c r="T1781" t="s">
        <v>47</v>
      </c>
    </row>
    <row r="1782" spans="1:20" x14ac:dyDescent="0.3">
      <c r="A1782" t="s">
        <v>3614</v>
      </c>
      <c r="B1782" t="s">
        <v>238</v>
      </c>
      <c r="C1782" t="s">
        <v>66</v>
      </c>
      <c r="D1782" t="s">
        <v>54</v>
      </c>
      <c r="E1782" t="s">
        <v>35</v>
      </c>
      <c r="F1782">
        <v>5</v>
      </c>
      <c r="G1782">
        <v>0.28000000000000003</v>
      </c>
      <c r="H1782">
        <v>0.32</v>
      </c>
      <c r="I1782" t="s">
        <v>36</v>
      </c>
      <c r="J1782">
        <v>215478</v>
      </c>
      <c r="K1782" t="s">
        <v>3615</v>
      </c>
      <c r="L1782" t="s">
        <v>46</v>
      </c>
      <c r="M1782">
        <v>35</v>
      </c>
      <c r="N1782">
        <v>46</v>
      </c>
      <c r="O1782" t="s">
        <v>38</v>
      </c>
      <c r="P1782" t="s">
        <v>39</v>
      </c>
      <c r="Q1782">
        <v>2.4700000000000002</v>
      </c>
      <c r="R1782" t="s">
        <v>25</v>
      </c>
      <c r="S1782">
        <v>4.3899999999999997</v>
      </c>
      <c r="T1782" t="s">
        <v>30</v>
      </c>
    </row>
    <row r="1783" spans="1:20" x14ac:dyDescent="0.3">
      <c r="A1783" t="s">
        <v>3616</v>
      </c>
      <c r="B1783" t="s">
        <v>134</v>
      </c>
      <c r="C1783" t="s">
        <v>66</v>
      </c>
      <c r="D1783" t="s">
        <v>88</v>
      </c>
      <c r="E1783" t="s">
        <v>44</v>
      </c>
      <c r="F1783">
        <v>18</v>
      </c>
      <c r="G1783">
        <v>0.87</v>
      </c>
      <c r="H1783">
        <v>0.35</v>
      </c>
      <c r="I1783" t="s">
        <v>25</v>
      </c>
      <c r="J1783">
        <v>127552</v>
      </c>
      <c r="K1783" t="s">
        <v>3617</v>
      </c>
      <c r="L1783" t="s">
        <v>27</v>
      </c>
      <c r="M1783">
        <v>32</v>
      </c>
      <c r="N1783">
        <v>43</v>
      </c>
      <c r="O1783" t="s">
        <v>38</v>
      </c>
      <c r="P1783" t="s">
        <v>29</v>
      </c>
      <c r="Q1783">
        <v>4.93</v>
      </c>
      <c r="R1783" t="s">
        <v>36</v>
      </c>
      <c r="S1783">
        <v>3.06</v>
      </c>
      <c r="T1783" t="s">
        <v>47</v>
      </c>
    </row>
    <row r="1784" spans="1:20" x14ac:dyDescent="0.3">
      <c r="A1784" t="s">
        <v>3618</v>
      </c>
      <c r="B1784" t="s">
        <v>71</v>
      </c>
      <c r="C1784" t="s">
        <v>142</v>
      </c>
      <c r="D1784" t="s">
        <v>88</v>
      </c>
      <c r="E1784" t="s">
        <v>35</v>
      </c>
      <c r="F1784">
        <v>9</v>
      </c>
      <c r="G1784">
        <v>0.42</v>
      </c>
      <c r="H1784">
        <v>0.57999999999999996</v>
      </c>
      <c r="I1784" t="s">
        <v>36</v>
      </c>
      <c r="J1784">
        <v>174897</v>
      </c>
      <c r="K1784" t="s">
        <v>3619</v>
      </c>
      <c r="L1784" t="s">
        <v>46</v>
      </c>
      <c r="M1784">
        <v>30</v>
      </c>
      <c r="N1784">
        <v>36</v>
      </c>
      <c r="O1784" t="s">
        <v>38</v>
      </c>
      <c r="P1784" t="s">
        <v>27</v>
      </c>
      <c r="Q1784">
        <v>4.1399999999999997</v>
      </c>
      <c r="R1784" t="s">
        <v>36</v>
      </c>
      <c r="S1784">
        <v>2.41</v>
      </c>
      <c r="T1784" t="s">
        <v>30</v>
      </c>
    </row>
    <row r="1785" spans="1:20" x14ac:dyDescent="0.3">
      <c r="A1785" t="s">
        <v>3620</v>
      </c>
      <c r="B1785" t="s">
        <v>115</v>
      </c>
      <c r="C1785" t="s">
        <v>87</v>
      </c>
      <c r="D1785" t="s">
        <v>54</v>
      </c>
      <c r="E1785" t="s">
        <v>35</v>
      </c>
      <c r="F1785">
        <v>10</v>
      </c>
      <c r="G1785">
        <v>0.42</v>
      </c>
      <c r="H1785">
        <v>0.36</v>
      </c>
      <c r="I1785" t="s">
        <v>25</v>
      </c>
      <c r="J1785">
        <v>61742</v>
      </c>
      <c r="K1785" t="s">
        <v>3621</v>
      </c>
      <c r="L1785" t="s">
        <v>29</v>
      </c>
      <c r="M1785">
        <v>13</v>
      </c>
      <c r="N1785">
        <v>33</v>
      </c>
      <c r="O1785" t="s">
        <v>28</v>
      </c>
      <c r="P1785" t="s">
        <v>39</v>
      </c>
      <c r="Q1785">
        <v>3.19</v>
      </c>
      <c r="R1785" t="s">
        <v>36</v>
      </c>
      <c r="S1785">
        <v>2.44</v>
      </c>
      <c r="T1785" t="s">
        <v>30</v>
      </c>
    </row>
    <row r="1786" spans="1:20" x14ac:dyDescent="0.3">
      <c r="A1786" t="s">
        <v>3622</v>
      </c>
      <c r="B1786" t="s">
        <v>65</v>
      </c>
      <c r="C1786" t="s">
        <v>142</v>
      </c>
      <c r="D1786" t="s">
        <v>72</v>
      </c>
      <c r="E1786" t="s">
        <v>35</v>
      </c>
      <c r="F1786">
        <v>5</v>
      </c>
      <c r="G1786">
        <v>0.76</v>
      </c>
      <c r="H1786">
        <v>0.71</v>
      </c>
      <c r="I1786" t="s">
        <v>68</v>
      </c>
      <c r="J1786">
        <v>89943</v>
      </c>
      <c r="K1786" t="s">
        <v>3623</v>
      </c>
      <c r="L1786" t="s">
        <v>46</v>
      </c>
      <c r="M1786">
        <v>37</v>
      </c>
      <c r="N1786">
        <v>38</v>
      </c>
      <c r="O1786" t="s">
        <v>28</v>
      </c>
      <c r="P1786" t="s">
        <v>39</v>
      </c>
      <c r="Q1786">
        <v>3.91</v>
      </c>
      <c r="R1786" t="s">
        <v>25</v>
      </c>
      <c r="S1786">
        <v>1.03</v>
      </c>
      <c r="T1786" t="s">
        <v>52</v>
      </c>
    </row>
    <row r="1787" spans="1:20" x14ac:dyDescent="0.3">
      <c r="A1787" t="s">
        <v>3624</v>
      </c>
      <c r="B1787" t="s">
        <v>221</v>
      </c>
      <c r="C1787" t="s">
        <v>42</v>
      </c>
      <c r="D1787" t="s">
        <v>54</v>
      </c>
      <c r="E1787" t="s">
        <v>35</v>
      </c>
      <c r="F1787">
        <v>7</v>
      </c>
      <c r="G1787">
        <v>0.28999999999999998</v>
      </c>
      <c r="H1787">
        <v>0.48</v>
      </c>
      <c r="I1787" t="s">
        <v>36</v>
      </c>
      <c r="J1787">
        <v>184107</v>
      </c>
      <c r="K1787" t="s">
        <v>3625</v>
      </c>
      <c r="L1787" t="s">
        <v>46</v>
      </c>
      <c r="M1787">
        <v>16</v>
      </c>
      <c r="N1787">
        <v>31</v>
      </c>
      <c r="O1787" t="s">
        <v>46</v>
      </c>
      <c r="P1787" t="s">
        <v>27</v>
      </c>
      <c r="Q1787">
        <v>2.85</v>
      </c>
      <c r="R1787" t="s">
        <v>36</v>
      </c>
      <c r="S1787">
        <v>2.23</v>
      </c>
      <c r="T1787" t="s">
        <v>52</v>
      </c>
    </row>
    <row r="1788" spans="1:20" x14ac:dyDescent="0.3">
      <c r="A1788" t="s">
        <v>3626</v>
      </c>
      <c r="B1788" t="s">
        <v>21</v>
      </c>
      <c r="C1788" t="s">
        <v>99</v>
      </c>
      <c r="D1788" t="s">
        <v>43</v>
      </c>
      <c r="E1788" t="s">
        <v>44</v>
      </c>
      <c r="F1788">
        <v>19</v>
      </c>
      <c r="G1788">
        <v>0.76</v>
      </c>
      <c r="H1788">
        <v>0.32</v>
      </c>
      <c r="I1788" t="s">
        <v>25</v>
      </c>
      <c r="J1788">
        <v>184753</v>
      </c>
      <c r="K1788" t="s">
        <v>3627</v>
      </c>
      <c r="L1788" t="s">
        <v>46</v>
      </c>
      <c r="M1788">
        <v>30</v>
      </c>
      <c r="N1788">
        <v>54</v>
      </c>
      <c r="O1788" t="s">
        <v>38</v>
      </c>
      <c r="P1788" t="s">
        <v>39</v>
      </c>
      <c r="Q1788">
        <v>4.68</v>
      </c>
      <c r="R1788" t="s">
        <v>25</v>
      </c>
      <c r="S1788">
        <v>3.42</v>
      </c>
      <c r="T1788" t="s">
        <v>52</v>
      </c>
    </row>
    <row r="1789" spans="1:20" x14ac:dyDescent="0.3">
      <c r="A1789" t="s">
        <v>3628</v>
      </c>
      <c r="B1789" t="s">
        <v>115</v>
      </c>
      <c r="C1789" t="s">
        <v>58</v>
      </c>
      <c r="D1789" t="s">
        <v>23</v>
      </c>
      <c r="E1789" t="s">
        <v>81</v>
      </c>
      <c r="F1789">
        <v>6</v>
      </c>
      <c r="G1789">
        <v>0.86</v>
      </c>
      <c r="H1789">
        <v>0.64</v>
      </c>
      <c r="I1789" t="s">
        <v>68</v>
      </c>
      <c r="J1789">
        <v>36704</v>
      </c>
      <c r="K1789" t="s">
        <v>3629</v>
      </c>
      <c r="L1789" t="s">
        <v>27</v>
      </c>
      <c r="M1789">
        <v>24</v>
      </c>
      <c r="N1789">
        <v>44</v>
      </c>
      <c r="O1789" t="s">
        <v>28</v>
      </c>
      <c r="P1789" t="s">
        <v>27</v>
      </c>
      <c r="Q1789">
        <v>3.98</v>
      </c>
      <c r="R1789" t="s">
        <v>36</v>
      </c>
      <c r="S1789">
        <v>4.01</v>
      </c>
      <c r="T1789" t="s">
        <v>47</v>
      </c>
    </row>
    <row r="1790" spans="1:20" x14ac:dyDescent="0.3">
      <c r="A1790" t="s">
        <v>3630</v>
      </c>
      <c r="B1790" t="s">
        <v>123</v>
      </c>
      <c r="C1790" t="s">
        <v>50</v>
      </c>
      <c r="D1790" t="s">
        <v>76</v>
      </c>
      <c r="E1790" t="s">
        <v>35</v>
      </c>
      <c r="F1790">
        <v>13</v>
      </c>
      <c r="G1790">
        <v>0.32</v>
      </c>
      <c r="H1790">
        <v>0.54</v>
      </c>
      <c r="I1790" t="s">
        <v>68</v>
      </c>
      <c r="J1790">
        <v>132795</v>
      </c>
      <c r="K1790" t="s">
        <v>3631</v>
      </c>
      <c r="L1790" t="s">
        <v>27</v>
      </c>
      <c r="M1790">
        <v>33</v>
      </c>
      <c r="N1790">
        <v>60</v>
      </c>
      <c r="O1790" t="s">
        <v>28</v>
      </c>
      <c r="P1790" t="s">
        <v>29</v>
      </c>
      <c r="Q1790">
        <v>2.93</v>
      </c>
      <c r="R1790" t="s">
        <v>36</v>
      </c>
      <c r="S1790">
        <v>3.02</v>
      </c>
      <c r="T1790" t="s">
        <v>30</v>
      </c>
    </row>
    <row r="1791" spans="1:20" x14ac:dyDescent="0.3">
      <c r="A1791" t="s">
        <v>3632</v>
      </c>
      <c r="B1791" t="s">
        <v>57</v>
      </c>
      <c r="C1791" t="s">
        <v>50</v>
      </c>
      <c r="D1791" t="s">
        <v>54</v>
      </c>
      <c r="E1791" t="s">
        <v>35</v>
      </c>
      <c r="F1791">
        <v>12</v>
      </c>
      <c r="G1791">
        <v>0.21</v>
      </c>
      <c r="H1791">
        <v>0.82</v>
      </c>
      <c r="I1791" t="s">
        <v>36</v>
      </c>
      <c r="J1791">
        <v>141981</v>
      </c>
      <c r="K1791" t="s">
        <v>3633</v>
      </c>
      <c r="L1791" t="s">
        <v>29</v>
      </c>
      <c r="M1791">
        <v>38</v>
      </c>
      <c r="N1791">
        <v>57</v>
      </c>
      <c r="O1791" t="s">
        <v>38</v>
      </c>
      <c r="P1791" t="s">
        <v>27</v>
      </c>
      <c r="Q1791">
        <v>4.42</v>
      </c>
      <c r="R1791" t="s">
        <v>25</v>
      </c>
      <c r="S1791">
        <v>2.31</v>
      </c>
      <c r="T1791" t="s">
        <v>30</v>
      </c>
    </row>
    <row r="1792" spans="1:20" x14ac:dyDescent="0.3">
      <c r="A1792" t="s">
        <v>3634</v>
      </c>
      <c r="B1792" t="s">
        <v>91</v>
      </c>
      <c r="C1792" t="s">
        <v>99</v>
      </c>
      <c r="D1792" t="s">
        <v>54</v>
      </c>
      <c r="E1792" t="s">
        <v>44</v>
      </c>
      <c r="F1792">
        <v>23</v>
      </c>
      <c r="G1792">
        <v>0.8</v>
      </c>
      <c r="H1792">
        <v>0.53</v>
      </c>
      <c r="I1792" t="s">
        <v>68</v>
      </c>
      <c r="J1792">
        <v>171635</v>
      </c>
      <c r="K1792" t="s">
        <v>3635</v>
      </c>
      <c r="L1792" t="s">
        <v>46</v>
      </c>
      <c r="M1792">
        <v>19</v>
      </c>
      <c r="N1792">
        <v>35</v>
      </c>
      <c r="O1792" t="s">
        <v>38</v>
      </c>
      <c r="P1792" t="s">
        <v>29</v>
      </c>
      <c r="Q1792">
        <v>4.04</v>
      </c>
      <c r="R1792" t="s">
        <v>36</v>
      </c>
      <c r="S1792">
        <v>3.55</v>
      </c>
      <c r="T1792" t="s">
        <v>47</v>
      </c>
    </row>
    <row r="1793" spans="1:20" x14ac:dyDescent="0.3">
      <c r="A1793" t="s">
        <v>3636</v>
      </c>
      <c r="B1793" t="s">
        <v>21</v>
      </c>
      <c r="C1793" t="s">
        <v>66</v>
      </c>
      <c r="D1793" t="s">
        <v>80</v>
      </c>
      <c r="E1793" t="s">
        <v>24</v>
      </c>
      <c r="F1793">
        <v>5</v>
      </c>
      <c r="G1793">
        <v>0.59</v>
      </c>
      <c r="H1793">
        <v>0.79</v>
      </c>
      <c r="I1793" t="s">
        <v>68</v>
      </c>
      <c r="J1793">
        <v>52789</v>
      </c>
      <c r="K1793" t="s">
        <v>3637</v>
      </c>
      <c r="L1793" t="s">
        <v>29</v>
      </c>
      <c r="M1793">
        <v>14</v>
      </c>
      <c r="N1793">
        <v>54</v>
      </c>
      <c r="O1793" t="s">
        <v>28</v>
      </c>
      <c r="P1793" t="s">
        <v>29</v>
      </c>
      <c r="Q1793">
        <v>3.56</v>
      </c>
      <c r="R1793" t="s">
        <v>36</v>
      </c>
      <c r="S1793">
        <v>4.7699999999999996</v>
      </c>
      <c r="T1793" t="s">
        <v>30</v>
      </c>
    </row>
    <row r="1794" spans="1:20" x14ac:dyDescent="0.3">
      <c r="A1794" t="s">
        <v>3638</v>
      </c>
      <c r="B1794" t="s">
        <v>91</v>
      </c>
      <c r="C1794" t="s">
        <v>87</v>
      </c>
      <c r="D1794" t="s">
        <v>43</v>
      </c>
      <c r="E1794" t="s">
        <v>24</v>
      </c>
      <c r="F1794">
        <v>19</v>
      </c>
      <c r="G1794">
        <v>7.0000000000000007E-2</v>
      </c>
      <c r="H1794">
        <v>0.39</v>
      </c>
      <c r="I1794" t="s">
        <v>68</v>
      </c>
      <c r="J1794">
        <v>200396</v>
      </c>
      <c r="K1794" t="s">
        <v>1834</v>
      </c>
      <c r="L1794" t="s">
        <v>46</v>
      </c>
      <c r="M1794">
        <v>16</v>
      </c>
      <c r="N1794">
        <v>55</v>
      </c>
      <c r="O1794" t="s">
        <v>38</v>
      </c>
      <c r="P1794" t="s">
        <v>27</v>
      </c>
      <c r="Q1794">
        <v>4</v>
      </c>
      <c r="R1794" t="s">
        <v>36</v>
      </c>
      <c r="S1794">
        <v>1.19</v>
      </c>
      <c r="T1794" t="s">
        <v>30</v>
      </c>
    </row>
    <row r="1795" spans="1:20" x14ac:dyDescent="0.3">
      <c r="A1795" t="s">
        <v>3639</v>
      </c>
      <c r="B1795" t="s">
        <v>61</v>
      </c>
      <c r="C1795" t="s">
        <v>142</v>
      </c>
      <c r="D1795" t="s">
        <v>80</v>
      </c>
      <c r="E1795" t="s">
        <v>44</v>
      </c>
      <c r="F1795">
        <v>25</v>
      </c>
      <c r="G1795">
        <v>7.0000000000000007E-2</v>
      </c>
      <c r="H1795">
        <v>0.51</v>
      </c>
      <c r="I1795" t="s">
        <v>25</v>
      </c>
      <c r="J1795">
        <v>79968</v>
      </c>
      <c r="K1795" t="s">
        <v>3640</v>
      </c>
      <c r="L1795" t="s">
        <v>29</v>
      </c>
      <c r="M1795">
        <v>43</v>
      </c>
      <c r="N1795">
        <v>55</v>
      </c>
      <c r="O1795" t="s">
        <v>38</v>
      </c>
      <c r="P1795" t="s">
        <v>39</v>
      </c>
      <c r="Q1795">
        <v>4.9000000000000004</v>
      </c>
      <c r="R1795" t="s">
        <v>25</v>
      </c>
      <c r="S1795">
        <v>3.53</v>
      </c>
      <c r="T1795" t="s">
        <v>30</v>
      </c>
    </row>
    <row r="1796" spans="1:20" x14ac:dyDescent="0.3">
      <c r="A1796" t="s">
        <v>3641</v>
      </c>
      <c r="B1796" t="s">
        <v>134</v>
      </c>
      <c r="C1796" t="s">
        <v>22</v>
      </c>
      <c r="D1796" t="s">
        <v>96</v>
      </c>
      <c r="E1796" t="s">
        <v>81</v>
      </c>
      <c r="F1796">
        <v>5</v>
      </c>
      <c r="G1796">
        <v>0.89</v>
      </c>
      <c r="H1796">
        <v>0.22</v>
      </c>
      <c r="I1796" t="s">
        <v>25</v>
      </c>
      <c r="J1796">
        <v>131071</v>
      </c>
      <c r="K1796" t="s">
        <v>3642</v>
      </c>
      <c r="L1796" t="s">
        <v>27</v>
      </c>
      <c r="M1796">
        <v>30</v>
      </c>
      <c r="N1796">
        <v>34</v>
      </c>
      <c r="O1796" t="s">
        <v>38</v>
      </c>
      <c r="P1796" t="s">
        <v>29</v>
      </c>
      <c r="Q1796">
        <v>2.2999999999999998</v>
      </c>
      <c r="R1796" t="s">
        <v>25</v>
      </c>
      <c r="S1796">
        <v>1.86</v>
      </c>
      <c r="T1796" t="s">
        <v>52</v>
      </c>
    </row>
    <row r="1797" spans="1:20" x14ac:dyDescent="0.3">
      <c r="A1797" t="s">
        <v>3643</v>
      </c>
      <c r="B1797" t="s">
        <v>49</v>
      </c>
      <c r="C1797" t="s">
        <v>99</v>
      </c>
      <c r="D1797" t="s">
        <v>54</v>
      </c>
      <c r="E1797" t="s">
        <v>44</v>
      </c>
      <c r="F1797">
        <v>5</v>
      </c>
      <c r="G1797">
        <v>0.74</v>
      </c>
      <c r="H1797">
        <v>0.67</v>
      </c>
      <c r="I1797" t="s">
        <v>25</v>
      </c>
      <c r="J1797">
        <v>76513</v>
      </c>
      <c r="K1797" t="s">
        <v>3644</v>
      </c>
      <c r="L1797" t="s">
        <v>27</v>
      </c>
      <c r="M1797">
        <v>25</v>
      </c>
      <c r="N1797">
        <v>49</v>
      </c>
      <c r="O1797" t="s">
        <v>46</v>
      </c>
      <c r="P1797" t="s">
        <v>39</v>
      </c>
      <c r="Q1797">
        <v>2.56</v>
      </c>
      <c r="R1797" t="s">
        <v>25</v>
      </c>
      <c r="S1797">
        <v>1.73</v>
      </c>
      <c r="T1797" t="s">
        <v>47</v>
      </c>
    </row>
    <row r="1798" spans="1:20" x14ac:dyDescent="0.3">
      <c r="A1798" t="s">
        <v>3645</v>
      </c>
      <c r="B1798" t="s">
        <v>238</v>
      </c>
      <c r="C1798" t="s">
        <v>66</v>
      </c>
      <c r="D1798" t="s">
        <v>88</v>
      </c>
      <c r="E1798" t="s">
        <v>44</v>
      </c>
      <c r="F1798">
        <v>20</v>
      </c>
      <c r="G1798">
        <v>0.49</v>
      </c>
      <c r="H1798">
        <v>0.45</v>
      </c>
      <c r="I1798" t="s">
        <v>68</v>
      </c>
      <c r="J1798">
        <v>180810</v>
      </c>
      <c r="K1798" t="s">
        <v>3646</v>
      </c>
      <c r="L1798" t="s">
        <v>29</v>
      </c>
      <c r="M1798">
        <v>38</v>
      </c>
      <c r="N1798">
        <v>53</v>
      </c>
      <c r="O1798" t="s">
        <v>38</v>
      </c>
      <c r="P1798" t="s">
        <v>39</v>
      </c>
      <c r="Q1798">
        <v>3.13</v>
      </c>
      <c r="R1798" t="s">
        <v>36</v>
      </c>
      <c r="S1798">
        <v>4.37</v>
      </c>
      <c r="T1798" t="s">
        <v>52</v>
      </c>
    </row>
    <row r="1799" spans="1:20" x14ac:dyDescent="0.3">
      <c r="A1799" t="s">
        <v>3647</v>
      </c>
      <c r="B1799" t="s">
        <v>112</v>
      </c>
      <c r="C1799" t="s">
        <v>22</v>
      </c>
      <c r="D1799" t="s">
        <v>72</v>
      </c>
      <c r="E1799" t="s">
        <v>44</v>
      </c>
      <c r="F1799">
        <v>10</v>
      </c>
      <c r="G1799">
        <v>0.94</v>
      </c>
      <c r="H1799">
        <v>0.82</v>
      </c>
      <c r="I1799" t="s">
        <v>36</v>
      </c>
      <c r="J1799">
        <v>163775</v>
      </c>
      <c r="K1799" t="s">
        <v>3648</v>
      </c>
      <c r="L1799" t="s">
        <v>29</v>
      </c>
      <c r="M1799">
        <v>21</v>
      </c>
      <c r="N1799">
        <v>39</v>
      </c>
      <c r="O1799" t="s">
        <v>46</v>
      </c>
      <c r="P1799" t="s">
        <v>29</v>
      </c>
      <c r="Q1799">
        <v>2.35</v>
      </c>
      <c r="R1799" t="s">
        <v>36</v>
      </c>
      <c r="S1799">
        <v>4.91</v>
      </c>
      <c r="T1799" t="s">
        <v>52</v>
      </c>
    </row>
    <row r="1800" spans="1:20" x14ac:dyDescent="0.3">
      <c r="A1800" t="s">
        <v>3649</v>
      </c>
      <c r="B1800" t="s">
        <v>86</v>
      </c>
      <c r="C1800" t="s">
        <v>50</v>
      </c>
      <c r="D1800" t="s">
        <v>67</v>
      </c>
      <c r="E1800" t="s">
        <v>44</v>
      </c>
      <c r="F1800">
        <v>17</v>
      </c>
      <c r="G1800">
        <v>0.87</v>
      </c>
      <c r="H1800">
        <v>0.87</v>
      </c>
      <c r="I1800" t="s">
        <v>68</v>
      </c>
      <c r="J1800">
        <v>43953</v>
      </c>
      <c r="K1800" t="s">
        <v>3650</v>
      </c>
      <c r="L1800" t="s">
        <v>27</v>
      </c>
      <c r="M1800">
        <v>8</v>
      </c>
      <c r="N1800">
        <v>50</v>
      </c>
      <c r="O1800" t="s">
        <v>28</v>
      </c>
      <c r="P1800" t="s">
        <v>29</v>
      </c>
      <c r="Q1800">
        <v>3.92</v>
      </c>
      <c r="R1800" t="s">
        <v>25</v>
      </c>
      <c r="S1800">
        <v>4.3499999999999996</v>
      </c>
      <c r="T1800" t="s">
        <v>52</v>
      </c>
    </row>
    <row r="1801" spans="1:20" x14ac:dyDescent="0.3">
      <c r="A1801" t="s">
        <v>3651</v>
      </c>
      <c r="B1801" t="s">
        <v>134</v>
      </c>
      <c r="C1801" t="s">
        <v>99</v>
      </c>
      <c r="D1801" t="s">
        <v>76</v>
      </c>
      <c r="E1801" t="s">
        <v>44</v>
      </c>
      <c r="F1801">
        <v>17</v>
      </c>
      <c r="G1801">
        <v>0.39</v>
      </c>
      <c r="H1801">
        <v>0.67</v>
      </c>
      <c r="I1801" t="s">
        <v>25</v>
      </c>
      <c r="J1801">
        <v>216171</v>
      </c>
      <c r="K1801" t="s">
        <v>3652</v>
      </c>
      <c r="L1801" t="s">
        <v>27</v>
      </c>
      <c r="M1801">
        <v>33</v>
      </c>
      <c r="N1801">
        <v>53</v>
      </c>
      <c r="O1801" t="s">
        <v>46</v>
      </c>
      <c r="P1801" t="s">
        <v>27</v>
      </c>
      <c r="Q1801">
        <v>4.13</v>
      </c>
      <c r="R1801" t="s">
        <v>36</v>
      </c>
      <c r="S1801">
        <v>1.64</v>
      </c>
      <c r="T1801" t="s">
        <v>52</v>
      </c>
    </row>
    <row r="1802" spans="1:20" x14ac:dyDescent="0.3">
      <c r="A1802" t="s">
        <v>3653</v>
      </c>
      <c r="B1802" t="s">
        <v>221</v>
      </c>
      <c r="C1802" t="s">
        <v>33</v>
      </c>
      <c r="D1802" t="s">
        <v>34</v>
      </c>
      <c r="E1802" t="s">
        <v>35</v>
      </c>
      <c r="F1802">
        <v>5</v>
      </c>
      <c r="G1802">
        <v>0.15</v>
      </c>
      <c r="H1802">
        <v>0.54</v>
      </c>
      <c r="I1802" t="s">
        <v>36</v>
      </c>
      <c r="J1802">
        <v>177849</v>
      </c>
      <c r="K1802" t="s">
        <v>3654</v>
      </c>
      <c r="L1802" t="s">
        <v>46</v>
      </c>
      <c r="M1802">
        <v>33</v>
      </c>
      <c r="N1802">
        <v>30</v>
      </c>
      <c r="O1802" t="s">
        <v>38</v>
      </c>
      <c r="P1802" t="s">
        <v>29</v>
      </c>
      <c r="Q1802">
        <v>4.2699999999999996</v>
      </c>
      <c r="R1802" t="s">
        <v>36</v>
      </c>
      <c r="S1802">
        <v>2.78</v>
      </c>
      <c r="T1802" t="s">
        <v>52</v>
      </c>
    </row>
    <row r="1803" spans="1:20" x14ac:dyDescent="0.3">
      <c r="A1803" t="s">
        <v>3655</v>
      </c>
      <c r="B1803" t="s">
        <v>57</v>
      </c>
      <c r="C1803" t="s">
        <v>87</v>
      </c>
      <c r="D1803" t="s">
        <v>43</v>
      </c>
      <c r="E1803" t="s">
        <v>81</v>
      </c>
      <c r="F1803">
        <v>6</v>
      </c>
      <c r="G1803">
        <v>0.71</v>
      </c>
      <c r="H1803">
        <v>0.95</v>
      </c>
      <c r="I1803" t="s">
        <v>68</v>
      </c>
      <c r="J1803">
        <v>31850</v>
      </c>
      <c r="K1803" t="s">
        <v>2985</v>
      </c>
      <c r="L1803" t="s">
        <v>46</v>
      </c>
      <c r="M1803">
        <v>45</v>
      </c>
      <c r="N1803">
        <v>38</v>
      </c>
      <c r="O1803" t="s">
        <v>38</v>
      </c>
      <c r="P1803" t="s">
        <v>39</v>
      </c>
      <c r="Q1803">
        <v>3.33</v>
      </c>
      <c r="R1803" t="s">
        <v>25</v>
      </c>
      <c r="S1803">
        <v>1.68</v>
      </c>
      <c r="T1803" t="s">
        <v>52</v>
      </c>
    </row>
    <row r="1804" spans="1:20" x14ac:dyDescent="0.3">
      <c r="A1804" t="s">
        <v>3656</v>
      </c>
      <c r="B1804" t="s">
        <v>238</v>
      </c>
      <c r="C1804" t="s">
        <v>87</v>
      </c>
      <c r="D1804" t="s">
        <v>67</v>
      </c>
      <c r="E1804" t="s">
        <v>44</v>
      </c>
      <c r="F1804">
        <v>19</v>
      </c>
      <c r="G1804">
        <v>0.82</v>
      </c>
      <c r="H1804">
        <v>0.42</v>
      </c>
      <c r="I1804" t="s">
        <v>68</v>
      </c>
      <c r="J1804">
        <v>206608</v>
      </c>
      <c r="K1804" t="s">
        <v>3657</v>
      </c>
      <c r="L1804" t="s">
        <v>46</v>
      </c>
      <c r="M1804">
        <v>39</v>
      </c>
      <c r="N1804">
        <v>32</v>
      </c>
      <c r="O1804" t="s">
        <v>38</v>
      </c>
      <c r="P1804" t="s">
        <v>29</v>
      </c>
      <c r="Q1804">
        <v>3.03</v>
      </c>
      <c r="R1804" t="s">
        <v>36</v>
      </c>
      <c r="S1804">
        <v>2.29</v>
      </c>
      <c r="T1804" t="s">
        <v>47</v>
      </c>
    </row>
    <row r="1805" spans="1:20" x14ac:dyDescent="0.3">
      <c r="A1805" t="s">
        <v>3658</v>
      </c>
      <c r="B1805" t="s">
        <v>115</v>
      </c>
      <c r="C1805" t="s">
        <v>66</v>
      </c>
      <c r="D1805" t="s">
        <v>67</v>
      </c>
      <c r="E1805" t="s">
        <v>24</v>
      </c>
      <c r="F1805">
        <v>16</v>
      </c>
      <c r="G1805">
        <v>0.2</v>
      </c>
      <c r="H1805">
        <v>0.43</v>
      </c>
      <c r="I1805" t="s">
        <v>36</v>
      </c>
      <c r="J1805">
        <v>158290</v>
      </c>
      <c r="K1805" t="s">
        <v>3659</v>
      </c>
      <c r="L1805" t="s">
        <v>46</v>
      </c>
      <c r="M1805">
        <v>18</v>
      </c>
      <c r="N1805">
        <v>49</v>
      </c>
      <c r="O1805" t="s">
        <v>46</v>
      </c>
      <c r="P1805" t="s">
        <v>27</v>
      </c>
      <c r="Q1805">
        <v>4.2</v>
      </c>
      <c r="R1805" t="s">
        <v>25</v>
      </c>
      <c r="S1805">
        <v>4.9800000000000004</v>
      </c>
      <c r="T1805" t="s">
        <v>30</v>
      </c>
    </row>
    <row r="1806" spans="1:20" x14ac:dyDescent="0.3">
      <c r="A1806" t="s">
        <v>3660</v>
      </c>
      <c r="B1806" t="s">
        <v>238</v>
      </c>
      <c r="C1806" t="s">
        <v>22</v>
      </c>
      <c r="D1806" t="s">
        <v>54</v>
      </c>
      <c r="E1806" t="s">
        <v>35</v>
      </c>
      <c r="F1806">
        <v>14</v>
      </c>
      <c r="G1806">
        <v>0.89</v>
      </c>
      <c r="H1806">
        <v>0.38</v>
      </c>
      <c r="I1806" t="s">
        <v>25</v>
      </c>
      <c r="J1806">
        <v>115897</v>
      </c>
      <c r="K1806" t="s">
        <v>3661</v>
      </c>
      <c r="L1806" t="s">
        <v>46</v>
      </c>
      <c r="M1806">
        <v>31</v>
      </c>
      <c r="N1806">
        <v>49</v>
      </c>
      <c r="O1806" t="s">
        <v>46</v>
      </c>
      <c r="P1806" t="s">
        <v>27</v>
      </c>
      <c r="Q1806">
        <v>4.79</v>
      </c>
      <c r="R1806" t="s">
        <v>25</v>
      </c>
      <c r="S1806">
        <v>3.19</v>
      </c>
      <c r="T1806" t="s">
        <v>30</v>
      </c>
    </row>
    <row r="1807" spans="1:20" x14ac:dyDescent="0.3">
      <c r="A1807" t="s">
        <v>3662</v>
      </c>
      <c r="B1807" t="s">
        <v>49</v>
      </c>
      <c r="C1807" t="s">
        <v>42</v>
      </c>
      <c r="D1807" t="s">
        <v>76</v>
      </c>
      <c r="E1807" t="s">
        <v>44</v>
      </c>
      <c r="F1807">
        <v>13</v>
      </c>
      <c r="G1807">
        <v>0.06</v>
      </c>
      <c r="H1807">
        <v>0.28999999999999998</v>
      </c>
      <c r="I1807" t="s">
        <v>25</v>
      </c>
      <c r="J1807">
        <v>71327</v>
      </c>
      <c r="K1807" t="s">
        <v>723</v>
      </c>
      <c r="L1807" t="s">
        <v>46</v>
      </c>
      <c r="M1807">
        <v>24</v>
      </c>
      <c r="N1807">
        <v>30</v>
      </c>
      <c r="O1807" t="s">
        <v>38</v>
      </c>
      <c r="P1807" t="s">
        <v>29</v>
      </c>
      <c r="Q1807">
        <v>3.79</v>
      </c>
      <c r="R1807" t="s">
        <v>36</v>
      </c>
      <c r="S1807">
        <v>1.1200000000000001</v>
      </c>
      <c r="T1807" t="s">
        <v>47</v>
      </c>
    </row>
    <row r="1808" spans="1:20" x14ac:dyDescent="0.3">
      <c r="A1808" t="s">
        <v>3663</v>
      </c>
      <c r="B1808" t="s">
        <v>61</v>
      </c>
      <c r="C1808" t="s">
        <v>142</v>
      </c>
      <c r="D1808" t="s">
        <v>43</v>
      </c>
      <c r="E1808" t="s">
        <v>44</v>
      </c>
      <c r="F1808">
        <v>14</v>
      </c>
      <c r="G1808">
        <v>0.11</v>
      </c>
      <c r="H1808">
        <v>0.56999999999999995</v>
      </c>
      <c r="I1808" t="s">
        <v>25</v>
      </c>
      <c r="J1808">
        <v>216976</v>
      </c>
      <c r="K1808" t="s">
        <v>3664</v>
      </c>
      <c r="L1808" t="s">
        <v>29</v>
      </c>
      <c r="M1808">
        <v>15</v>
      </c>
      <c r="N1808">
        <v>38</v>
      </c>
      <c r="O1808" t="s">
        <v>28</v>
      </c>
      <c r="P1808" t="s">
        <v>39</v>
      </c>
      <c r="Q1808">
        <v>4.82</v>
      </c>
      <c r="R1808" t="s">
        <v>36</v>
      </c>
      <c r="S1808">
        <v>3.27</v>
      </c>
      <c r="T1808" t="s">
        <v>30</v>
      </c>
    </row>
    <row r="1809" spans="1:20" x14ac:dyDescent="0.3">
      <c r="A1809" t="s">
        <v>3665</v>
      </c>
      <c r="B1809" t="s">
        <v>91</v>
      </c>
      <c r="C1809" t="s">
        <v>66</v>
      </c>
      <c r="D1809" t="s">
        <v>76</v>
      </c>
      <c r="E1809" t="s">
        <v>81</v>
      </c>
      <c r="F1809">
        <v>17</v>
      </c>
      <c r="G1809">
        <v>0.28000000000000003</v>
      </c>
      <c r="H1809">
        <v>0.24</v>
      </c>
      <c r="I1809" t="s">
        <v>68</v>
      </c>
      <c r="J1809">
        <v>203079</v>
      </c>
      <c r="K1809" t="s">
        <v>3666</v>
      </c>
      <c r="L1809" t="s">
        <v>27</v>
      </c>
      <c r="M1809">
        <v>5</v>
      </c>
      <c r="N1809">
        <v>47</v>
      </c>
      <c r="O1809" t="s">
        <v>28</v>
      </c>
      <c r="P1809" t="s">
        <v>29</v>
      </c>
      <c r="Q1809">
        <v>2.36</v>
      </c>
      <c r="R1809" t="s">
        <v>25</v>
      </c>
      <c r="S1809">
        <v>4.66</v>
      </c>
      <c r="T1809" t="s">
        <v>52</v>
      </c>
    </row>
    <row r="1810" spans="1:20" x14ac:dyDescent="0.3">
      <c r="A1810" t="s">
        <v>3667</v>
      </c>
      <c r="B1810" t="s">
        <v>41</v>
      </c>
      <c r="C1810" t="s">
        <v>87</v>
      </c>
      <c r="D1810" t="s">
        <v>34</v>
      </c>
      <c r="E1810" t="s">
        <v>81</v>
      </c>
      <c r="F1810">
        <v>18</v>
      </c>
      <c r="G1810">
        <v>0.41</v>
      </c>
      <c r="H1810">
        <v>0.55000000000000004</v>
      </c>
      <c r="I1810" t="s">
        <v>36</v>
      </c>
      <c r="J1810">
        <v>48671</v>
      </c>
      <c r="K1810" t="s">
        <v>3668</v>
      </c>
      <c r="L1810" t="s">
        <v>29</v>
      </c>
      <c r="M1810">
        <v>-9</v>
      </c>
      <c r="N1810">
        <v>33</v>
      </c>
      <c r="O1810" t="s">
        <v>46</v>
      </c>
      <c r="P1810" t="s">
        <v>27</v>
      </c>
      <c r="Q1810">
        <v>3.7</v>
      </c>
      <c r="R1810" t="s">
        <v>25</v>
      </c>
      <c r="S1810">
        <v>2.8</v>
      </c>
      <c r="T1810" t="s">
        <v>47</v>
      </c>
    </row>
    <row r="1811" spans="1:20" x14ac:dyDescent="0.3">
      <c r="A1811" t="s">
        <v>3669</v>
      </c>
      <c r="B1811" t="s">
        <v>134</v>
      </c>
      <c r="C1811" t="s">
        <v>62</v>
      </c>
      <c r="D1811" t="s">
        <v>88</v>
      </c>
      <c r="E1811" t="s">
        <v>81</v>
      </c>
      <c r="F1811">
        <v>22</v>
      </c>
      <c r="G1811">
        <v>0.09</v>
      </c>
      <c r="H1811">
        <v>0.9</v>
      </c>
      <c r="I1811" t="s">
        <v>36</v>
      </c>
      <c r="J1811">
        <v>204451</v>
      </c>
      <c r="K1811" t="s">
        <v>3670</v>
      </c>
      <c r="L1811" t="s">
        <v>27</v>
      </c>
      <c r="M1811">
        <v>9</v>
      </c>
      <c r="N1811">
        <v>44</v>
      </c>
      <c r="O1811" t="s">
        <v>28</v>
      </c>
      <c r="P1811" t="s">
        <v>27</v>
      </c>
      <c r="Q1811">
        <v>3.32</v>
      </c>
      <c r="R1811" t="s">
        <v>25</v>
      </c>
      <c r="S1811">
        <v>2.29</v>
      </c>
      <c r="T1811" t="s">
        <v>52</v>
      </c>
    </row>
    <row r="1812" spans="1:20" x14ac:dyDescent="0.3">
      <c r="A1812" t="s">
        <v>3671</v>
      </c>
      <c r="B1812" t="s">
        <v>65</v>
      </c>
      <c r="C1812" t="s">
        <v>87</v>
      </c>
      <c r="D1812" t="s">
        <v>96</v>
      </c>
      <c r="E1812" t="s">
        <v>24</v>
      </c>
      <c r="F1812">
        <v>5</v>
      </c>
      <c r="G1812">
        <v>0.28999999999999998</v>
      </c>
      <c r="H1812">
        <v>0.65</v>
      </c>
      <c r="I1812" t="s">
        <v>36</v>
      </c>
      <c r="J1812">
        <v>154335</v>
      </c>
      <c r="K1812" t="s">
        <v>3672</v>
      </c>
      <c r="L1812" t="s">
        <v>27</v>
      </c>
      <c r="M1812">
        <v>29</v>
      </c>
      <c r="N1812">
        <v>49</v>
      </c>
      <c r="O1812" t="s">
        <v>38</v>
      </c>
      <c r="P1812" t="s">
        <v>27</v>
      </c>
      <c r="Q1812">
        <v>3.89</v>
      </c>
      <c r="R1812" t="s">
        <v>36</v>
      </c>
      <c r="S1812">
        <v>3.8</v>
      </c>
      <c r="T1812" t="s">
        <v>30</v>
      </c>
    </row>
    <row r="1813" spans="1:20" x14ac:dyDescent="0.3">
      <c r="A1813" t="s">
        <v>3673</v>
      </c>
      <c r="B1813" t="s">
        <v>75</v>
      </c>
      <c r="C1813" t="s">
        <v>58</v>
      </c>
      <c r="D1813" t="s">
        <v>80</v>
      </c>
      <c r="E1813" t="s">
        <v>35</v>
      </c>
      <c r="F1813">
        <v>22</v>
      </c>
      <c r="G1813">
        <v>0.85</v>
      </c>
      <c r="H1813">
        <v>0.68</v>
      </c>
      <c r="I1813" t="s">
        <v>68</v>
      </c>
      <c r="J1813">
        <v>180818</v>
      </c>
      <c r="K1813" t="s">
        <v>3674</v>
      </c>
      <c r="L1813" t="s">
        <v>29</v>
      </c>
      <c r="M1813">
        <v>9</v>
      </c>
      <c r="N1813">
        <v>54</v>
      </c>
      <c r="O1813" t="s">
        <v>46</v>
      </c>
      <c r="P1813" t="s">
        <v>39</v>
      </c>
      <c r="Q1813">
        <v>3.6</v>
      </c>
      <c r="R1813" t="s">
        <v>36</v>
      </c>
      <c r="S1813">
        <v>1.54</v>
      </c>
      <c r="T1813" t="s">
        <v>47</v>
      </c>
    </row>
    <row r="1814" spans="1:20" x14ac:dyDescent="0.3">
      <c r="A1814" t="s">
        <v>3675</v>
      </c>
      <c r="B1814" t="s">
        <v>141</v>
      </c>
      <c r="C1814" t="s">
        <v>42</v>
      </c>
      <c r="D1814" t="s">
        <v>23</v>
      </c>
      <c r="E1814" t="s">
        <v>44</v>
      </c>
      <c r="F1814">
        <v>17</v>
      </c>
      <c r="G1814">
        <v>0.73</v>
      </c>
      <c r="H1814">
        <v>0.83</v>
      </c>
      <c r="I1814" t="s">
        <v>68</v>
      </c>
      <c r="J1814">
        <v>120912</v>
      </c>
      <c r="K1814" t="s">
        <v>3676</v>
      </c>
      <c r="L1814" t="s">
        <v>29</v>
      </c>
      <c r="M1814">
        <v>16</v>
      </c>
      <c r="N1814">
        <v>51</v>
      </c>
      <c r="O1814" t="s">
        <v>46</v>
      </c>
      <c r="P1814" t="s">
        <v>39</v>
      </c>
      <c r="Q1814">
        <v>2.5</v>
      </c>
      <c r="R1814" t="s">
        <v>25</v>
      </c>
      <c r="S1814">
        <v>2.89</v>
      </c>
      <c r="T1814" t="s">
        <v>47</v>
      </c>
    </row>
    <row r="1815" spans="1:20" x14ac:dyDescent="0.3">
      <c r="A1815" t="s">
        <v>3677</v>
      </c>
      <c r="B1815" t="s">
        <v>120</v>
      </c>
      <c r="C1815" t="s">
        <v>58</v>
      </c>
      <c r="D1815" t="s">
        <v>67</v>
      </c>
      <c r="E1815" t="s">
        <v>35</v>
      </c>
      <c r="F1815">
        <v>8</v>
      </c>
      <c r="G1815">
        <v>0.62</v>
      </c>
      <c r="H1815">
        <v>0.24</v>
      </c>
      <c r="I1815" t="s">
        <v>25</v>
      </c>
      <c r="J1815">
        <v>57357</v>
      </c>
      <c r="K1815" t="s">
        <v>3678</v>
      </c>
      <c r="L1815" t="s">
        <v>27</v>
      </c>
      <c r="M1815">
        <v>6</v>
      </c>
      <c r="N1815">
        <v>52</v>
      </c>
      <c r="O1815" t="s">
        <v>38</v>
      </c>
      <c r="P1815" t="s">
        <v>27</v>
      </c>
      <c r="Q1815">
        <v>3.12</v>
      </c>
      <c r="R1815" t="s">
        <v>25</v>
      </c>
      <c r="S1815">
        <v>2.02</v>
      </c>
      <c r="T1815" t="s">
        <v>30</v>
      </c>
    </row>
    <row r="1816" spans="1:20" x14ac:dyDescent="0.3">
      <c r="A1816" t="s">
        <v>3679</v>
      </c>
      <c r="B1816" t="s">
        <v>57</v>
      </c>
      <c r="C1816" t="s">
        <v>42</v>
      </c>
      <c r="D1816" t="s">
        <v>67</v>
      </c>
      <c r="E1816" t="s">
        <v>81</v>
      </c>
      <c r="F1816">
        <v>14</v>
      </c>
      <c r="G1816">
        <v>0.77</v>
      </c>
      <c r="H1816">
        <v>0.62</v>
      </c>
      <c r="I1816" t="s">
        <v>25</v>
      </c>
      <c r="J1816">
        <v>139993</v>
      </c>
      <c r="K1816" t="s">
        <v>3680</v>
      </c>
      <c r="L1816" t="s">
        <v>46</v>
      </c>
      <c r="M1816">
        <v>7</v>
      </c>
      <c r="N1816">
        <v>38</v>
      </c>
      <c r="O1816" t="s">
        <v>46</v>
      </c>
      <c r="P1816" t="s">
        <v>39</v>
      </c>
      <c r="Q1816">
        <v>4.4000000000000004</v>
      </c>
      <c r="R1816" t="s">
        <v>25</v>
      </c>
      <c r="S1816">
        <v>3.96</v>
      </c>
      <c r="T1816" t="s">
        <v>30</v>
      </c>
    </row>
    <row r="1817" spans="1:20" x14ac:dyDescent="0.3">
      <c r="A1817" t="s">
        <v>3681</v>
      </c>
      <c r="B1817" t="s">
        <v>61</v>
      </c>
      <c r="C1817" t="s">
        <v>50</v>
      </c>
      <c r="D1817" t="s">
        <v>76</v>
      </c>
      <c r="E1817" t="s">
        <v>81</v>
      </c>
      <c r="F1817">
        <v>18</v>
      </c>
      <c r="G1817">
        <v>0.13</v>
      </c>
      <c r="H1817">
        <v>0.28000000000000003</v>
      </c>
      <c r="I1817" t="s">
        <v>36</v>
      </c>
      <c r="J1817">
        <v>119006</v>
      </c>
      <c r="K1817" t="s">
        <v>3682</v>
      </c>
      <c r="L1817" t="s">
        <v>46</v>
      </c>
      <c r="M1817">
        <v>31</v>
      </c>
      <c r="N1817">
        <v>39</v>
      </c>
      <c r="O1817" t="s">
        <v>38</v>
      </c>
      <c r="P1817" t="s">
        <v>27</v>
      </c>
      <c r="Q1817">
        <v>3.9</v>
      </c>
      <c r="R1817" t="s">
        <v>36</v>
      </c>
      <c r="S1817">
        <v>1.72</v>
      </c>
      <c r="T1817" t="s">
        <v>30</v>
      </c>
    </row>
    <row r="1818" spans="1:20" x14ac:dyDescent="0.3">
      <c r="A1818" t="s">
        <v>3683</v>
      </c>
      <c r="B1818" t="s">
        <v>120</v>
      </c>
      <c r="C1818" t="s">
        <v>33</v>
      </c>
      <c r="D1818" t="s">
        <v>54</v>
      </c>
      <c r="E1818" t="s">
        <v>35</v>
      </c>
      <c r="F1818">
        <v>8</v>
      </c>
      <c r="G1818">
        <v>0.12</v>
      </c>
      <c r="H1818">
        <v>0.69</v>
      </c>
      <c r="I1818" t="s">
        <v>68</v>
      </c>
      <c r="J1818">
        <v>62248</v>
      </c>
      <c r="K1818" t="s">
        <v>3684</v>
      </c>
      <c r="L1818" t="s">
        <v>46</v>
      </c>
      <c r="M1818">
        <v>8</v>
      </c>
      <c r="N1818">
        <v>35</v>
      </c>
      <c r="O1818" t="s">
        <v>28</v>
      </c>
      <c r="P1818" t="s">
        <v>29</v>
      </c>
      <c r="Q1818">
        <v>4.6399999999999997</v>
      </c>
      <c r="R1818" t="s">
        <v>36</v>
      </c>
      <c r="S1818">
        <v>1.69</v>
      </c>
      <c r="T1818" t="s">
        <v>47</v>
      </c>
    </row>
    <row r="1819" spans="1:20" x14ac:dyDescent="0.3">
      <c r="A1819" t="s">
        <v>3685</v>
      </c>
      <c r="B1819" t="s">
        <v>221</v>
      </c>
      <c r="C1819" t="s">
        <v>42</v>
      </c>
      <c r="D1819" t="s">
        <v>88</v>
      </c>
      <c r="E1819" t="s">
        <v>44</v>
      </c>
      <c r="F1819">
        <v>14</v>
      </c>
      <c r="G1819">
        <v>0.74</v>
      </c>
      <c r="H1819">
        <v>0.65</v>
      </c>
      <c r="I1819" t="s">
        <v>36</v>
      </c>
      <c r="J1819">
        <v>60999</v>
      </c>
      <c r="K1819" t="s">
        <v>3686</v>
      </c>
      <c r="L1819" t="s">
        <v>27</v>
      </c>
      <c r="M1819">
        <v>6</v>
      </c>
      <c r="N1819">
        <v>41</v>
      </c>
      <c r="O1819" t="s">
        <v>28</v>
      </c>
      <c r="P1819" t="s">
        <v>27</v>
      </c>
      <c r="Q1819">
        <v>4.3899999999999997</v>
      </c>
      <c r="R1819" t="s">
        <v>25</v>
      </c>
      <c r="S1819">
        <v>4.43</v>
      </c>
      <c r="T1819" t="s">
        <v>47</v>
      </c>
    </row>
    <row r="1820" spans="1:20" x14ac:dyDescent="0.3">
      <c r="A1820" t="s">
        <v>3687</v>
      </c>
      <c r="B1820" t="s">
        <v>32</v>
      </c>
      <c r="C1820" t="s">
        <v>42</v>
      </c>
      <c r="D1820" t="s">
        <v>43</v>
      </c>
      <c r="E1820" t="s">
        <v>44</v>
      </c>
      <c r="F1820">
        <v>23</v>
      </c>
      <c r="G1820">
        <v>0.78</v>
      </c>
      <c r="H1820">
        <v>0.64</v>
      </c>
      <c r="I1820" t="s">
        <v>68</v>
      </c>
      <c r="J1820">
        <v>98177</v>
      </c>
      <c r="K1820" t="s">
        <v>3688</v>
      </c>
      <c r="L1820" t="s">
        <v>27</v>
      </c>
      <c r="M1820">
        <v>-2</v>
      </c>
      <c r="N1820">
        <v>38</v>
      </c>
      <c r="O1820" t="s">
        <v>46</v>
      </c>
      <c r="P1820" t="s">
        <v>39</v>
      </c>
      <c r="Q1820">
        <v>4.71</v>
      </c>
      <c r="R1820" t="s">
        <v>25</v>
      </c>
      <c r="S1820">
        <v>3.97</v>
      </c>
      <c r="T1820" t="s">
        <v>30</v>
      </c>
    </row>
    <row r="1821" spans="1:20" x14ac:dyDescent="0.3">
      <c r="A1821" t="s">
        <v>3689</v>
      </c>
      <c r="B1821" t="s">
        <v>238</v>
      </c>
      <c r="C1821" t="s">
        <v>58</v>
      </c>
      <c r="D1821" t="s">
        <v>80</v>
      </c>
      <c r="E1821" t="s">
        <v>24</v>
      </c>
      <c r="F1821">
        <v>3</v>
      </c>
      <c r="G1821">
        <v>0.11</v>
      </c>
      <c r="H1821">
        <v>0.41</v>
      </c>
      <c r="I1821" t="s">
        <v>68</v>
      </c>
      <c r="J1821">
        <v>138989</v>
      </c>
      <c r="K1821" t="s">
        <v>3690</v>
      </c>
      <c r="L1821" t="s">
        <v>27</v>
      </c>
      <c r="M1821">
        <v>14</v>
      </c>
      <c r="N1821">
        <v>55</v>
      </c>
      <c r="O1821" t="s">
        <v>28</v>
      </c>
      <c r="P1821" t="s">
        <v>29</v>
      </c>
      <c r="Q1821">
        <v>3.24</v>
      </c>
      <c r="R1821" t="s">
        <v>36</v>
      </c>
      <c r="S1821">
        <v>4.6500000000000004</v>
      </c>
      <c r="T1821" t="s">
        <v>30</v>
      </c>
    </row>
    <row r="1822" spans="1:20" x14ac:dyDescent="0.3">
      <c r="A1822" t="s">
        <v>3691</v>
      </c>
      <c r="B1822" t="s">
        <v>123</v>
      </c>
      <c r="C1822" t="s">
        <v>87</v>
      </c>
      <c r="D1822" t="s">
        <v>88</v>
      </c>
      <c r="E1822" t="s">
        <v>24</v>
      </c>
      <c r="F1822">
        <v>2</v>
      </c>
      <c r="G1822">
        <v>0.59</v>
      </c>
      <c r="H1822">
        <v>0.75</v>
      </c>
      <c r="I1822" t="s">
        <v>36</v>
      </c>
      <c r="J1822">
        <v>39692</v>
      </c>
      <c r="K1822" t="s">
        <v>3692</v>
      </c>
      <c r="L1822" t="s">
        <v>46</v>
      </c>
      <c r="M1822">
        <v>-5</v>
      </c>
      <c r="N1822">
        <v>41</v>
      </c>
      <c r="O1822" t="s">
        <v>28</v>
      </c>
      <c r="P1822" t="s">
        <v>27</v>
      </c>
      <c r="Q1822">
        <v>2.31</v>
      </c>
      <c r="R1822" t="s">
        <v>25</v>
      </c>
      <c r="S1822">
        <v>2.27</v>
      </c>
      <c r="T1822" t="s">
        <v>52</v>
      </c>
    </row>
    <row r="1823" spans="1:20" x14ac:dyDescent="0.3">
      <c r="A1823" t="s">
        <v>3693</v>
      </c>
      <c r="B1823" t="s">
        <v>112</v>
      </c>
      <c r="C1823" t="s">
        <v>99</v>
      </c>
      <c r="D1823" t="s">
        <v>96</v>
      </c>
      <c r="E1823" t="s">
        <v>24</v>
      </c>
      <c r="F1823">
        <v>25</v>
      </c>
      <c r="G1823">
        <v>0.87</v>
      </c>
      <c r="H1823">
        <v>0.8</v>
      </c>
      <c r="I1823" t="s">
        <v>68</v>
      </c>
      <c r="J1823">
        <v>79085</v>
      </c>
      <c r="K1823" t="s">
        <v>3694</v>
      </c>
      <c r="L1823" t="s">
        <v>27</v>
      </c>
      <c r="M1823">
        <v>30</v>
      </c>
      <c r="N1823">
        <v>34</v>
      </c>
      <c r="O1823" t="s">
        <v>38</v>
      </c>
      <c r="P1823" t="s">
        <v>27</v>
      </c>
      <c r="Q1823">
        <v>2.1800000000000002</v>
      </c>
      <c r="R1823" t="s">
        <v>36</v>
      </c>
      <c r="S1823">
        <v>4.55</v>
      </c>
      <c r="T1823" t="s">
        <v>47</v>
      </c>
    </row>
    <row r="1824" spans="1:20" x14ac:dyDescent="0.3">
      <c r="A1824" t="s">
        <v>3695</v>
      </c>
      <c r="B1824" t="s">
        <v>91</v>
      </c>
      <c r="C1824" t="s">
        <v>142</v>
      </c>
      <c r="D1824" t="s">
        <v>96</v>
      </c>
      <c r="E1824" t="s">
        <v>81</v>
      </c>
      <c r="F1824">
        <v>5</v>
      </c>
      <c r="G1824">
        <v>0.61</v>
      </c>
      <c r="H1824">
        <v>0.8</v>
      </c>
      <c r="I1824" t="s">
        <v>25</v>
      </c>
      <c r="J1824">
        <v>191975</v>
      </c>
      <c r="K1824" t="s">
        <v>3696</v>
      </c>
      <c r="L1824" t="s">
        <v>27</v>
      </c>
      <c r="M1824">
        <v>31</v>
      </c>
      <c r="N1824">
        <v>32</v>
      </c>
      <c r="O1824" t="s">
        <v>46</v>
      </c>
      <c r="P1824" t="s">
        <v>27</v>
      </c>
      <c r="Q1824">
        <v>2.83</v>
      </c>
      <c r="R1824" t="s">
        <v>36</v>
      </c>
      <c r="S1824">
        <v>1.55</v>
      </c>
      <c r="T1824" t="s">
        <v>47</v>
      </c>
    </row>
    <row r="1825" spans="1:20" x14ac:dyDescent="0.3">
      <c r="A1825" t="s">
        <v>3697</v>
      </c>
      <c r="B1825" t="s">
        <v>120</v>
      </c>
      <c r="C1825" t="s">
        <v>22</v>
      </c>
      <c r="D1825" t="s">
        <v>72</v>
      </c>
      <c r="E1825" t="s">
        <v>81</v>
      </c>
      <c r="F1825">
        <v>5</v>
      </c>
      <c r="G1825">
        <v>0.2</v>
      </c>
      <c r="H1825">
        <v>0.76</v>
      </c>
      <c r="I1825" t="s">
        <v>68</v>
      </c>
      <c r="J1825">
        <v>169790</v>
      </c>
      <c r="K1825" t="s">
        <v>3698</v>
      </c>
      <c r="L1825" t="s">
        <v>29</v>
      </c>
      <c r="M1825">
        <v>43</v>
      </c>
      <c r="N1825">
        <v>40</v>
      </c>
      <c r="O1825" t="s">
        <v>28</v>
      </c>
      <c r="P1825" t="s">
        <v>29</v>
      </c>
      <c r="Q1825">
        <v>4.13</v>
      </c>
      <c r="R1825" t="s">
        <v>36</v>
      </c>
      <c r="S1825">
        <v>2.83</v>
      </c>
      <c r="T1825" t="s">
        <v>47</v>
      </c>
    </row>
    <row r="1826" spans="1:20" x14ac:dyDescent="0.3">
      <c r="A1826" t="s">
        <v>3699</v>
      </c>
      <c r="B1826" t="s">
        <v>32</v>
      </c>
      <c r="C1826" t="s">
        <v>87</v>
      </c>
      <c r="D1826" t="s">
        <v>54</v>
      </c>
      <c r="E1826" t="s">
        <v>24</v>
      </c>
      <c r="F1826">
        <v>18</v>
      </c>
      <c r="G1826">
        <v>0.5</v>
      </c>
      <c r="H1826">
        <v>0.67</v>
      </c>
      <c r="I1826" t="s">
        <v>36</v>
      </c>
      <c r="J1826">
        <v>37527</v>
      </c>
      <c r="K1826" t="s">
        <v>3700</v>
      </c>
      <c r="L1826" t="s">
        <v>29</v>
      </c>
      <c r="M1826">
        <v>42</v>
      </c>
      <c r="N1826">
        <v>49</v>
      </c>
      <c r="O1826" t="s">
        <v>28</v>
      </c>
      <c r="P1826" t="s">
        <v>29</v>
      </c>
      <c r="Q1826">
        <v>4.55</v>
      </c>
      <c r="R1826" t="s">
        <v>25</v>
      </c>
      <c r="S1826">
        <v>2.56</v>
      </c>
      <c r="T1826" t="s">
        <v>47</v>
      </c>
    </row>
    <row r="1827" spans="1:20" x14ac:dyDescent="0.3">
      <c r="A1827" t="s">
        <v>3701</v>
      </c>
      <c r="B1827" t="s">
        <v>61</v>
      </c>
      <c r="C1827" t="s">
        <v>62</v>
      </c>
      <c r="D1827" t="s">
        <v>43</v>
      </c>
      <c r="E1827" t="s">
        <v>81</v>
      </c>
      <c r="F1827">
        <v>0</v>
      </c>
      <c r="G1827">
        <v>0.09</v>
      </c>
      <c r="H1827">
        <v>0.66</v>
      </c>
      <c r="I1827" t="s">
        <v>36</v>
      </c>
      <c r="J1827">
        <v>188661</v>
      </c>
      <c r="K1827" t="s">
        <v>3702</v>
      </c>
      <c r="L1827" t="s">
        <v>27</v>
      </c>
      <c r="M1827">
        <v>26</v>
      </c>
      <c r="N1827">
        <v>31</v>
      </c>
      <c r="O1827" t="s">
        <v>38</v>
      </c>
      <c r="P1827" t="s">
        <v>39</v>
      </c>
      <c r="Q1827">
        <v>4.92</v>
      </c>
      <c r="R1827" t="s">
        <v>36</v>
      </c>
      <c r="S1827">
        <v>3.97</v>
      </c>
      <c r="T1827" t="s">
        <v>52</v>
      </c>
    </row>
    <row r="1828" spans="1:20" x14ac:dyDescent="0.3">
      <c r="A1828" t="s">
        <v>3703</v>
      </c>
      <c r="B1828" t="s">
        <v>221</v>
      </c>
      <c r="C1828" t="s">
        <v>33</v>
      </c>
      <c r="D1828" t="s">
        <v>54</v>
      </c>
      <c r="E1828" t="s">
        <v>24</v>
      </c>
      <c r="F1828">
        <v>0</v>
      </c>
      <c r="G1828">
        <v>0.06</v>
      </c>
      <c r="H1828">
        <v>0.69</v>
      </c>
      <c r="I1828" t="s">
        <v>36</v>
      </c>
      <c r="J1828">
        <v>85437</v>
      </c>
      <c r="K1828" t="s">
        <v>3704</v>
      </c>
      <c r="L1828" t="s">
        <v>46</v>
      </c>
      <c r="M1828">
        <v>44</v>
      </c>
      <c r="N1828">
        <v>32</v>
      </c>
      <c r="O1828" t="s">
        <v>38</v>
      </c>
      <c r="P1828" t="s">
        <v>27</v>
      </c>
      <c r="Q1828">
        <v>2.17</v>
      </c>
      <c r="R1828" t="s">
        <v>36</v>
      </c>
      <c r="S1828">
        <v>1.52</v>
      </c>
      <c r="T1828" t="s">
        <v>52</v>
      </c>
    </row>
    <row r="1829" spans="1:20" x14ac:dyDescent="0.3">
      <c r="A1829" t="s">
        <v>3705</v>
      </c>
      <c r="B1829" t="s">
        <v>61</v>
      </c>
      <c r="C1829" t="s">
        <v>87</v>
      </c>
      <c r="D1829" t="s">
        <v>23</v>
      </c>
      <c r="E1829" t="s">
        <v>81</v>
      </c>
      <c r="F1829">
        <v>1</v>
      </c>
      <c r="G1829">
        <v>0.14000000000000001</v>
      </c>
      <c r="H1829">
        <v>0.22</v>
      </c>
      <c r="I1829" t="s">
        <v>68</v>
      </c>
      <c r="J1829">
        <v>64250</v>
      </c>
      <c r="K1829" t="s">
        <v>3706</v>
      </c>
      <c r="L1829" t="s">
        <v>46</v>
      </c>
      <c r="M1829">
        <v>40</v>
      </c>
      <c r="N1829">
        <v>49</v>
      </c>
      <c r="O1829" t="s">
        <v>28</v>
      </c>
      <c r="P1829" t="s">
        <v>27</v>
      </c>
      <c r="Q1829">
        <v>2.96</v>
      </c>
      <c r="R1829" t="s">
        <v>36</v>
      </c>
      <c r="S1829">
        <v>1.96</v>
      </c>
      <c r="T1829" t="s">
        <v>52</v>
      </c>
    </row>
    <row r="1830" spans="1:20" x14ac:dyDescent="0.3">
      <c r="A1830" t="s">
        <v>3707</v>
      </c>
      <c r="B1830" t="s">
        <v>120</v>
      </c>
      <c r="C1830" t="s">
        <v>87</v>
      </c>
      <c r="D1830" t="s">
        <v>72</v>
      </c>
      <c r="E1830" t="s">
        <v>24</v>
      </c>
      <c r="F1830">
        <v>7</v>
      </c>
      <c r="G1830">
        <v>0.9</v>
      </c>
      <c r="H1830">
        <v>0.46</v>
      </c>
      <c r="I1830" t="s">
        <v>36</v>
      </c>
      <c r="J1830">
        <v>147247</v>
      </c>
      <c r="K1830" t="s">
        <v>3708</v>
      </c>
      <c r="L1830" t="s">
        <v>46</v>
      </c>
      <c r="M1830">
        <v>25</v>
      </c>
      <c r="N1830">
        <v>55</v>
      </c>
      <c r="O1830" t="s">
        <v>28</v>
      </c>
      <c r="P1830" t="s">
        <v>29</v>
      </c>
      <c r="Q1830">
        <v>3.06</v>
      </c>
      <c r="R1830" t="s">
        <v>25</v>
      </c>
      <c r="S1830">
        <v>2.3199999999999998</v>
      </c>
      <c r="T1830" t="s">
        <v>52</v>
      </c>
    </row>
    <row r="1831" spans="1:20" x14ac:dyDescent="0.3">
      <c r="A1831" t="s">
        <v>3709</v>
      </c>
      <c r="B1831" t="s">
        <v>49</v>
      </c>
      <c r="C1831" t="s">
        <v>142</v>
      </c>
      <c r="D1831" t="s">
        <v>72</v>
      </c>
      <c r="E1831" t="s">
        <v>35</v>
      </c>
      <c r="F1831">
        <v>5</v>
      </c>
      <c r="G1831">
        <v>0.76</v>
      </c>
      <c r="H1831">
        <v>0.87</v>
      </c>
      <c r="I1831" t="s">
        <v>36</v>
      </c>
      <c r="J1831">
        <v>43468</v>
      </c>
      <c r="K1831" t="s">
        <v>3710</v>
      </c>
      <c r="L1831" t="s">
        <v>29</v>
      </c>
      <c r="M1831">
        <v>38</v>
      </c>
      <c r="N1831">
        <v>50</v>
      </c>
      <c r="O1831" t="s">
        <v>38</v>
      </c>
      <c r="P1831" t="s">
        <v>29</v>
      </c>
      <c r="Q1831">
        <v>2.82</v>
      </c>
      <c r="R1831" t="s">
        <v>36</v>
      </c>
      <c r="S1831">
        <v>2.31</v>
      </c>
      <c r="T1831" t="s">
        <v>52</v>
      </c>
    </row>
    <row r="1832" spans="1:20" x14ac:dyDescent="0.3">
      <c r="A1832" t="s">
        <v>3711</v>
      </c>
      <c r="B1832" t="s">
        <v>91</v>
      </c>
      <c r="C1832" t="s">
        <v>66</v>
      </c>
      <c r="D1832" t="s">
        <v>34</v>
      </c>
      <c r="E1832" t="s">
        <v>44</v>
      </c>
      <c r="F1832">
        <v>7</v>
      </c>
      <c r="G1832">
        <v>0.84</v>
      </c>
      <c r="H1832">
        <v>0.95</v>
      </c>
      <c r="I1832" t="s">
        <v>68</v>
      </c>
      <c r="J1832">
        <v>177780</v>
      </c>
      <c r="K1832" t="s">
        <v>3712</v>
      </c>
      <c r="L1832" t="s">
        <v>29</v>
      </c>
      <c r="M1832">
        <v>11</v>
      </c>
      <c r="N1832">
        <v>38</v>
      </c>
      <c r="O1832" t="s">
        <v>38</v>
      </c>
      <c r="P1832" t="s">
        <v>39</v>
      </c>
      <c r="Q1832">
        <v>2</v>
      </c>
      <c r="R1832" t="s">
        <v>36</v>
      </c>
      <c r="S1832">
        <v>4.04</v>
      </c>
      <c r="T1832" t="s">
        <v>47</v>
      </c>
    </row>
    <row r="1833" spans="1:20" x14ac:dyDescent="0.3">
      <c r="A1833" t="s">
        <v>3713</v>
      </c>
      <c r="B1833" t="s">
        <v>32</v>
      </c>
      <c r="C1833" t="s">
        <v>42</v>
      </c>
      <c r="D1833" t="s">
        <v>96</v>
      </c>
      <c r="E1833" t="s">
        <v>81</v>
      </c>
      <c r="F1833">
        <v>2</v>
      </c>
      <c r="G1833">
        <v>0.42</v>
      </c>
      <c r="H1833">
        <v>0.78</v>
      </c>
      <c r="I1833" t="s">
        <v>68</v>
      </c>
      <c r="J1833">
        <v>153151</v>
      </c>
      <c r="K1833" t="s">
        <v>3714</v>
      </c>
      <c r="L1833" t="s">
        <v>27</v>
      </c>
      <c r="M1833">
        <v>33</v>
      </c>
      <c r="N1833">
        <v>60</v>
      </c>
      <c r="O1833" t="s">
        <v>28</v>
      </c>
      <c r="P1833" t="s">
        <v>39</v>
      </c>
      <c r="Q1833">
        <v>3.13</v>
      </c>
      <c r="R1833" t="s">
        <v>25</v>
      </c>
      <c r="S1833">
        <v>2.33</v>
      </c>
      <c r="T1833" t="s">
        <v>30</v>
      </c>
    </row>
    <row r="1834" spans="1:20" x14ac:dyDescent="0.3">
      <c r="A1834" t="s">
        <v>3715</v>
      </c>
      <c r="B1834" t="s">
        <v>86</v>
      </c>
      <c r="C1834" t="s">
        <v>62</v>
      </c>
      <c r="D1834" t="s">
        <v>72</v>
      </c>
      <c r="E1834" t="s">
        <v>35</v>
      </c>
      <c r="F1834">
        <v>0</v>
      </c>
      <c r="G1834">
        <v>0.44</v>
      </c>
      <c r="H1834">
        <v>0.33</v>
      </c>
      <c r="I1834" t="s">
        <v>36</v>
      </c>
      <c r="J1834">
        <v>101072</v>
      </c>
      <c r="K1834" t="s">
        <v>3716</v>
      </c>
      <c r="L1834" t="s">
        <v>27</v>
      </c>
      <c r="M1834">
        <v>3</v>
      </c>
      <c r="N1834">
        <v>38</v>
      </c>
      <c r="O1834" t="s">
        <v>46</v>
      </c>
      <c r="P1834" t="s">
        <v>27</v>
      </c>
      <c r="Q1834">
        <v>2.21</v>
      </c>
      <c r="R1834" t="s">
        <v>36</v>
      </c>
      <c r="S1834">
        <v>3.1</v>
      </c>
      <c r="T1834" t="s">
        <v>52</v>
      </c>
    </row>
    <row r="1835" spans="1:20" x14ac:dyDescent="0.3">
      <c r="A1835" t="s">
        <v>3717</v>
      </c>
      <c r="B1835" t="s">
        <v>134</v>
      </c>
      <c r="C1835" t="s">
        <v>62</v>
      </c>
      <c r="D1835" t="s">
        <v>88</v>
      </c>
      <c r="E1835" t="s">
        <v>81</v>
      </c>
      <c r="F1835">
        <v>3</v>
      </c>
      <c r="G1835">
        <v>0.95</v>
      </c>
      <c r="H1835">
        <v>0.91</v>
      </c>
      <c r="I1835" t="s">
        <v>68</v>
      </c>
      <c r="J1835">
        <v>79438</v>
      </c>
      <c r="K1835" t="s">
        <v>3718</v>
      </c>
      <c r="L1835" t="s">
        <v>29</v>
      </c>
      <c r="M1835">
        <v>-6</v>
      </c>
      <c r="N1835">
        <v>45</v>
      </c>
      <c r="O1835" t="s">
        <v>38</v>
      </c>
      <c r="P1835" t="s">
        <v>39</v>
      </c>
      <c r="Q1835">
        <v>2.14</v>
      </c>
      <c r="R1835" t="s">
        <v>25</v>
      </c>
      <c r="S1835">
        <v>1.81</v>
      </c>
      <c r="T1835" t="s">
        <v>30</v>
      </c>
    </row>
    <row r="1836" spans="1:20" x14ac:dyDescent="0.3">
      <c r="A1836" t="s">
        <v>3719</v>
      </c>
      <c r="B1836" t="s">
        <v>65</v>
      </c>
      <c r="C1836" t="s">
        <v>58</v>
      </c>
      <c r="D1836" t="s">
        <v>80</v>
      </c>
      <c r="E1836" t="s">
        <v>44</v>
      </c>
      <c r="F1836">
        <v>21</v>
      </c>
      <c r="G1836">
        <v>0.3</v>
      </c>
      <c r="H1836">
        <v>0.62</v>
      </c>
      <c r="I1836" t="s">
        <v>25</v>
      </c>
      <c r="J1836">
        <v>109000</v>
      </c>
      <c r="K1836" t="s">
        <v>3720</v>
      </c>
      <c r="L1836" t="s">
        <v>29</v>
      </c>
      <c r="M1836">
        <v>-9</v>
      </c>
      <c r="N1836">
        <v>50</v>
      </c>
      <c r="O1836" t="s">
        <v>28</v>
      </c>
      <c r="P1836" t="s">
        <v>27</v>
      </c>
      <c r="Q1836">
        <v>2.2599999999999998</v>
      </c>
      <c r="R1836" t="s">
        <v>36</v>
      </c>
      <c r="S1836">
        <v>4.6399999999999997</v>
      </c>
      <c r="T1836" t="s">
        <v>30</v>
      </c>
    </row>
    <row r="1837" spans="1:20" x14ac:dyDescent="0.3">
      <c r="A1837" t="s">
        <v>3721</v>
      </c>
      <c r="B1837" t="s">
        <v>120</v>
      </c>
      <c r="C1837" t="s">
        <v>142</v>
      </c>
      <c r="D1837" t="s">
        <v>54</v>
      </c>
      <c r="E1837" t="s">
        <v>24</v>
      </c>
      <c r="F1837">
        <v>14</v>
      </c>
      <c r="G1837">
        <v>0.56999999999999995</v>
      </c>
      <c r="H1837">
        <v>0.93</v>
      </c>
      <c r="I1837" t="s">
        <v>25</v>
      </c>
      <c r="J1837">
        <v>157276</v>
      </c>
      <c r="K1837" t="s">
        <v>3722</v>
      </c>
      <c r="L1837" t="s">
        <v>46</v>
      </c>
      <c r="M1837">
        <v>11</v>
      </c>
      <c r="N1837">
        <v>54</v>
      </c>
      <c r="O1837" t="s">
        <v>46</v>
      </c>
      <c r="P1837" t="s">
        <v>39</v>
      </c>
      <c r="Q1837">
        <v>2.93</v>
      </c>
      <c r="R1837" t="s">
        <v>36</v>
      </c>
      <c r="S1837">
        <v>2.2000000000000002</v>
      </c>
      <c r="T1837" t="s">
        <v>30</v>
      </c>
    </row>
    <row r="1838" spans="1:20" x14ac:dyDescent="0.3">
      <c r="A1838" t="s">
        <v>3723</v>
      </c>
      <c r="B1838" t="s">
        <v>61</v>
      </c>
      <c r="C1838" t="s">
        <v>42</v>
      </c>
      <c r="D1838" t="s">
        <v>72</v>
      </c>
      <c r="E1838" t="s">
        <v>44</v>
      </c>
      <c r="F1838">
        <v>3</v>
      </c>
      <c r="G1838">
        <v>0.6</v>
      </c>
      <c r="H1838">
        <v>0.84</v>
      </c>
      <c r="I1838" t="s">
        <v>25</v>
      </c>
      <c r="J1838">
        <v>212402</v>
      </c>
      <c r="K1838" t="s">
        <v>3724</v>
      </c>
      <c r="L1838" t="s">
        <v>27</v>
      </c>
      <c r="M1838">
        <v>14</v>
      </c>
      <c r="N1838">
        <v>49</v>
      </c>
      <c r="O1838" t="s">
        <v>38</v>
      </c>
      <c r="P1838" t="s">
        <v>29</v>
      </c>
      <c r="Q1838">
        <v>2.95</v>
      </c>
      <c r="R1838" t="s">
        <v>25</v>
      </c>
      <c r="S1838">
        <v>1.94</v>
      </c>
      <c r="T1838" t="s">
        <v>52</v>
      </c>
    </row>
    <row r="1839" spans="1:20" x14ac:dyDescent="0.3">
      <c r="A1839" t="s">
        <v>3725</v>
      </c>
      <c r="B1839" t="s">
        <v>49</v>
      </c>
      <c r="C1839" t="s">
        <v>33</v>
      </c>
      <c r="D1839" t="s">
        <v>96</v>
      </c>
      <c r="E1839" t="s">
        <v>81</v>
      </c>
      <c r="F1839">
        <v>10</v>
      </c>
      <c r="G1839">
        <v>0.9</v>
      </c>
      <c r="H1839">
        <v>0.26</v>
      </c>
      <c r="I1839" t="s">
        <v>68</v>
      </c>
      <c r="J1839">
        <v>125741</v>
      </c>
      <c r="K1839" t="s">
        <v>3726</v>
      </c>
      <c r="L1839" t="s">
        <v>27</v>
      </c>
      <c r="M1839">
        <v>19</v>
      </c>
      <c r="N1839">
        <v>30</v>
      </c>
      <c r="O1839" t="s">
        <v>38</v>
      </c>
      <c r="P1839" t="s">
        <v>39</v>
      </c>
      <c r="Q1839">
        <v>2.75</v>
      </c>
      <c r="R1839" t="s">
        <v>36</v>
      </c>
      <c r="S1839">
        <v>1.55</v>
      </c>
      <c r="T1839" t="s">
        <v>47</v>
      </c>
    </row>
    <row r="1840" spans="1:20" x14ac:dyDescent="0.3">
      <c r="A1840" t="s">
        <v>3727</v>
      </c>
      <c r="B1840" t="s">
        <v>71</v>
      </c>
      <c r="C1840" t="s">
        <v>33</v>
      </c>
      <c r="D1840" t="s">
        <v>96</v>
      </c>
      <c r="E1840" t="s">
        <v>24</v>
      </c>
      <c r="F1840">
        <v>13</v>
      </c>
      <c r="G1840">
        <v>0.7</v>
      </c>
      <c r="H1840">
        <v>0.45</v>
      </c>
      <c r="I1840" t="s">
        <v>25</v>
      </c>
      <c r="J1840">
        <v>62321</v>
      </c>
      <c r="K1840" t="s">
        <v>3728</v>
      </c>
      <c r="L1840" t="s">
        <v>27</v>
      </c>
      <c r="M1840">
        <v>16</v>
      </c>
      <c r="N1840">
        <v>60</v>
      </c>
      <c r="O1840" t="s">
        <v>46</v>
      </c>
      <c r="P1840" t="s">
        <v>29</v>
      </c>
      <c r="Q1840">
        <v>4.95</v>
      </c>
      <c r="R1840" t="s">
        <v>36</v>
      </c>
      <c r="S1840">
        <v>3.64</v>
      </c>
      <c r="T1840" t="s">
        <v>47</v>
      </c>
    </row>
    <row r="1841" spans="1:20" x14ac:dyDescent="0.3">
      <c r="A1841" t="s">
        <v>3729</v>
      </c>
      <c r="B1841" t="s">
        <v>57</v>
      </c>
      <c r="C1841" t="s">
        <v>87</v>
      </c>
      <c r="D1841" t="s">
        <v>34</v>
      </c>
      <c r="E1841" t="s">
        <v>44</v>
      </c>
      <c r="F1841">
        <v>5</v>
      </c>
      <c r="G1841">
        <v>0.44</v>
      </c>
      <c r="H1841">
        <v>0.46</v>
      </c>
      <c r="I1841" t="s">
        <v>25</v>
      </c>
      <c r="J1841">
        <v>155301</v>
      </c>
      <c r="K1841" t="s">
        <v>3730</v>
      </c>
      <c r="L1841" t="s">
        <v>29</v>
      </c>
      <c r="M1841">
        <v>41</v>
      </c>
      <c r="N1841">
        <v>54</v>
      </c>
      <c r="O1841" t="s">
        <v>46</v>
      </c>
      <c r="P1841" t="s">
        <v>29</v>
      </c>
      <c r="Q1841">
        <v>3.86</v>
      </c>
      <c r="R1841" t="s">
        <v>36</v>
      </c>
      <c r="S1841">
        <v>2.85</v>
      </c>
      <c r="T1841" t="s">
        <v>52</v>
      </c>
    </row>
    <row r="1842" spans="1:20" x14ac:dyDescent="0.3">
      <c r="A1842" t="s">
        <v>3731</v>
      </c>
      <c r="B1842" t="s">
        <v>41</v>
      </c>
      <c r="C1842" t="s">
        <v>50</v>
      </c>
      <c r="D1842" t="s">
        <v>76</v>
      </c>
      <c r="E1842" t="s">
        <v>81</v>
      </c>
      <c r="F1842">
        <v>2</v>
      </c>
      <c r="G1842">
        <v>0.94</v>
      </c>
      <c r="H1842">
        <v>0.64</v>
      </c>
      <c r="I1842" t="s">
        <v>36</v>
      </c>
      <c r="J1842">
        <v>52185</v>
      </c>
      <c r="K1842" t="s">
        <v>3732</v>
      </c>
      <c r="L1842" t="s">
        <v>29</v>
      </c>
      <c r="M1842">
        <v>36</v>
      </c>
      <c r="N1842">
        <v>40</v>
      </c>
      <c r="O1842" t="s">
        <v>28</v>
      </c>
      <c r="P1842" t="s">
        <v>29</v>
      </c>
      <c r="Q1842">
        <v>2.2000000000000002</v>
      </c>
      <c r="R1842" t="s">
        <v>36</v>
      </c>
      <c r="S1842">
        <v>2.25</v>
      </c>
      <c r="T1842" t="s">
        <v>47</v>
      </c>
    </row>
    <row r="1843" spans="1:20" x14ac:dyDescent="0.3">
      <c r="A1843" t="s">
        <v>3733</v>
      </c>
      <c r="B1843" t="s">
        <v>238</v>
      </c>
      <c r="C1843" t="s">
        <v>33</v>
      </c>
      <c r="D1843" t="s">
        <v>43</v>
      </c>
      <c r="E1843" t="s">
        <v>81</v>
      </c>
      <c r="F1843">
        <v>5</v>
      </c>
      <c r="G1843">
        <v>0.18</v>
      </c>
      <c r="H1843">
        <v>0.85</v>
      </c>
      <c r="I1843" t="s">
        <v>36</v>
      </c>
      <c r="J1843">
        <v>31547</v>
      </c>
      <c r="K1843" t="s">
        <v>3734</v>
      </c>
      <c r="L1843" t="s">
        <v>27</v>
      </c>
      <c r="M1843">
        <v>44</v>
      </c>
      <c r="N1843">
        <v>53</v>
      </c>
      <c r="O1843" t="s">
        <v>28</v>
      </c>
      <c r="P1843" t="s">
        <v>39</v>
      </c>
      <c r="Q1843">
        <v>3.49</v>
      </c>
      <c r="R1843" t="s">
        <v>36</v>
      </c>
      <c r="S1843">
        <v>2.3199999999999998</v>
      </c>
      <c r="T1843" t="s">
        <v>47</v>
      </c>
    </row>
    <row r="1844" spans="1:20" x14ac:dyDescent="0.3">
      <c r="A1844" t="s">
        <v>3735</v>
      </c>
      <c r="B1844" t="s">
        <v>86</v>
      </c>
      <c r="C1844" t="s">
        <v>22</v>
      </c>
      <c r="D1844" t="s">
        <v>76</v>
      </c>
      <c r="E1844" t="s">
        <v>24</v>
      </c>
      <c r="F1844">
        <v>14</v>
      </c>
      <c r="G1844">
        <v>0.74</v>
      </c>
      <c r="H1844">
        <v>0.67</v>
      </c>
      <c r="I1844" t="s">
        <v>25</v>
      </c>
      <c r="J1844">
        <v>120872</v>
      </c>
      <c r="K1844" t="s">
        <v>3736</v>
      </c>
      <c r="L1844" t="s">
        <v>29</v>
      </c>
      <c r="M1844">
        <v>29</v>
      </c>
      <c r="N1844">
        <v>51</v>
      </c>
      <c r="O1844" t="s">
        <v>38</v>
      </c>
      <c r="P1844" t="s">
        <v>39</v>
      </c>
      <c r="Q1844">
        <v>3.47</v>
      </c>
      <c r="R1844" t="s">
        <v>36</v>
      </c>
      <c r="S1844">
        <v>4.6100000000000003</v>
      </c>
      <c r="T1844" t="s">
        <v>30</v>
      </c>
    </row>
    <row r="1845" spans="1:20" x14ac:dyDescent="0.3">
      <c r="A1845" t="s">
        <v>3737</v>
      </c>
      <c r="B1845" t="s">
        <v>112</v>
      </c>
      <c r="C1845" t="s">
        <v>66</v>
      </c>
      <c r="D1845" t="s">
        <v>54</v>
      </c>
      <c r="E1845" t="s">
        <v>35</v>
      </c>
      <c r="F1845">
        <v>8</v>
      </c>
      <c r="G1845">
        <v>0.67</v>
      </c>
      <c r="H1845">
        <v>0.73</v>
      </c>
      <c r="I1845" t="s">
        <v>68</v>
      </c>
      <c r="J1845">
        <v>150960</v>
      </c>
      <c r="K1845" t="s">
        <v>3738</v>
      </c>
      <c r="L1845" t="s">
        <v>46</v>
      </c>
      <c r="M1845">
        <v>-8</v>
      </c>
      <c r="N1845">
        <v>51</v>
      </c>
      <c r="O1845" t="s">
        <v>38</v>
      </c>
      <c r="P1845" t="s">
        <v>27</v>
      </c>
      <c r="Q1845">
        <v>3.24</v>
      </c>
      <c r="R1845" t="s">
        <v>25</v>
      </c>
      <c r="S1845">
        <v>3.65</v>
      </c>
      <c r="T1845" t="s">
        <v>52</v>
      </c>
    </row>
    <row r="1846" spans="1:20" x14ac:dyDescent="0.3">
      <c r="A1846" t="s">
        <v>3739</v>
      </c>
      <c r="B1846" t="s">
        <v>221</v>
      </c>
      <c r="C1846" t="s">
        <v>33</v>
      </c>
      <c r="D1846" t="s">
        <v>34</v>
      </c>
      <c r="E1846" t="s">
        <v>35</v>
      </c>
      <c r="F1846">
        <v>4</v>
      </c>
      <c r="G1846">
        <v>0.48</v>
      </c>
      <c r="H1846">
        <v>0.87</v>
      </c>
      <c r="I1846" t="s">
        <v>68</v>
      </c>
      <c r="J1846">
        <v>157872</v>
      </c>
      <c r="K1846" t="s">
        <v>3740</v>
      </c>
      <c r="L1846" t="s">
        <v>46</v>
      </c>
      <c r="M1846">
        <v>21</v>
      </c>
      <c r="N1846">
        <v>51</v>
      </c>
      <c r="O1846" t="s">
        <v>28</v>
      </c>
      <c r="P1846" t="s">
        <v>39</v>
      </c>
      <c r="Q1846">
        <v>4.76</v>
      </c>
      <c r="R1846" t="s">
        <v>36</v>
      </c>
      <c r="S1846">
        <v>3.72</v>
      </c>
      <c r="T1846" t="s">
        <v>47</v>
      </c>
    </row>
    <row r="1847" spans="1:20" x14ac:dyDescent="0.3">
      <c r="A1847" t="s">
        <v>3741</v>
      </c>
      <c r="B1847" t="s">
        <v>120</v>
      </c>
      <c r="C1847" t="s">
        <v>58</v>
      </c>
      <c r="D1847" t="s">
        <v>43</v>
      </c>
      <c r="E1847" t="s">
        <v>24</v>
      </c>
      <c r="F1847">
        <v>13</v>
      </c>
      <c r="G1847">
        <v>0.47</v>
      </c>
      <c r="H1847">
        <v>0.75</v>
      </c>
      <c r="I1847" t="s">
        <v>68</v>
      </c>
      <c r="J1847">
        <v>125631</v>
      </c>
      <c r="K1847" t="s">
        <v>3742</v>
      </c>
      <c r="L1847" t="s">
        <v>29</v>
      </c>
      <c r="M1847">
        <v>9</v>
      </c>
      <c r="N1847">
        <v>31</v>
      </c>
      <c r="O1847" t="s">
        <v>28</v>
      </c>
      <c r="P1847" t="s">
        <v>27</v>
      </c>
      <c r="Q1847">
        <v>3.26</v>
      </c>
      <c r="R1847" t="s">
        <v>25</v>
      </c>
      <c r="S1847">
        <v>2.5499999999999998</v>
      </c>
      <c r="T1847" t="s">
        <v>47</v>
      </c>
    </row>
    <row r="1848" spans="1:20" x14ac:dyDescent="0.3">
      <c r="A1848" t="s">
        <v>3743</v>
      </c>
      <c r="B1848" t="s">
        <v>65</v>
      </c>
      <c r="C1848" t="s">
        <v>42</v>
      </c>
      <c r="D1848" t="s">
        <v>23</v>
      </c>
      <c r="E1848" t="s">
        <v>81</v>
      </c>
      <c r="F1848">
        <v>13</v>
      </c>
      <c r="G1848">
        <v>0.16</v>
      </c>
      <c r="H1848">
        <v>0.53</v>
      </c>
      <c r="I1848" t="s">
        <v>25</v>
      </c>
      <c r="J1848">
        <v>48809</v>
      </c>
      <c r="K1848" t="s">
        <v>3744</v>
      </c>
      <c r="L1848" t="s">
        <v>27</v>
      </c>
      <c r="M1848">
        <v>-2</v>
      </c>
      <c r="N1848">
        <v>38</v>
      </c>
      <c r="O1848" t="s">
        <v>46</v>
      </c>
      <c r="P1848" t="s">
        <v>27</v>
      </c>
      <c r="Q1848">
        <v>3.53</v>
      </c>
      <c r="R1848" t="s">
        <v>36</v>
      </c>
      <c r="S1848">
        <v>2.58</v>
      </c>
      <c r="T1848" t="s">
        <v>47</v>
      </c>
    </row>
    <row r="1849" spans="1:20" x14ac:dyDescent="0.3">
      <c r="A1849" t="s">
        <v>3745</v>
      </c>
      <c r="B1849" t="s">
        <v>115</v>
      </c>
      <c r="C1849" t="s">
        <v>33</v>
      </c>
      <c r="D1849" t="s">
        <v>96</v>
      </c>
      <c r="E1849" t="s">
        <v>24</v>
      </c>
      <c r="F1849">
        <v>18</v>
      </c>
      <c r="G1849">
        <v>0.63</v>
      </c>
      <c r="H1849">
        <v>0.54</v>
      </c>
      <c r="I1849" t="s">
        <v>36</v>
      </c>
      <c r="J1849">
        <v>178768</v>
      </c>
      <c r="K1849" t="s">
        <v>3746</v>
      </c>
      <c r="L1849" t="s">
        <v>29</v>
      </c>
      <c r="M1849">
        <v>9</v>
      </c>
      <c r="N1849">
        <v>46</v>
      </c>
      <c r="O1849" t="s">
        <v>46</v>
      </c>
      <c r="P1849" t="s">
        <v>29</v>
      </c>
      <c r="Q1849">
        <v>4.26</v>
      </c>
      <c r="R1849" t="s">
        <v>36</v>
      </c>
      <c r="S1849">
        <v>3.96</v>
      </c>
      <c r="T1849" t="s">
        <v>52</v>
      </c>
    </row>
    <row r="1850" spans="1:20" x14ac:dyDescent="0.3">
      <c r="A1850" t="s">
        <v>3747</v>
      </c>
      <c r="B1850" t="s">
        <v>41</v>
      </c>
      <c r="C1850" t="s">
        <v>99</v>
      </c>
      <c r="D1850" t="s">
        <v>34</v>
      </c>
      <c r="E1850" t="s">
        <v>81</v>
      </c>
      <c r="F1850">
        <v>18</v>
      </c>
      <c r="G1850">
        <v>0.1</v>
      </c>
      <c r="H1850">
        <v>0.76</v>
      </c>
      <c r="I1850" t="s">
        <v>68</v>
      </c>
      <c r="J1850">
        <v>131890</v>
      </c>
      <c r="K1850" t="s">
        <v>3748</v>
      </c>
      <c r="L1850" t="s">
        <v>27</v>
      </c>
      <c r="M1850">
        <v>17</v>
      </c>
      <c r="N1850">
        <v>38</v>
      </c>
      <c r="O1850" t="s">
        <v>38</v>
      </c>
      <c r="P1850" t="s">
        <v>27</v>
      </c>
      <c r="Q1850">
        <v>2.0099999999999998</v>
      </c>
      <c r="R1850" t="s">
        <v>25</v>
      </c>
      <c r="S1850">
        <v>1.54</v>
      </c>
      <c r="T1850" t="s">
        <v>47</v>
      </c>
    </row>
    <row r="1851" spans="1:20" x14ac:dyDescent="0.3">
      <c r="A1851" t="s">
        <v>3749</v>
      </c>
      <c r="B1851" t="s">
        <v>120</v>
      </c>
      <c r="C1851" t="s">
        <v>42</v>
      </c>
      <c r="D1851" t="s">
        <v>54</v>
      </c>
      <c r="E1851" t="s">
        <v>44</v>
      </c>
      <c r="F1851">
        <v>16</v>
      </c>
      <c r="G1851">
        <v>0.73</v>
      </c>
      <c r="H1851">
        <v>0.27</v>
      </c>
      <c r="I1851" t="s">
        <v>36</v>
      </c>
      <c r="J1851">
        <v>161703</v>
      </c>
      <c r="K1851" t="s">
        <v>3750</v>
      </c>
      <c r="L1851" t="s">
        <v>29</v>
      </c>
      <c r="M1851">
        <v>12</v>
      </c>
      <c r="N1851">
        <v>37</v>
      </c>
      <c r="O1851" t="s">
        <v>46</v>
      </c>
      <c r="P1851" t="s">
        <v>27</v>
      </c>
      <c r="Q1851">
        <v>3.26</v>
      </c>
      <c r="R1851" t="s">
        <v>25</v>
      </c>
      <c r="S1851">
        <v>1.7</v>
      </c>
      <c r="T1851" t="s">
        <v>52</v>
      </c>
    </row>
    <row r="1852" spans="1:20" x14ac:dyDescent="0.3">
      <c r="A1852" t="s">
        <v>3751</v>
      </c>
      <c r="B1852" t="s">
        <v>123</v>
      </c>
      <c r="C1852" t="s">
        <v>50</v>
      </c>
      <c r="D1852" t="s">
        <v>76</v>
      </c>
      <c r="E1852" t="s">
        <v>35</v>
      </c>
      <c r="F1852">
        <v>24</v>
      </c>
      <c r="G1852">
        <v>0.71</v>
      </c>
      <c r="H1852">
        <v>0.59</v>
      </c>
      <c r="I1852" t="s">
        <v>68</v>
      </c>
      <c r="J1852">
        <v>127966</v>
      </c>
      <c r="K1852" t="s">
        <v>3752</v>
      </c>
      <c r="L1852" t="s">
        <v>29</v>
      </c>
      <c r="M1852">
        <v>9</v>
      </c>
      <c r="N1852">
        <v>55</v>
      </c>
      <c r="O1852" t="s">
        <v>38</v>
      </c>
      <c r="P1852" t="s">
        <v>27</v>
      </c>
      <c r="Q1852">
        <v>4.4000000000000004</v>
      </c>
      <c r="R1852" t="s">
        <v>25</v>
      </c>
      <c r="S1852">
        <v>4.3499999999999996</v>
      </c>
      <c r="T1852" t="s">
        <v>30</v>
      </c>
    </row>
    <row r="1853" spans="1:20" x14ac:dyDescent="0.3">
      <c r="A1853" t="s">
        <v>3753</v>
      </c>
      <c r="B1853" t="s">
        <v>71</v>
      </c>
      <c r="C1853" t="s">
        <v>62</v>
      </c>
      <c r="D1853" t="s">
        <v>34</v>
      </c>
      <c r="E1853" t="s">
        <v>24</v>
      </c>
      <c r="F1853">
        <v>9</v>
      </c>
      <c r="G1853">
        <v>0.23</v>
      </c>
      <c r="H1853">
        <v>0.37</v>
      </c>
      <c r="I1853" t="s">
        <v>68</v>
      </c>
      <c r="J1853">
        <v>63413</v>
      </c>
      <c r="K1853" t="s">
        <v>3754</v>
      </c>
      <c r="L1853" t="s">
        <v>46</v>
      </c>
      <c r="M1853">
        <v>3</v>
      </c>
      <c r="N1853">
        <v>53</v>
      </c>
      <c r="O1853" t="s">
        <v>46</v>
      </c>
      <c r="P1853" t="s">
        <v>27</v>
      </c>
      <c r="Q1853">
        <v>4.05</v>
      </c>
      <c r="R1853" t="s">
        <v>25</v>
      </c>
      <c r="S1853">
        <v>4.1500000000000004</v>
      </c>
      <c r="T1853" t="s">
        <v>47</v>
      </c>
    </row>
    <row r="1854" spans="1:20" x14ac:dyDescent="0.3">
      <c r="A1854" t="s">
        <v>3755</v>
      </c>
      <c r="B1854" t="s">
        <v>238</v>
      </c>
      <c r="C1854" t="s">
        <v>58</v>
      </c>
      <c r="D1854" t="s">
        <v>23</v>
      </c>
      <c r="E1854" t="s">
        <v>81</v>
      </c>
      <c r="F1854">
        <v>16</v>
      </c>
      <c r="G1854">
        <v>0.06</v>
      </c>
      <c r="H1854">
        <v>0.39</v>
      </c>
      <c r="I1854" t="s">
        <v>68</v>
      </c>
      <c r="J1854">
        <v>171568</v>
      </c>
      <c r="K1854" t="s">
        <v>3756</v>
      </c>
      <c r="L1854" t="s">
        <v>46</v>
      </c>
      <c r="M1854">
        <v>-2</v>
      </c>
      <c r="N1854">
        <v>51</v>
      </c>
      <c r="O1854" t="s">
        <v>38</v>
      </c>
      <c r="P1854" t="s">
        <v>29</v>
      </c>
      <c r="Q1854">
        <v>3</v>
      </c>
      <c r="R1854" t="s">
        <v>25</v>
      </c>
      <c r="S1854">
        <v>3.84</v>
      </c>
      <c r="T1854" t="s">
        <v>52</v>
      </c>
    </row>
    <row r="1855" spans="1:20" x14ac:dyDescent="0.3">
      <c r="A1855" t="s">
        <v>3757</v>
      </c>
      <c r="B1855" t="s">
        <v>123</v>
      </c>
      <c r="C1855" t="s">
        <v>58</v>
      </c>
      <c r="D1855" t="s">
        <v>80</v>
      </c>
      <c r="E1855" t="s">
        <v>24</v>
      </c>
      <c r="F1855">
        <v>7</v>
      </c>
      <c r="G1855">
        <v>0.77</v>
      </c>
      <c r="H1855">
        <v>0.22</v>
      </c>
      <c r="I1855" t="s">
        <v>36</v>
      </c>
      <c r="J1855">
        <v>84813</v>
      </c>
      <c r="K1855" t="s">
        <v>3758</v>
      </c>
      <c r="L1855" t="s">
        <v>29</v>
      </c>
      <c r="M1855">
        <v>36</v>
      </c>
      <c r="N1855">
        <v>60</v>
      </c>
      <c r="O1855" t="s">
        <v>28</v>
      </c>
      <c r="P1855" t="s">
        <v>39</v>
      </c>
      <c r="Q1855">
        <v>3.44</v>
      </c>
      <c r="R1855" t="s">
        <v>25</v>
      </c>
      <c r="S1855">
        <v>3.6</v>
      </c>
      <c r="T1855" t="s">
        <v>52</v>
      </c>
    </row>
    <row r="1856" spans="1:20" x14ac:dyDescent="0.3">
      <c r="A1856" t="s">
        <v>3759</v>
      </c>
      <c r="B1856" t="s">
        <v>86</v>
      </c>
      <c r="C1856" t="s">
        <v>99</v>
      </c>
      <c r="D1856" t="s">
        <v>23</v>
      </c>
      <c r="E1856" t="s">
        <v>81</v>
      </c>
      <c r="F1856">
        <v>0</v>
      </c>
      <c r="G1856">
        <v>0.23</v>
      </c>
      <c r="H1856">
        <v>0.74</v>
      </c>
      <c r="I1856" t="s">
        <v>25</v>
      </c>
      <c r="J1856">
        <v>190198</v>
      </c>
      <c r="K1856" t="s">
        <v>3760</v>
      </c>
      <c r="L1856" t="s">
        <v>46</v>
      </c>
      <c r="M1856">
        <v>13</v>
      </c>
      <c r="N1856">
        <v>36</v>
      </c>
      <c r="O1856" t="s">
        <v>46</v>
      </c>
      <c r="P1856" t="s">
        <v>29</v>
      </c>
      <c r="Q1856">
        <v>4.07</v>
      </c>
      <c r="R1856" t="s">
        <v>25</v>
      </c>
      <c r="S1856">
        <v>3.64</v>
      </c>
      <c r="T1856" t="s">
        <v>52</v>
      </c>
    </row>
    <row r="1857" spans="1:20" x14ac:dyDescent="0.3">
      <c r="A1857" t="s">
        <v>3761</v>
      </c>
      <c r="B1857" t="s">
        <v>32</v>
      </c>
      <c r="C1857" t="s">
        <v>66</v>
      </c>
      <c r="D1857" t="s">
        <v>67</v>
      </c>
      <c r="E1857" t="s">
        <v>44</v>
      </c>
      <c r="F1857">
        <v>11</v>
      </c>
      <c r="G1857">
        <v>0.42</v>
      </c>
      <c r="H1857">
        <v>0.86</v>
      </c>
      <c r="I1857" t="s">
        <v>36</v>
      </c>
      <c r="J1857">
        <v>182580</v>
      </c>
      <c r="K1857" t="s">
        <v>3762</v>
      </c>
      <c r="L1857" t="s">
        <v>29</v>
      </c>
      <c r="M1857">
        <v>19</v>
      </c>
      <c r="N1857">
        <v>47</v>
      </c>
      <c r="O1857" t="s">
        <v>38</v>
      </c>
      <c r="P1857" t="s">
        <v>39</v>
      </c>
      <c r="Q1857">
        <v>4.37</v>
      </c>
      <c r="R1857" t="s">
        <v>25</v>
      </c>
      <c r="S1857">
        <v>3.8</v>
      </c>
      <c r="T1857" t="s">
        <v>47</v>
      </c>
    </row>
    <row r="1858" spans="1:20" x14ac:dyDescent="0.3">
      <c r="A1858" t="s">
        <v>3763</v>
      </c>
      <c r="B1858" t="s">
        <v>91</v>
      </c>
      <c r="C1858" t="s">
        <v>62</v>
      </c>
      <c r="D1858" t="s">
        <v>67</v>
      </c>
      <c r="E1858" t="s">
        <v>35</v>
      </c>
      <c r="F1858">
        <v>0</v>
      </c>
      <c r="G1858">
        <v>0.59</v>
      </c>
      <c r="H1858">
        <v>0.6</v>
      </c>
      <c r="I1858" t="s">
        <v>68</v>
      </c>
      <c r="J1858">
        <v>71936</v>
      </c>
      <c r="K1858" t="s">
        <v>3764</v>
      </c>
      <c r="L1858" t="s">
        <v>27</v>
      </c>
      <c r="M1858">
        <v>10</v>
      </c>
      <c r="N1858">
        <v>33</v>
      </c>
      <c r="O1858" t="s">
        <v>46</v>
      </c>
      <c r="P1858" t="s">
        <v>29</v>
      </c>
      <c r="Q1858">
        <v>3.4</v>
      </c>
      <c r="R1858" t="s">
        <v>36</v>
      </c>
      <c r="S1858">
        <v>2.65</v>
      </c>
      <c r="T1858" t="s">
        <v>30</v>
      </c>
    </row>
    <row r="1859" spans="1:20" x14ac:dyDescent="0.3">
      <c r="A1859" t="s">
        <v>3765</v>
      </c>
      <c r="B1859" t="s">
        <v>221</v>
      </c>
      <c r="C1859" t="s">
        <v>99</v>
      </c>
      <c r="D1859" t="s">
        <v>96</v>
      </c>
      <c r="E1859" t="s">
        <v>35</v>
      </c>
      <c r="F1859">
        <v>4</v>
      </c>
      <c r="G1859">
        <v>0.42</v>
      </c>
      <c r="H1859">
        <v>0.48</v>
      </c>
      <c r="I1859" t="s">
        <v>68</v>
      </c>
      <c r="J1859">
        <v>138509</v>
      </c>
      <c r="K1859" t="s">
        <v>3766</v>
      </c>
      <c r="L1859" t="s">
        <v>46</v>
      </c>
      <c r="M1859">
        <v>-4</v>
      </c>
      <c r="N1859">
        <v>56</v>
      </c>
      <c r="O1859" t="s">
        <v>28</v>
      </c>
      <c r="P1859" t="s">
        <v>29</v>
      </c>
      <c r="Q1859">
        <v>2.98</v>
      </c>
      <c r="R1859" t="s">
        <v>36</v>
      </c>
      <c r="S1859">
        <v>3.83</v>
      </c>
      <c r="T1859" t="s">
        <v>30</v>
      </c>
    </row>
    <row r="1860" spans="1:20" x14ac:dyDescent="0.3">
      <c r="A1860" t="s">
        <v>3767</v>
      </c>
      <c r="B1860" t="s">
        <v>61</v>
      </c>
      <c r="C1860" t="s">
        <v>87</v>
      </c>
      <c r="D1860" t="s">
        <v>54</v>
      </c>
      <c r="E1860" t="s">
        <v>24</v>
      </c>
      <c r="F1860">
        <v>25</v>
      </c>
      <c r="G1860">
        <v>0.56999999999999995</v>
      </c>
      <c r="H1860">
        <v>0.43</v>
      </c>
      <c r="I1860" t="s">
        <v>36</v>
      </c>
      <c r="J1860">
        <v>205873</v>
      </c>
      <c r="K1860" t="s">
        <v>3768</v>
      </c>
      <c r="L1860" t="s">
        <v>46</v>
      </c>
      <c r="M1860">
        <v>-6</v>
      </c>
      <c r="N1860">
        <v>53</v>
      </c>
      <c r="O1860" t="s">
        <v>38</v>
      </c>
      <c r="P1860" t="s">
        <v>29</v>
      </c>
      <c r="Q1860">
        <v>3.61</v>
      </c>
      <c r="R1860" t="s">
        <v>36</v>
      </c>
      <c r="S1860">
        <v>2.37</v>
      </c>
      <c r="T1860" t="s">
        <v>47</v>
      </c>
    </row>
    <row r="1861" spans="1:20" x14ac:dyDescent="0.3">
      <c r="A1861" t="s">
        <v>3769</v>
      </c>
      <c r="B1861" t="s">
        <v>75</v>
      </c>
      <c r="C1861" t="s">
        <v>42</v>
      </c>
      <c r="D1861" t="s">
        <v>34</v>
      </c>
      <c r="E1861" t="s">
        <v>35</v>
      </c>
      <c r="F1861">
        <v>18</v>
      </c>
      <c r="G1861">
        <v>0.57999999999999996</v>
      </c>
      <c r="H1861">
        <v>0.77</v>
      </c>
      <c r="I1861" t="s">
        <v>68</v>
      </c>
      <c r="J1861">
        <v>146287</v>
      </c>
      <c r="K1861" t="s">
        <v>3770</v>
      </c>
      <c r="L1861" t="s">
        <v>29</v>
      </c>
      <c r="M1861">
        <v>37</v>
      </c>
      <c r="N1861">
        <v>55</v>
      </c>
      <c r="O1861" t="s">
        <v>46</v>
      </c>
      <c r="P1861" t="s">
        <v>29</v>
      </c>
      <c r="Q1861">
        <v>4.2699999999999996</v>
      </c>
      <c r="R1861" t="s">
        <v>36</v>
      </c>
      <c r="S1861">
        <v>4.2300000000000004</v>
      </c>
      <c r="T1861" t="s">
        <v>52</v>
      </c>
    </row>
    <row r="1862" spans="1:20" x14ac:dyDescent="0.3">
      <c r="A1862" t="s">
        <v>3771</v>
      </c>
      <c r="B1862" t="s">
        <v>65</v>
      </c>
      <c r="C1862" t="s">
        <v>58</v>
      </c>
      <c r="D1862" t="s">
        <v>88</v>
      </c>
      <c r="E1862" t="s">
        <v>24</v>
      </c>
      <c r="F1862">
        <v>17</v>
      </c>
      <c r="G1862">
        <v>0.39</v>
      </c>
      <c r="H1862">
        <v>0.64</v>
      </c>
      <c r="I1862" t="s">
        <v>25</v>
      </c>
      <c r="J1862">
        <v>115768</v>
      </c>
      <c r="K1862" t="s">
        <v>3772</v>
      </c>
      <c r="L1862" t="s">
        <v>46</v>
      </c>
      <c r="M1862">
        <v>-2</v>
      </c>
      <c r="N1862">
        <v>30</v>
      </c>
      <c r="O1862" t="s">
        <v>28</v>
      </c>
      <c r="P1862" t="s">
        <v>27</v>
      </c>
      <c r="Q1862">
        <v>2.09</v>
      </c>
      <c r="R1862" t="s">
        <v>25</v>
      </c>
      <c r="S1862">
        <v>4.71</v>
      </c>
      <c r="T1862" t="s">
        <v>30</v>
      </c>
    </row>
    <row r="1863" spans="1:20" x14ac:dyDescent="0.3">
      <c r="A1863" t="s">
        <v>3773</v>
      </c>
      <c r="B1863" t="s">
        <v>120</v>
      </c>
      <c r="C1863" t="s">
        <v>58</v>
      </c>
      <c r="D1863" t="s">
        <v>54</v>
      </c>
      <c r="E1863" t="s">
        <v>24</v>
      </c>
      <c r="F1863">
        <v>7</v>
      </c>
      <c r="G1863">
        <v>0.06</v>
      </c>
      <c r="H1863">
        <v>0.92</v>
      </c>
      <c r="I1863" t="s">
        <v>36</v>
      </c>
      <c r="J1863">
        <v>191953</v>
      </c>
      <c r="K1863" t="s">
        <v>3774</v>
      </c>
      <c r="L1863" t="s">
        <v>27</v>
      </c>
      <c r="M1863">
        <v>-9</v>
      </c>
      <c r="N1863">
        <v>36</v>
      </c>
      <c r="O1863" t="s">
        <v>28</v>
      </c>
      <c r="P1863" t="s">
        <v>39</v>
      </c>
      <c r="Q1863">
        <v>2.67</v>
      </c>
      <c r="R1863" t="s">
        <v>36</v>
      </c>
      <c r="S1863">
        <v>3.01</v>
      </c>
      <c r="T1863" t="s">
        <v>47</v>
      </c>
    </row>
    <row r="1864" spans="1:20" x14ac:dyDescent="0.3">
      <c r="A1864" t="s">
        <v>3775</v>
      </c>
      <c r="B1864" t="s">
        <v>221</v>
      </c>
      <c r="C1864" t="s">
        <v>58</v>
      </c>
      <c r="D1864" t="s">
        <v>72</v>
      </c>
      <c r="E1864" t="s">
        <v>24</v>
      </c>
      <c r="F1864">
        <v>25</v>
      </c>
      <c r="G1864">
        <v>0.14000000000000001</v>
      </c>
      <c r="H1864">
        <v>0.7</v>
      </c>
      <c r="I1864" t="s">
        <v>36</v>
      </c>
      <c r="J1864">
        <v>30658</v>
      </c>
      <c r="K1864" t="s">
        <v>3776</v>
      </c>
      <c r="L1864" t="s">
        <v>27</v>
      </c>
      <c r="M1864">
        <v>27</v>
      </c>
      <c r="N1864">
        <v>43</v>
      </c>
      <c r="O1864" t="s">
        <v>46</v>
      </c>
      <c r="P1864" t="s">
        <v>39</v>
      </c>
      <c r="Q1864">
        <v>2.1</v>
      </c>
      <c r="R1864" t="s">
        <v>36</v>
      </c>
      <c r="S1864">
        <v>2.56</v>
      </c>
      <c r="T1864" t="s">
        <v>47</v>
      </c>
    </row>
    <row r="1865" spans="1:20" x14ac:dyDescent="0.3">
      <c r="A1865" t="s">
        <v>3777</v>
      </c>
      <c r="B1865" t="s">
        <v>61</v>
      </c>
      <c r="C1865" t="s">
        <v>58</v>
      </c>
      <c r="D1865" t="s">
        <v>96</v>
      </c>
      <c r="E1865" t="s">
        <v>24</v>
      </c>
      <c r="F1865">
        <v>23</v>
      </c>
      <c r="G1865">
        <v>0.7</v>
      </c>
      <c r="H1865">
        <v>0.2</v>
      </c>
      <c r="I1865" t="s">
        <v>25</v>
      </c>
      <c r="J1865">
        <v>119579</v>
      </c>
      <c r="K1865" t="s">
        <v>3778</v>
      </c>
      <c r="L1865" t="s">
        <v>29</v>
      </c>
      <c r="M1865">
        <v>32</v>
      </c>
      <c r="N1865">
        <v>31</v>
      </c>
      <c r="O1865" t="s">
        <v>46</v>
      </c>
      <c r="P1865" t="s">
        <v>29</v>
      </c>
      <c r="Q1865">
        <v>4.9000000000000004</v>
      </c>
      <c r="R1865" t="s">
        <v>36</v>
      </c>
      <c r="S1865">
        <v>3.14</v>
      </c>
      <c r="T1865" t="s">
        <v>52</v>
      </c>
    </row>
    <row r="1866" spans="1:20" x14ac:dyDescent="0.3">
      <c r="A1866" t="s">
        <v>3779</v>
      </c>
      <c r="B1866" t="s">
        <v>120</v>
      </c>
      <c r="C1866" t="s">
        <v>99</v>
      </c>
      <c r="D1866" t="s">
        <v>72</v>
      </c>
      <c r="E1866" t="s">
        <v>81</v>
      </c>
      <c r="F1866">
        <v>15</v>
      </c>
      <c r="G1866">
        <v>0.92</v>
      </c>
      <c r="H1866">
        <v>0.83</v>
      </c>
      <c r="I1866" t="s">
        <v>68</v>
      </c>
      <c r="J1866">
        <v>140735</v>
      </c>
      <c r="K1866" t="s">
        <v>3780</v>
      </c>
      <c r="L1866" t="s">
        <v>27</v>
      </c>
      <c r="M1866">
        <v>33</v>
      </c>
      <c r="N1866">
        <v>31</v>
      </c>
      <c r="O1866" t="s">
        <v>28</v>
      </c>
      <c r="P1866" t="s">
        <v>39</v>
      </c>
      <c r="Q1866">
        <v>3.55</v>
      </c>
      <c r="R1866" t="s">
        <v>36</v>
      </c>
      <c r="S1866">
        <v>1.06</v>
      </c>
      <c r="T1866" t="s">
        <v>52</v>
      </c>
    </row>
    <row r="1867" spans="1:20" x14ac:dyDescent="0.3">
      <c r="A1867" t="s">
        <v>3781</v>
      </c>
      <c r="B1867" t="s">
        <v>238</v>
      </c>
      <c r="C1867" t="s">
        <v>22</v>
      </c>
      <c r="D1867" t="s">
        <v>23</v>
      </c>
      <c r="E1867" t="s">
        <v>44</v>
      </c>
      <c r="F1867">
        <v>1</v>
      </c>
      <c r="G1867">
        <v>0.47</v>
      </c>
      <c r="H1867">
        <v>0.78</v>
      </c>
      <c r="I1867" t="s">
        <v>36</v>
      </c>
      <c r="J1867">
        <v>40717</v>
      </c>
      <c r="K1867" t="s">
        <v>3782</v>
      </c>
      <c r="L1867" t="s">
        <v>27</v>
      </c>
      <c r="M1867">
        <v>23</v>
      </c>
      <c r="N1867">
        <v>46</v>
      </c>
      <c r="O1867" t="s">
        <v>46</v>
      </c>
      <c r="P1867" t="s">
        <v>39</v>
      </c>
      <c r="Q1867">
        <v>3.18</v>
      </c>
      <c r="R1867" t="s">
        <v>25</v>
      </c>
      <c r="S1867">
        <v>3.52</v>
      </c>
      <c r="T1867" t="s">
        <v>30</v>
      </c>
    </row>
    <row r="1868" spans="1:20" x14ac:dyDescent="0.3">
      <c r="A1868" t="s">
        <v>3783</v>
      </c>
      <c r="B1868" t="s">
        <v>21</v>
      </c>
      <c r="C1868" t="s">
        <v>50</v>
      </c>
      <c r="D1868" t="s">
        <v>76</v>
      </c>
      <c r="E1868" t="s">
        <v>44</v>
      </c>
      <c r="F1868">
        <v>6</v>
      </c>
      <c r="G1868">
        <v>0.79</v>
      </c>
      <c r="H1868">
        <v>0.7</v>
      </c>
      <c r="I1868" t="s">
        <v>25</v>
      </c>
      <c r="J1868">
        <v>38502</v>
      </c>
      <c r="K1868" t="s">
        <v>3784</v>
      </c>
      <c r="L1868" t="s">
        <v>29</v>
      </c>
      <c r="M1868">
        <v>23</v>
      </c>
      <c r="N1868">
        <v>40</v>
      </c>
      <c r="O1868" t="s">
        <v>28</v>
      </c>
      <c r="P1868" t="s">
        <v>39</v>
      </c>
      <c r="Q1868">
        <v>3.49</v>
      </c>
      <c r="R1868" t="s">
        <v>25</v>
      </c>
      <c r="S1868">
        <v>1.57</v>
      </c>
      <c r="T1868" t="s">
        <v>52</v>
      </c>
    </row>
    <row r="1869" spans="1:20" x14ac:dyDescent="0.3">
      <c r="A1869" t="s">
        <v>3785</v>
      </c>
      <c r="B1869" t="s">
        <v>57</v>
      </c>
      <c r="C1869" t="s">
        <v>87</v>
      </c>
      <c r="D1869" t="s">
        <v>43</v>
      </c>
      <c r="E1869" t="s">
        <v>44</v>
      </c>
      <c r="F1869">
        <v>2</v>
      </c>
      <c r="G1869">
        <v>0.89</v>
      </c>
      <c r="H1869">
        <v>0.63</v>
      </c>
      <c r="I1869" t="s">
        <v>68</v>
      </c>
      <c r="J1869">
        <v>96353</v>
      </c>
      <c r="K1869" t="s">
        <v>3786</v>
      </c>
      <c r="L1869" t="s">
        <v>29</v>
      </c>
      <c r="M1869">
        <v>-8</v>
      </c>
      <c r="N1869">
        <v>36</v>
      </c>
      <c r="O1869" t="s">
        <v>46</v>
      </c>
      <c r="P1869" t="s">
        <v>29</v>
      </c>
      <c r="Q1869">
        <v>2.9</v>
      </c>
      <c r="R1869" t="s">
        <v>25</v>
      </c>
      <c r="S1869">
        <v>3.31</v>
      </c>
      <c r="T1869" t="s">
        <v>52</v>
      </c>
    </row>
    <row r="1870" spans="1:20" x14ac:dyDescent="0.3">
      <c r="A1870" t="s">
        <v>3787</v>
      </c>
      <c r="B1870" t="s">
        <v>86</v>
      </c>
      <c r="C1870" t="s">
        <v>42</v>
      </c>
      <c r="D1870" t="s">
        <v>34</v>
      </c>
      <c r="E1870" t="s">
        <v>35</v>
      </c>
      <c r="F1870">
        <v>17</v>
      </c>
      <c r="G1870">
        <v>0.61</v>
      </c>
      <c r="H1870">
        <v>0.78</v>
      </c>
      <c r="I1870" t="s">
        <v>68</v>
      </c>
      <c r="J1870">
        <v>184567</v>
      </c>
      <c r="K1870" t="s">
        <v>3788</v>
      </c>
      <c r="L1870" t="s">
        <v>29</v>
      </c>
      <c r="M1870">
        <v>18</v>
      </c>
      <c r="N1870">
        <v>51</v>
      </c>
      <c r="O1870" t="s">
        <v>46</v>
      </c>
      <c r="P1870" t="s">
        <v>39</v>
      </c>
      <c r="Q1870">
        <v>3.17</v>
      </c>
      <c r="R1870" t="s">
        <v>36</v>
      </c>
      <c r="S1870">
        <v>1.1499999999999999</v>
      </c>
      <c r="T1870" t="s">
        <v>30</v>
      </c>
    </row>
    <row r="1871" spans="1:20" x14ac:dyDescent="0.3">
      <c r="A1871" t="s">
        <v>3789</v>
      </c>
      <c r="B1871" t="s">
        <v>238</v>
      </c>
      <c r="C1871" t="s">
        <v>42</v>
      </c>
      <c r="D1871" t="s">
        <v>23</v>
      </c>
      <c r="E1871" t="s">
        <v>24</v>
      </c>
      <c r="F1871">
        <v>17</v>
      </c>
      <c r="G1871">
        <v>0.85</v>
      </c>
      <c r="H1871">
        <v>0.82</v>
      </c>
      <c r="I1871" t="s">
        <v>25</v>
      </c>
      <c r="J1871">
        <v>111197</v>
      </c>
      <c r="K1871" t="s">
        <v>3790</v>
      </c>
      <c r="L1871" t="s">
        <v>29</v>
      </c>
      <c r="M1871">
        <v>19</v>
      </c>
      <c r="N1871">
        <v>39</v>
      </c>
      <c r="O1871" t="s">
        <v>46</v>
      </c>
      <c r="P1871" t="s">
        <v>29</v>
      </c>
      <c r="Q1871">
        <v>4.0999999999999996</v>
      </c>
      <c r="R1871" t="s">
        <v>25</v>
      </c>
      <c r="S1871">
        <v>1.0900000000000001</v>
      </c>
      <c r="T1871" t="s">
        <v>52</v>
      </c>
    </row>
    <row r="1872" spans="1:20" x14ac:dyDescent="0.3">
      <c r="A1872" t="s">
        <v>3791</v>
      </c>
      <c r="B1872" t="s">
        <v>91</v>
      </c>
      <c r="C1872" t="s">
        <v>142</v>
      </c>
      <c r="D1872" t="s">
        <v>88</v>
      </c>
      <c r="E1872" t="s">
        <v>35</v>
      </c>
      <c r="F1872">
        <v>12</v>
      </c>
      <c r="G1872">
        <v>0.73</v>
      </c>
      <c r="H1872">
        <v>0.72</v>
      </c>
      <c r="I1872" t="s">
        <v>36</v>
      </c>
      <c r="J1872">
        <v>196104</v>
      </c>
      <c r="K1872" t="s">
        <v>3792</v>
      </c>
      <c r="L1872" t="s">
        <v>27</v>
      </c>
      <c r="M1872">
        <v>22</v>
      </c>
      <c r="N1872">
        <v>35</v>
      </c>
      <c r="O1872" t="s">
        <v>38</v>
      </c>
      <c r="P1872" t="s">
        <v>39</v>
      </c>
      <c r="Q1872">
        <v>2.37</v>
      </c>
      <c r="R1872" t="s">
        <v>36</v>
      </c>
      <c r="S1872">
        <v>3.24</v>
      </c>
      <c r="T1872" t="s">
        <v>30</v>
      </c>
    </row>
    <row r="1873" spans="1:20" x14ac:dyDescent="0.3">
      <c r="A1873" t="s">
        <v>3793</v>
      </c>
      <c r="B1873" t="s">
        <v>120</v>
      </c>
      <c r="C1873" t="s">
        <v>66</v>
      </c>
      <c r="D1873" t="s">
        <v>72</v>
      </c>
      <c r="E1873" t="s">
        <v>24</v>
      </c>
      <c r="F1873">
        <v>14</v>
      </c>
      <c r="G1873">
        <v>0.14000000000000001</v>
      </c>
      <c r="H1873">
        <v>0.84</v>
      </c>
      <c r="I1873" t="s">
        <v>36</v>
      </c>
      <c r="J1873">
        <v>163524</v>
      </c>
      <c r="K1873" t="s">
        <v>3794</v>
      </c>
      <c r="L1873" t="s">
        <v>46</v>
      </c>
      <c r="M1873">
        <v>21</v>
      </c>
      <c r="N1873">
        <v>32</v>
      </c>
      <c r="O1873" t="s">
        <v>28</v>
      </c>
      <c r="P1873" t="s">
        <v>27</v>
      </c>
      <c r="Q1873">
        <v>4.96</v>
      </c>
      <c r="R1873" t="s">
        <v>25</v>
      </c>
      <c r="S1873">
        <v>4.05</v>
      </c>
      <c r="T1873" t="s">
        <v>52</v>
      </c>
    </row>
    <row r="1874" spans="1:20" x14ac:dyDescent="0.3">
      <c r="A1874" t="s">
        <v>3795</v>
      </c>
      <c r="B1874" t="s">
        <v>221</v>
      </c>
      <c r="C1874" t="s">
        <v>62</v>
      </c>
      <c r="D1874" t="s">
        <v>23</v>
      </c>
      <c r="E1874" t="s">
        <v>35</v>
      </c>
      <c r="F1874">
        <v>7</v>
      </c>
      <c r="G1874">
        <v>0.34</v>
      </c>
      <c r="H1874">
        <v>0.55000000000000004</v>
      </c>
      <c r="I1874" t="s">
        <v>68</v>
      </c>
      <c r="J1874">
        <v>38780</v>
      </c>
      <c r="K1874" t="s">
        <v>3796</v>
      </c>
      <c r="L1874" t="s">
        <v>27</v>
      </c>
      <c r="M1874">
        <v>3</v>
      </c>
      <c r="N1874">
        <v>43</v>
      </c>
      <c r="O1874" t="s">
        <v>38</v>
      </c>
      <c r="P1874" t="s">
        <v>39</v>
      </c>
      <c r="Q1874">
        <v>3.31</v>
      </c>
      <c r="R1874" t="s">
        <v>36</v>
      </c>
      <c r="S1874">
        <v>1.44</v>
      </c>
      <c r="T1874" t="s">
        <v>30</v>
      </c>
    </row>
    <row r="1875" spans="1:20" x14ac:dyDescent="0.3">
      <c r="A1875" t="s">
        <v>3797</v>
      </c>
      <c r="B1875" t="s">
        <v>49</v>
      </c>
      <c r="C1875" t="s">
        <v>42</v>
      </c>
      <c r="D1875" t="s">
        <v>80</v>
      </c>
      <c r="E1875" t="s">
        <v>81</v>
      </c>
      <c r="F1875">
        <v>18</v>
      </c>
      <c r="G1875">
        <v>0.34</v>
      </c>
      <c r="H1875">
        <v>0.79</v>
      </c>
      <c r="I1875" t="s">
        <v>36</v>
      </c>
      <c r="J1875">
        <v>151984</v>
      </c>
      <c r="K1875" t="s">
        <v>3798</v>
      </c>
      <c r="L1875" t="s">
        <v>46</v>
      </c>
      <c r="M1875">
        <v>6</v>
      </c>
      <c r="N1875">
        <v>52</v>
      </c>
      <c r="O1875" t="s">
        <v>46</v>
      </c>
      <c r="P1875" t="s">
        <v>27</v>
      </c>
      <c r="Q1875">
        <v>4.08</v>
      </c>
      <c r="R1875" t="s">
        <v>36</v>
      </c>
      <c r="S1875">
        <v>2.27</v>
      </c>
      <c r="T1875" t="s">
        <v>47</v>
      </c>
    </row>
    <row r="1876" spans="1:20" x14ac:dyDescent="0.3">
      <c r="A1876" t="s">
        <v>3799</v>
      </c>
      <c r="B1876" t="s">
        <v>21</v>
      </c>
      <c r="C1876" t="s">
        <v>99</v>
      </c>
      <c r="D1876" t="s">
        <v>72</v>
      </c>
      <c r="E1876" t="s">
        <v>35</v>
      </c>
      <c r="F1876">
        <v>23</v>
      </c>
      <c r="G1876">
        <v>0.93</v>
      </c>
      <c r="H1876">
        <v>0.43</v>
      </c>
      <c r="I1876" t="s">
        <v>36</v>
      </c>
      <c r="J1876">
        <v>165845</v>
      </c>
      <c r="K1876" t="s">
        <v>3800</v>
      </c>
      <c r="L1876" t="s">
        <v>29</v>
      </c>
      <c r="M1876">
        <v>43</v>
      </c>
      <c r="N1876">
        <v>60</v>
      </c>
      <c r="O1876" t="s">
        <v>28</v>
      </c>
      <c r="P1876" t="s">
        <v>29</v>
      </c>
      <c r="Q1876">
        <v>4.9000000000000004</v>
      </c>
      <c r="R1876" t="s">
        <v>25</v>
      </c>
      <c r="S1876">
        <v>4.2699999999999996</v>
      </c>
      <c r="T1876" t="s">
        <v>47</v>
      </c>
    </row>
    <row r="1877" spans="1:20" x14ac:dyDescent="0.3">
      <c r="A1877" t="s">
        <v>3801</v>
      </c>
      <c r="B1877" t="s">
        <v>65</v>
      </c>
      <c r="C1877" t="s">
        <v>62</v>
      </c>
      <c r="D1877" t="s">
        <v>72</v>
      </c>
      <c r="E1877" t="s">
        <v>44</v>
      </c>
      <c r="F1877">
        <v>10</v>
      </c>
      <c r="G1877">
        <v>0.71</v>
      </c>
      <c r="H1877">
        <v>0.57999999999999996</v>
      </c>
      <c r="I1877" t="s">
        <v>36</v>
      </c>
      <c r="J1877">
        <v>95445</v>
      </c>
      <c r="K1877" t="s">
        <v>2021</v>
      </c>
      <c r="L1877" t="s">
        <v>46</v>
      </c>
      <c r="M1877">
        <v>8</v>
      </c>
      <c r="N1877">
        <v>53</v>
      </c>
      <c r="O1877" t="s">
        <v>46</v>
      </c>
      <c r="P1877" t="s">
        <v>39</v>
      </c>
      <c r="Q1877">
        <v>4.9800000000000004</v>
      </c>
      <c r="R1877" t="s">
        <v>36</v>
      </c>
      <c r="S1877">
        <v>1.24</v>
      </c>
      <c r="T1877" t="s">
        <v>47</v>
      </c>
    </row>
    <row r="1878" spans="1:20" x14ac:dyDescent="0.3">
      <c r="A1878" t="s">
        <v>3802</v>
      </c>
      <c r="B1878" t="s">
        <v>61</v>
      </c>
      <c r="C1878" t="s">
        <v>58</v>
      </c>
      <c r="D1878" t="s">
        <v>72</v>
      </c>
      <c r="E1878" t="s">
        <v>44</v>
      </c>
      <c r="F1878">
        <v>5</v>
      </c>
      <c r="G1878">
        <v>0.94</v>
      </c>
      <c r="H1878">
        <v>0.88</v>
      </c>
      <c r="I1878" t="s">
        <v>36</v>
      </c>
      <c r="J1878">
        <v>88547</v>
      </c>
      <c r="K1878" t="s">
        <v>3803</v>
      </c>
      <c r="L1878" t="s">
        <v>46</v>
      </c>
      <c r="M1878">
        <v>22</v>
      </c>
      <c r="N1878">
        <v>60</v>
      </c>
      <c r="O1878" t="s">
        <v>46</v>
      </c>
      <c r="P1878" t="s">
        <v>27</v>
      </c>
      <c r="Q1878">
        <v>2.75</v>
      </c>
      <c r="R1878" t="s">
        <v>36</v>
      </c>
      <c r="S1878">
        <v>3.99</v>
      </c>
      <c r="T1878" t="s">
        <v>47</v>
      </c>
    </row>
    <row r="1879" spans="1:20" x14ac:dyDescent="0.3">
      <c r="A1879" t="s">
        <v>3804</v>
      </c>
      <c r="B1879" t="s">
        <v>141</v>
      </c>
      <c r="C1879" t="s">
        <v>33</v>
      </c>
      <c r="D1879" t="s">
        <v>72</v>
      </c>
      <c r="E1879" t="s">
        <v>24</v>
      </c>
      <c r="F1879">
        <v>1</v>
      </c>
      <c r="G1879">
        <v>0.19</v>
      </c>
      <c r="H1879">
        <v>0.44</v>
      </c>
      <c r="I1879" t="s">
        <v>36</v>
      </c>
      <c r="J1879">
        <v>124257</v>
      </c>
      <c r="K1879" t="s">
        <v>3805</v>
      </c>
      <c r="L1879" t="s">
        <v>27</v>
      </c>
      <c r="M1879">
        <v>10</v>
      </c>
      <c r="N1879">
        <v>57</v>
      </c>
      <c r="O1879" t="s">
        <v>46</v>
      </c>
      <c r="P1879" t="s">
        <v>29</v>
      </c>
      <c r="Q1879">
        <v>3.41</v>
      </c>
      <c r="R1879" t="s">
        <v>25</v>
      </c>
      <c r="S1879">
        <v>2.61</v>
      </c>
      <c r="T1879" t="s">
        <v>30</v>
      </c>
    </row>
    <row r="1880" spans="1:20" x14ac:dyDescent="0.3">
      <c r="A1880" t="s">
        <v>3806</v>
      </c>
      <c r="B1880" t="s">
        <v>115</v>
      </c>
      <c r="C1880" t="s">
        <v>22</v>
      </c>
      <c r="D1880" t="s">
        <v>80</v>
      </c>
      <c r="E1880" t="s">
        <v>44</v>
      </c>
      <c r="F1880">
        <v>21</v>
      </c>
      <c r="G1880">
        <v>0.95</v>
      </c>
      <c r="H1880">
        <v>0.78</v>
      </c>
      <c r="I1880" t="s">
        <v>68</v>
      </c>
      <c r="J1880">
        <v>68101</v>
      </c>
      <c r="K1880" t="s">
        <v>3807</v>
      </c>
      <c r="L1880" t="s">
        <v>29</v>
      </c>
      <c r="M1880">
        <v>32</v>
      </c>
      <c r="N1880">
        <v>42</v>
      </c>
      <c r="O1880" t="s">
        <v>38</v>
      </c>
      <c r="P1880" t="s">
        <v>29</v>
      </c>
      <c r="Q1880">
        <v>4.79</v>
      </c>
      <c r="R1880" t="s">
        <v>36</v>
      </c>
      <c r="S1880">
        <v>3.32</v>
      </c>
      <c r="T1880" t="s">
        <v>47</v>
      </c>
    </row>
    <row r="1881" spans="1:20" x14ac:dyDescent="0.3">
      <c r="A1881" t="s">
        <v>3808</v>
      </c>
      <c r="B1881" t="s">
        <v>21</v>
      </c>
      <c r="C1881" t="s">
        <v>87</v>
      </c>
      <c r="D1881" t="s">
        <v>76</v>
      </c>
      <c r="E1881" t="s">
        <v>24</v>
      </c>
      <c r="F1881">
        <v>17</v>
      </c>
      <c r="G1881">
        <v>0.62</v>
      </c>
      <c r="H1881">
        <v>0.22</v>
      </c>
      <c r="I1881" t="s">
        <v>36</v>
      </c>
      <c r="J1881">
        <v>209445</v>
      </c>
      <c r="K1881" t="s">
        <v>3809</v>
      </c>
      <c r="L1881" t="s">
        <v>29</v>
      </c>
      <c r="M1881">
        <v>1</v>
      </c>
      <c r="N1881">
        <v>43</v>
      </c>
      <c r="O1881" t="s">
        <v>28</v>
      </c>
      <c r="P1881" t="s">
        <v>27</v>
      </c>
      <c r="Q1881">
        <v>3.71</v>
      </c>
      <c r="R1881" t="s">
        <v>25</v>
      </c>
      <c r="S1881">
        <v>4.67</v>
      </c>
      <c r="T1881" t="s">
        <v>30</v>
      </c>
    </row>
    <row r="1882" spans="1:20" x14ac:dyDescent="0.3">
      <c r="A1882" t="s">
        <v>3810</v>
      </c>
      <c r="B1882" t="s">
        <v>65</v>
      </c>
      <c r="C1882" t="s">
        <v>99</v>
      </c>
      <c r="D1882" t="s">
        <v>96</v>
      </c>
      <c r="E1882" t="s">
        <v>44</v>
      </c>
      <c r="F1882">
        <v>24</v>
      </c>
      <c r="G1882">
        <v>0.76</v>
      </c>
      <c r="H1882">
        <v>0.96</v>
      </c>
      <c r="I1882" t="s">
        <v>36</v>
      </c>
      <c r="J1882">
        <v>213945</v>
      </c>
      <c r="K1882" t="s">
        <v>3811</v>
      </c>
      <c r="L1882" t="s">
        <v>27</v>
      </c>
      <c r="M1882">
        <v>12</v>
      </c>
      <c r="N1882">
        <v>37</v>
      </c>
      <c r="O1882" t="s">
        <v>28</v>
      </c>
      <c r="P1882" t="s">
        <v>29</v>
      </c>
      <c r="Q1882">
        <v>2.75</v>
      </c>
      <c r="R1882" t="s">
        <v>25</v>
      </c>
      <c r="S1882">
        <v>4.6500000000000004</v>
      </c>
      <c r="T1882" t="s">
        <v>47</v>
      </c>
    </row>
    <row r="1883" spans="1:20" x14ac:dyDescent="0.3">
      <c r="A1883" t="s">
        <v>3812</v>
      </c>
      <c r="B1883" t="s">
        <v>75</v>
      </c>
      <c r="C1883" t="s">
        <v>42</v>
      </c>
      <c r="D1883" t="s">
        <v>43</v>
      </c>
      <c r="E1883" t="s">
        <v>81</v>
      </c>
      <c r="F1883">
        <v>24</v>
      </c>
      <c r="G1883">
        <v>0.54</v>
      </c>
      <c r="H1883">
        <v>0.33</v>
      </c>
      <c r="I1883" t="s">
        <v>25</v>
      </c>
      <c r="J1883">
        <v>171235</v>
      </c>
      <c r="K1883" t="s">
        <v>3813</v>
      </c>
      <c r="L1883" t="s">
        <v>27</v>
      </c>
      <c r="M1883">
        <v>4</v>
      </c>
      <c r="N1883">
        <v>41</v>
      </c>
      <c r="O1883" t="s">
        <v>46</v>
      </c>
      <c r="P1883" t="s">
        <v>27</v>
      </c>
      <c r="Q1883">
        <v>2.08</v>
      </c>
      <c r="R1883" t="s">
        <v>25</v>
      </c>
      <c r="S1883">
        <v>3.02</v>
      </c>
      <c r="T1883" t="s">
        <v>47</v>
      </c>
    </row>
    <row r="1884" spans="1:20" x14ac:dyDescent="0.3">
      <c r="A1884" t="s">
        <v>3814</v>
      </c>
      <c r="B1884" t="s">
        <v>123</v>
      </c>
      <c r="C1884" t="s">
        <v>87</v>
      </c>
      <c r="D1884" t="s">
        <v>54</v>
      </c>
      <c r="E1884" t="s">
        <v>44</v>
      </c>
      <c r="F1884">
        <v>13</v>
      </c>
      <c r="G1884">
        <v>0.33</v>
      </c>
      <c r="H1884">
        <v>0.55000000000000004</v>
      </c>
      <c r="I1884" t="s">
        <v>68</v>
      </c>
      <c r="J1884">
        <v>173304</v>
      </c>
      <c r="K1884" t="s">
        <v>3815</v>
      </c>
      <c r="L1884" t="s">
        <v>29</v>
      </c>
      <c r="M1884">
        <v>35</v>
      </c>
      <c r="N1884">
        <v>43</v>
      </c>
      <c r="O1884" t="s">
        <v>28</v>
      </c>
      <c r="P1884" t="s">
        <v>27</v>
      </c>
      <c r="Q1884">
        <v>2.2799999999999998</v>
      </c>
      <c r="R1884" t="s">
        <v>25</v>
      </c>
      <c r="S1884">
        <v>4.12</v>
      </c>
      <c r="T1884" t="s">
        <v>47</v>
      </c>
    </row>
    <row r="1885" spans="1:20" x14ac:dyDescent="0.3">
      <c r="A1885" t="s">
        <v>3816</v>
      </c>
      <c r="B1885" t="s">
        <v>32</v>
      </c>
      <c r="C1885" t="s">
        <v>58</v>
      </c>
      <c r="D1885" t="s">
        <v>76</v>
      </c>
      <c r="E1885" t="s">
        <v>35</v>
      </c>
      <c r="F1885">
        <v>9</v>
      </c>
      <c r="G1885">
        <v>0.82</v>
      </c>
      <c r="H1885">
        <v>0.52</v>
      </c>
      <c r="I1885" t="s">
        <v>36</v>
      </c>
      <c r="J1885">
        <v>170573</v>
      </c>
      <c r="K1885" t="s">
        <v>3817</v>
      </c>
      <c r="L1885" t="s">
        <v>46</v>
      </c>
      <c r="M1885">
        <v>-7</v>
      </c>
      <c r="N1885">
        <v>51</v>
      </c>
      <c r="O1885" t="s">
        <v>28</v>
      </c>
      <c r="P1885" t="s">
        <v>29</v>
      </c>
      <c r="Q1885">
        <v>4.47</v>
      </c>
      <c r="R1885" t="s">
        <v>25</v>
      </c>
      <c r="S1885">
        <v>1.84</v>
      </c>
      <c r="T1885" t="s">
        <v>30</v>
      </c>
    </row>
    <row r="1886" spans="1:20" x14ac:dyDescent="0.3">
      <c r="A1886" t="s">
        <v>3818</v>
      </c>
      <c r="B1886" t="s">
        <v>123</v>
      </c>
      <c r="C1886" t="s">
        <v>142</v>
      </c>
      <c r="D1886" t="s">
        <v>67</v>
      </c>
      <c r="E1886" t="s">
        <v>24</v>
      </c>
      <c r="F1886">
        <v>6</v>
      </c>
      <c r="G1886">
        <v>0.59</v>
      </c>
      <c r="H1886">
        <v>0.71</v>
      </c>
      <c r="I1886" t="s">
        <v>25</v>
      </c>
      <c r="J1886">
        <v>105885</v>
      </c>
      <c r="K1886" t="s">
        <v>3819</v>
      </c>
      <c r="L1886" t="s">
        <v>46</v>
      </c>
      <c r="M1886">
        <v>2</v>
      </c>
      <c r="N1886">
        <v>37</v>
      </c>
      <c r="O1886" t="s">
        <v>38</v>
      </c>
      <c r="P1886" t="s">
        <v>29</v>
      </c>
      <c r="Q1886">
        <v>2.88</v>
      </c>
      <c r="R1886" t="s">
        <v>25</v>
      </c>
      <c r="S1886">
        <v>1.41</v>
      </c>
      <c r="T1886" t="s">
        <v>52</v>
      </c>
    </row>
    <row r="1887" spans="1:20" x14ac:dyDescent="0.3">
      <c r="A1887" t="s">
        <v>3820</v>
      </c>
      <c r="B1887" t="s">
        <v>75</v>
      </c>
      <c r="C1887" t="s">
        <v>33</v>
      </c>
      <c r="D1887" t="s">
        <v>54</v>
      </c>
      <c r="E1887" t="s">
        <v>81</v>
      </c>
      <c r="F1887">
        <v>18</v>
      </c>
      <c r="G1887">
        <v>0.85</v>
      </c>
      <c r="H1887">
        <v>0.45</v>
      </c>
      <c r="I1887" t="s">
        <v>25</v>
      </c>
      <c r="J1887">
        <v>42871</v>
      </c>
      <c r="K1887" t="s">
        <v>3821</v>
      </c>
      <c r="L1887" t="s">
        <v>29</v>
      </c>
      <c r="M1887">
        <v>-5</v>
      </c>
      <c r="N1887">
        <v>43</v>
      </c>
      <c r="O1887" t="s">
        <v>38</v>
      </c>
      <c r="P1887" t="s">
        <v>39</v>
      </c>
      <c r="Q1887">
        <v>4.5599999999999996</v>
      </c>
      <c r="R1887" t="s">
        <v>25</v>
      </c>
      <c r="S1887">
        <v>4.43</v>
      </c>
      <c r="T1887" t="s">
        <v>30</v>
      </c>
    </row>
    <row r="1888" spans="1:20" x14ac:dyDescent="0.3">
      <c r="A1888" t="s">
        <v>3822</v>
      </c>
      <c r="B1888" t="s">
        <v>120</v>
      </c>
      <c r="C1888" t="s">
        <v>42</v>
      </c>
      <c r="D1888" t="s">
        <v>80</v>
      </c>
      <c r="E1888" t="s">
        <v>24</v>
      </c>
      <c r="F1888">
        <v>5</v>
      </c>
      <c r="G1888">
        <v>0.69</v>
      </c>
      <c r="H1888">
        <v>0.74</v>
      </c>
      <c r="I1888" t="s">
        <v>25</v>
      </c>
      <c r="J1888">
        <v>131761</v>
      </c>
      <c r="K1888" t="s">
        <v>3823</v>
      </c>
      <c r="L1888" t="s">
        <v>29</v>
      </c>
      <c r="M1888">
        <v>7</v>
      </c>
      <c r="N1888">
        <v>41</v>
      </c>
      <c r="O1888" t="s">
        <v>46</v>
      </c>
      <c r="P1888" t="s">
        <v>39</v>
      </c>
      <c r="Q1888">
        <v>2.2200000000000002</v>
      </c>
      <c r="R1888" t="s">
        <v>25</v>
      </c>
      <c r="S1888">
        <v>3.13</v>
      </c>
      <c r="T1888" t="s">
        <v>47</v>
      </c>
    </row>
    <row r="1889" spans="1:20" x14ac:dyDescent="0.3">
      <c r="A1889" t="s">
        <v>3824</v>
      </c>
      <c r="B1889" t="s">
        <v>238</v>
      </c>
      <c r="C1889" t="s">
        <v>62</v>
      </c>
      <c r="D1889" t="s">
        <v>76</v>
      </c>
      <c r="E1889" t="s">
        <v>24</v>
      </c>
      <c r="F1889">
        <v>2</v>
      </c>
      <c r="G1889">
        <v>0.12</v>
      </c>
      <c r="H1889">
        <v>0.86</v>
      </c>
      <c r="I1889" t="s">
        <v>25</v>
      </c>
      <c r="J1889">
        <v>196161</v>
      </c>
      <c r="K1889" t="s">
        <v>3825</v>
      </c>
      <c r="L1889" t="s">
        <v>46</v>
      </c>
      <c r="M1889">
        <v>36</v>
      </c>
      <c r="N1889">
        <v>54</v>
      </c>
      <c r="O1889" t="s">
        <v>46</v>
      </c>
      <c r="P1889" t="s">
        <v>29</v>
      </c>
      <c r="Q1889">
        <v>2.13</v>
      </c>
      <c r="R1889" t="s">
        <v>25</v>
      </c>
      <c r="S1889">
        <v>1.73</v>
      </c>
      <c r="T1889" t="s">
        <v>47</v>
      </c>
    </row>
    <row r="1890" spans="1:20" x14ac:dyDescent="0.3">
      <c r="A1890" t="s">
        <v>3826</v>
      </c>
      <c r="B1890" t="s">
        <v>32</v>
      </c>
      <c r="C1890" t="s">
        <v>42</v>
      </c>
      <c r="D1890" t="s">
        <v>96</v>
      </c>
      <c r="E1890" t="s">
        <v>44</v>
      </c>
      <c r="F1890">
        <v>23</v>
      </c>
      <c r="G1890">
        <v>0.62</v>
      </c>
      <c r="H1890">
        <v>0.55000000000000004</v>
      </c>
      <c r="I1890" t="s">
        <v>36</v>
      </c>
      <c r="J1890">
        <v>190558</v>
      </c>
      <c r="K1890" t="s">
        <v>3827</v>
      </c>
      <c r="L1890" t="s">
        <v>27</v>
      </c>
      <c r="M1890">
        <v>9</v>
      </c>
      <c r="N1890">
        <v>38</v>
      </c>
      <c r="O1890" t="s">
        <v>38</v>
      </c>
      <c r="P1890" t="s">
        <v>27</v>
      </c>
      <c r="Q1890">
        <v>3.25</v>
      </c>
      <c r="R1890" t="s">
        <v>36</v>
      </c>
      <c r="S1890">
        <v>3.18</v>
      </c>
      <c r="T1890" t="s">
        <v>47</v>
      </c>
    </row>
    <row r="1891" spans="1:20" x14ac:dyDescent="0.3">
      <c r="A1891" t="s">
        <v>3828</v>
      </c>
      <c r="B1891" t="s">
        <v>61</v>
      </c>
      <c r="C1891" t="s">
        <v>99</v>
      </c>
      <c r="D1891" t="s">
        <v>67</v>
      </c>
      <c r="E1891" t="s">
        <v>35</v>
      </c>
      <c r="F1891">
        <v>11</v>
      </c>
      <c r="G1891">
        <v>0.44</v>
      </c>
      <c r="H1891">
        <v>0.24</v>
      </c>
      <c r="I1891" t="s">
        <v>36</v>
      </c>
      <c r="J1891">
        <v>76582</v>
      </c>
      <c r="K1891" t="s">
        <v>3829</v>
      </c>
      <c r="L1891" t="s">
        <v>29</v>
      </c>
      <c r="M1891">
        <v>6</v>
      </c>
      <c r="N1891">
        <v>57</v>
      </c>
      <c r="O1891" t="s">
        <v>38</v>
      </c>
      <c r="P1891" t="s">
        <v>39</v>
      </c>
      <c r="Q1891">
        <v>2.23</v>
      </c>
      <c r="R1891" t="s">
        <v>25</v>
      </c>
      <c r="S1891">
        <v>3.57</v>
      </c>
      <c r="T1891" t="s">
        <v>52</v>
      </c>
    </row>
    <row r="1892" spans="1:20" x14ac:dyDescent="0.3">
      <c r="A1892" t="s">
        <v>3830</v>
      </c>
      <c r="B1892" t="s">
        <v>238</v>
      </c>
      <c r="C1892" t="s">
        <v>58</v>
      </c>
      <c r="D1892" t="s">
        <v>80</v>
      </c>
      <c r="E1892" t="s">
        <v>24</v>
      </c>
      <c r="F1892">
        <v>3</v>
      </c>
      <c r="G1892">
        <v>0.65</v>
      </c>
      <c r="H1892">
        <v>0.22</v>
      </c>
      <c r="I1892" t="s">
        <v>36</v>
      </c>
      <c r="J1892">
        <v>120716</v>
      </c>
      <c r="K1892" t="s">
        <v>3831</v>
      </c>
      <c r="L1892" t="s">
        <v>29</v>
      </c>
      <c r="M1892">
        <v>11</v>
      </c>
      <c r="N1892">
        <v>37</v>
      </c>
      <c r="O1892" t="s">
        <v>38</v>
      </c>
      <c r="P1892" t="s">
        <v>29</v>
      </c>
      <c r="Q1892">
        <v>2.6</v>
      </c>
      <c r="R1892" t="s">
        <v>25</v>
      </c>
      <c r="S1892">
        <v>3</v>
      </c>
      <c r="T1892" t="s">
        <v>52</v>
      </c>
    </row>
    <row r="1893" spans="1:20" x14ac:dyDescent="0.3">
      <c r="A1893" t="s">
        <v>3832</v>
      </c>
      <c r="B1893" t="s">
        <v>57</v>
      </c>
      <c r="C1893" t="s">
        <v>33</v>
      </c>
      <c r="D1893" t="s">
        <v>23</v>
      </c>
      <c r="E1893" t="s">
        <v>35</v>
      </c>
      <c r="F1893">
        <v>5</v>
      </c>
      <c r="G1893">
        <v>0.78</v>
      </c>
      <c r="H1893">
        <v>0.33</v>
      </c>
      <c r="I1893" t="s">
        <v>25</v>
      </c>
      <c r="J1893">
        <v>174809</v>
      </c>
      <c r="K1893" t="s">
        <v>3833</v>
      </c>
      <c r="L1893" t="s">
        <v>27</v>
      </c>
      <c r="M1893">
        <v>22</v>
      </c>
      <c r="N1893">
        <v>60</v>
      </c>
      <c r="O1893" t="s">
        <v>28</v>
      </c>
      <c r="P1893" t="s">
        <v>29</v>
      </c>
      <c r="Q1893">
        <v>2.2200000000000002</v>
      </c>
      <c r="R1893" t="s">
        <v>25</v>
      </c>
      <c r="S1893">
        <v>1.19</v>
      </c>
      <c r="T1893" t="s">
        <v>30</v>
      </c>
    </row>
    <row r="1894" spans="1:20" x14ac:dyDescent="0.3">
      <c r="A1894" t="s">
        <v>3834</v>
      </c>
      <c r="B1894" t="s">
        <v>120</v>
      </c>
      <c r="C1894" t="s">
        <v>50</v>
      </c>
      <c r="D1894" t="s">
        <v>80</v>
      </c>
      <c r="E1894" t="s">
        <v>35</v>
      </c>
      <c r="F1894">
        <v>10</v>
      </c>
      <c r="G1894">
        <v>0.54</v>
      </c>
      <c r="H1894">
        <v>0.28999999999999998</v>
      </c>
      <c r="I1894" t="s">
        <v>25</v>
      </c>
      <c r="J1894">
        <v>71398</v>
      </c>
      <c r="K1894" t="s">
        <v>3835</v>
      </c>
      <c r="L1894" t="s">
        <v>46</v>
      </c>
      <c r="M1894">
        <v>38</v>
      </c>
      <c r="N1894">
        <v>31</v>
      </c>
      <c r="O1894" t="s">
        <v>46</v>
      </c>
      <c r="P1894" t="s">
        <v>29</v>
      </c>
      <c r="Q1894">
        <v>2.68</v>
      </c>
      <c r="R1894" t="s">
        <v>25</v>
      </c>
      <c r="S1894">
        <v>2.11</v>
      </c>
      <c r="T1894" t="s">
        <v>30</v>
      </c>
    </row>
    <row r="1895" spans="1:20" x14ac:dyDescent="0.3">
      <c r="A1895" t="s">
        <v>3836</v>
      </c>
      <c r="B1895" t="s">
        <v>57</v>
      </c>
      <c r="C1895" t="s">
        <v>87</v>
      </c>
      <c r="D1895" t="s">
        <v>88</v>
      </c>
      <c r="E1895" t="s">
        <v>35</v>
      </c>
      <c r="F1895">
        <v>15</v>
      </c>
      <c r="G1895">
        <v>0.1</v>
      </c>
      <c r="H1895">
        <v>0.85</v>
      </c>
      <c r="I1895" t="s">
        <v>36</v>
      </c>
      <c r="J1895">
        <v>210354</v>
      </c>
      <c r="K1895" t="s">
        <v>3837</v>
      </c>
      <c r="L1895" t="s">
        <v>29</v>
      </c>
      <c r="M1895">
        <v>15</v>
      </c>
      <c r="N1895">
        <v>56</v>
      </c>
      <c r="O1895" t="s">
        <v>38</v>
      </c>
      <c r="P1895" t="s">
        <v>27</v>
      </c>
      <c r="Q1895">
        <v>3.68</v>
      </c>
      <c r="R1895" t="s">
        <v>36</v>
      </c>
      <c r="S1895">
        <v>2.1800000000000002</v>
      </c>
      <c r="T1895" t="s">
        <v>30</v>
      </c>
    </row>
    <row r="1896" spans="1:20" x14ac:dyDescent="0.3">
      <c r="A1896" t="s">
        <v>3838</v>
      </c>
      <c r="B1896" t="s">
        <v>141</v>
      </c>
      <c r="C1896" t="s">
        <v>62</v>
      </c>
      <c r="D1896" t="s">
        <v>72</v>
      </c>
      <c r="E1896" t="s">
        <v>44</v>
      </c>
      <c r="F1896">
        <v>6</v>
      </c>
      <c r="G1896">
        <v>0.24</v>
      </c>
      <c r="H1896">
        <v>0.66</v>
      </c>
      <c r="I1896" t="s">
        <v>25</v>
      </c>
      <c r="J1896">
        <v>99734</v>
      </c>
      <c r="K1896" t="s">
        <v>3839</v>
      </c>
      <c r="L1896" t="s">
        <v>27</v>
      </c>
      <c r="M1896">
        <v>23</v>
      </c>
      <c r="N1896">
        <v>43</v>
      </c>
      <c r="O1896" t="s">
        <v>28</v>
      </c>
      <c r="P1896" t="s">
        <v>39</v>
      </c>
      <c r="Q1896">
        <v>4.46</v>
      </c>
      <c r="R1896" t="s">
        <v>36</v>
      </c>
      <c r="S1896">
        <v>3.23</v>
      </c>
      <c r="T1896" t="s">
        <v>30</v>
      </c>
    </row>
    <row r="1897" spans="1:20" x14ac:dyDescent="0.3">
      <c r="A1897" t="s">
        <v>3840</v>
      </c>
      <c r="B1897" t="s">
        <v>75</v>
      </c>
      <c r="C1897" t="s">
        <v>142</v>
      </c>
      <c r="D1897" t="s">
        <v>43</v>
      </c>
      <c r="E1897" t="s">
        <v>81</v>
      </c>
      <c r="F1897">
        <v>18</v>
      </c>
      <c r="G1897">
        <v>7.0000000000000007E-2</v>
      </c>
      <c r="H1897">
        <v>0.97</v>
      </c>
      <c r="I1897" t="s">
        <v>25</v>
      </c>
      <c r="J1897">
        <v>101403</v>
      </c>
      <c r="K1897" t="s">
        <v>3841</v>
      </c>
      <c r="L1897" t="s">
        <v>46</v>
      </c>
      <c r="M1897">
        <v>-3</v>
      </c>
      <c r="N1897">
        <v>47</v>
      </c>
      <c r="O1897" t="s">
        <v>38</v>
      </c>
      <c r="P1897" t="s">
        <v>27</v>
      </c>
      <c r="Q1897">
        <v>3.4</v>
      </c>
      <c r="R1897" t="s">
        <v>25</v>
      </c>
      <c r="S1897">
        <v>1.42</v>
      </c>
      <c r="T1897" t="s">
        <v>30</v>
      </c>
    </row>
    <row r="1898" spans="1:20" x14ac:dyDescent="0.3">
      <c r="A1898" t="s">
        <v>3842</v>
      </c>
      <c r="B1898" t="s">
        <v>41</v>
      </c>
      <c r="C1898" t="s">
        <v>22</v>
      </c>
      <c r="D1898" t="s">
        <v>43</v>
      </c>
      <c r="E1898" t="s">
        <v>24</v>
      </c>
      <c r="F1898">
        <v>3</v>
      </c>
      <c r="G1898">
        <v>0.28000000000000003</v>
      </c>
      <c r="H1898">
        <v>0.65</v>
      </c>
      <c r="I1898" t="s">
        <v>36</v>
      </c>
      <c r="J1898">
        <v>90687</v>
      </c>
      <c r="K1898" t="s">
        <v>3843</v>
      </c>
      <c r="L1898" t="s">
        <v>46</v>
      </c>
      <c r="M1898">
        <v>44</v>
      </c>
      <c r="N1898">
        <v>52</v>
      </c>
      <c r="O1898" t="s">
        <v>38</v>
      </c>
      <c r="P1898" t="s">
        <v>27</v>
      </c>
      <c r="Q1898">
        <v>2.6</v>
      </c>
      <c r="R1898" t="s">
        <v>36</v>
      </c>
      <c r="S1898">
        <v>2.4300000000000002</v>
      </c>
      <c r="T1898" t="s">
        <v>30</v>
      </c>
    </row>
    <row r="1899" spans="1:20" x14ac:dyDescent="0.3">
      <c r="A1899" t="s">
        <v>3844</v>
      </c>
      <c r="B1899" t="s">
        <v>91</v>
      </c>
      <c r="C1899" t="s">
        <v>58</v>
      </c>
      <c r="D1899" t="s">
        <v>80</v>
      </c>
      <c r="E1899" t="s">
        <v>24</v>
      </c>
      <c r="F1899">
        <v>0</v>
      </c>
      <c r="G1899">
        <v>0.73</v>
      </c>
      <c r="H1899">
        <v>0.57999999999999996</v>
      </c>
      <c r="I1899" t="s">
        <v>36</v>
      </c>
      <c r="J1899">
        <v>102911</v>
      </c>
      <c r="K1899" t="s">
        <v>3845</v>
      </c>
      <c r="L1899" t="s">
        <v>27</v>
      </c>
      <c r="M1899">
        <v>4</v>
      </c>
      <c r="N1899">
        <v>42</v>
      </c>
      <c r="O1899" t="s">
        <v>46</v>
      </c>
      <c r="P1899" t="s">
        <v>29</v>
      </c>
      <c r="Q1899">
        <v>2.17</v>
      </c>
      <c r="R1899" t="s">
        <v>36</v>
      </c>
      <c r="S1899">
        <v>4.4000000000000004</v>
      </c>
      <c r="T1899" t="s">
        <v>47</v>
      </c>
    </row>
    <row r="1900" spans="1:20" x14ac:dyDescent="0.3">
      <c r="A1900" t="s">
        <v>3846</v>
      </c>
      <c r="B1900" t="s">
        <v>91</v>
      </c>
      <c r="C1900" t="s">
        <v>42</v>
      </c>
      <c r="D1900" t="s">
        <v>96</v>
      </c>
      <c r="E1900" t="s">
        <v>35</v>
      </c>
      <c r="F1900">
        <v>11</v>
      </c>
      <c r="G1900">
        <v>0.54</v>
      </c>
      <c r="H1900">
        <v>0.35</v>
      </c>
      <c r="I1900" t="s">
        <v>25</v>
      </c>
      <c r="J1900">
        <v>165465</v>
      </c>
      <c r="K1900" t="s">
        <v>3847</v>
      </c>
      <c r="L1900" t="s">
        <v>29</v>
      </c>
      <c r="M1900">
        <v>33</v>
      </c>
      <c r="N1900">
        <v>60</v>
      </c>
      <c r="O1900" t="s">
        <v>28</v>
      </c>
      <c r="P1900" t="s">
        <v>29</v>
      </c>
      <c r="Q1900">
        <v>2.85</v>
      </c>
      <c r="R1900" t="s">
        <v>36</v>
      </c>
      <c r="S1900">
        <v>1.86</v>
      </c>
      <c r="T1900" t="s">
        <v>52</v>
      </c>
    </row>
    <row r="1901" spans="1:20" x14ac:dyDescent="0.3">
      <c r="A1901" t="s">
        <v>3848</v>
      </c>
      <c r="B1901" t="s">
        <v>115</v>
      </c>
      <c r="C1901" t="s">
        <v>87</v>
      </c>
      <c r="D1901" t="s">
        <v>34</v>
      </c>
      <c r="E1901" t="s">
        <v>24</v>
      </c>
      <c r="F1901">
        <v>13</v>
      </c>
      <c r="G1901">
        <v>0.6</v>
      </c>
      <c r="H1901">
        <v>0.76</v>
      </c>
      <c r="I1901" t="s">
        <v>68</v>
      </c>
      <c r="J1901">
        <v>156655</v>
      </c>
      <c r="K1901" t="s">
        <v>3849</v>
      </c>
      <c r="L1901" t="s">
        <v>46</v>
      </c>
      <c r="M1901">
        <v>25</v>
      </c>
      <c r="N1901">
        <v>59</v>
      </c>
      <c r="O1901" t="s">
        <v>38</v>
      </c>
      <c r="P1901" t="s">
        <v>27</v>
      </c>
      <c r="Q1901">
        <v>4</v>
      </c>
      <c r="R1901" t="s">
        <v>25</v>
      </c>
      <c r="S1901">
        <v>2.71</v>
      </c>
      <c r="T1901" t="s">
        <v>47</v>
      </c>
    </row>
    <row r="1902" spans="1:20" x14ac:dyDescent="0.3">
      <c r="A1902" t="s">
        <v>3850</v>
      </c>
      <c r="B1902" t="s">
        <v>32</v>
      </c>
      <c r="C1902" t="s">
        <v>42</v>
      </c>
      <c r="D1902" t="s">
        <v>54</v>
      </c>
      <c r="E1902" t="s">
        <v>24</v>
      </c>
      <c r="F1902">
        <v>8</v>
      </c>
      <c r="G1902">
        <v>0.8</v>
      </c>
      <c r="H1902">
        <v>0.64</v>
      </c>
      <c r="I1902" t="s">
        <v>25</v>
      </c>
      <c r="J1902">
        <v>95141</v>
      </c>
      <c r="K1902" t="s">
        <v>3851</v>
      </c>
      <c r="L1902" t="s">
        <v>29</v>
      </c>
      <c r="M1902">
        <v>43</v>
      </c>
      <c r="N1902">
        <v>58</v>
      </c>
      <c r="O1902" t="s">
        <v>28</v>
      </c>
      <c r="P1902" t="s">
        <v>27</v>
      </c>
      <c r="Q1902">
        <v>4.2699999999999996</v>
      </c>
      <c r="R1902" t="s">
        <v>25</v>
      </c>
      <c r="S1902">
        <v>1.05</v>
      </c>
      <c r="T1902" t="s">
        <v>30</v>
      </c>
    </row>
    <row r="1903" spans="1:20" x14ac:dyDescent="0.3">
      <c r="A1903" t="s">
        <v>3852</v>
      </c>
      <c r="B1903" t="s">
        <v>21</v>
      </c>
      <c r="C1903" t="s">
        <v>87</v>
      </c>
      <c r="D1903" t="s">
        <v>67</v>
      </c>
      <c r="E1903" t="s">
        <v>35</v>
      </c>
      <c r="F1903">
        <v>19</v>
      </c>
      <c r="G1903">
        <v>0.84</v>
      </c>
      <c r="H1903">
        <v>0.51</v>
      </c>
      <c r="I1903" t="s">
        <v>68</v>
      </c>
      <c r="J1903">
        <v>166817</v>
      </c>
      <c r="K1903" t="s">
        <v>3853</v>
      </c>
      <c r="L1903" t="s">
        <v>46</v>
      </c>
      <c r="M1903">
        <v>5</v>
      </c>
      <c r="N1903">
        <v>39</v>
      </c>
      <c r="O1903" t="s">
        <v>28</v>
      </c>
      <c r="P1903" t="s">
        <v>27</v>
      </c>
      <c r="Q1903">
        <v>2.2799999999999998</v>
      </c>
      <c r="R1903" t="s">
        <v>36</v>
      </c>
      <c r="S1903">
        <v>3.48</v>
      </c>
      <c r="T1903" t="s">
        <v>30</v>
      </c>
    </row>
    <row r="1904" spans="1:20" x14ac:dyDescent="0.3">
      <c r="A1904" t="s">
        <v>3854</v>
      </c>
      <c r="B1904" t="s">
        <v>115</v>
      </c>
      <c r="C1904" t="s">
        <v>66</v>
      </c>
      <c r="D1904" t="s">
        <v>76</v>
      </c>
      <c r="E1904" t="s">
        <v>44</v>
      </c>
      <c r="F1904">
        <v>18</v>
      </c>
      <c r="G1904">
        <v>0.23</v>
      </c>
      <c r="H1904">
        <v>0.89</v>
      </c>
      <c r="I1904" t="s">
        <v>36</v>
      </c>
      <c r="J1904">
        <v>147841</v>
      </c>
      <c r="K1904" t="s">
        <v>3855</v>
      </c>
      <c r="L1904" t="s">
        <v>46</v>
      </c>
      <c r="M1904">
        <v>24</v>
      </c>
      <c r="N1904">
        <v>32</v>
      </c>
      <c r="O1904" t="s">
        <v>28</v>
      </c>
      <c r="P1904" t="s">
        <v>39</v>
      </c>
      <c r="Q1904">
        <v>3.09</v>
      </c>
      <c r="R1904" t="s">
        <v>36</v>
      </c>
      <c r="S1904">
        <v>4.91</v>
      </c>
      <c r="T1904" t="s">
        <v>47</v>
      </c>
    </row>
    <row r="1905" spans="1:20" x14ac:dyDescent="0.3">
      <c r="A1905" t="s">
        <v>3856</v>
      </c>
      <c r="B1905" t="s">
        <v>238</v>
      </c>
      <c r="C1905" t="s">
        <v>87</v>
      </c>
      <c r="D1905" t="s">
        <v>54</v>
      </c>
      <c r="E1905" t="s">
        <v>35</v>
      </c>
      <c r="F1905">
        <v>12</v>
      </c>
      <c r="G1905">
        <v>0.65</v>
      </c>
      <c r="H1905">
        <v>0.81</v>
      </c>
      <c r="I1905" t="s">
        <v>68</v>
      </c>
      <c r="J1905">
        <v>95750</v>
      </c>
      <c r="K1905" t="s">
        <v>3857</v>
      </c>
      <c r="L1905" t="s">
        <v>29</v>
      </c>
      <c r="M1905">
        <v>27</v>
      </c>
      <c r="N1905">
        <v>33</v>
      </c>
      <c r="O1905" t="s">
        <v>38</v>
      </c>
      <c r="P1905" t="s">
        <v>29</v>
      </c>
      <c r="Q1905">
        <v>4.5999999999999996</v>
      </c>
      <c r="R1905" t="s">
        <v>25</v>
      </c>
      <c r="S1905">
        <v>2.17</v>
      </c>
      <c r="T1905" t="s">
        <v>52</v>
      </c>
    </row>
    <row r="1906" spans="1:20" x14ac:dyDescent="0.3">
      <c r="A1906" t="s">
        <v>3858</v>
      </c>
      <c r="B1906" t="s">
        <v>79</v>
      </c>
      <c r="C1906" t="s">
        <v>62</v>
      </c>
      <c r="D1906" t="s">
        <v>96</v>
      </c>
      <c r="E1906" t="s">
        <v>24</v>
      </c>
      <c r="F1906">
        <v>21</v>
      </c>
      <c r="G1906">
        <v>0.48</v>
      </c>
      <c r="H1906">
        <v>0.76</v>
      </c>
      <c r="I1906" t="s">
        <v>36</v>
      </c>
      <c r="J1906">
        <v>72348</v>
      </c>
      <c r="K1906" t="s">
        <v>3859</v>
      </c>
      <c r="L1906" t="s">
        <v>27</v>
      </c>
      <c r="M1906">
        <v>33</v>
      </c>
      <c r="N1906">
        <v>53</v>
      </c>
      <c r="O1906" t="s">
        <v>46</v>
      </c>
      <c r="P1906" t="s">
        <v>29</v>
      </c>
      <c r="Q1906">
        <v>3.76</v>
      </c>
      <c r="R1906" t="s">
        <v>36</v>
      </c>
      <c r="S1906">
        <v>2.2799999999999998</v>
      </c>
      <c r="T1906" t="s">
        <v>47</v>
      </c>
    </row>
    <row r="1907" spans="1:20" x14ac:dyDescent="0.3">
      <c r="A1907" t="s">
        <v>3860</v>
      </c>
      <c r="B1907" t="s">
        <v>21</v>
      </c>
      <c r="C1907" t="s">
        <v>87</v>
      </c>
      <c r="D1907" t="s">
        <v>54</v>
      </c>
      <c r="E1907" t="s">
        <v>24</v>
      </c>
      <c r="F1907">
        <v>14</v>
      </c>
      <c r="G1907">
        <v>0.74</v>
      </c>
      <c r="H1907">
        <v>0.28999999999999998</v>
      </c>
      <c r="I1907" t="s">
        <v>25</v>
      </c>
      <c r="J1907">
        <v>99124</v>
      </c>
      <c r="K1907" t="s">
        <v>3861</v>
      </c>
      <c r="L1907" t="s">
        <v>27</v>
      </c>
      <c r="M1907">
        <v>14</v>
      </c>
      <c r="N1907">
        <v>40</v>
      </c>
      <c r="O1907" t="s">
        <v>46</v>
      </c>
      <c r="P1907" t="s">
        <v>29</v>
      </c>
      <c r="Q1907">
        <v>2.48</v>
      </c>
      <c r="R1907" t="s">
        <v>25</v>
      </c>
      <c r="S1907">
        <v>3.21</v>
      </c>
      <c r="T1907" t="s">
        <v>52</v>
      </c>
    </row>
    <row r="1908" spans="1:20" x14ac:dyDescent="0.3">
      <c r="A1908" t="s">
        <v>3862</v>
      </c>
      <c r="B1908" t="s">
        <v>41</v>
      </c>
      <c r="C1908" t="s">
        <v>22</v>
      </c>
      <c r="D1908" t="s">
        <v>23</v>
      </c>
      <c r="E1908" t="s">
        <v>24</v>
      </c>
      <c r="F1908">
        <v>0</v>
      </c>
      <c r="G1908">
        <v>0.87</v>
      </c>
      <c r="H1908">
        <v>0.33</v>
      </c>
      <c r="I1908" t="s">
        <v>68</v>
      </c>
      <c r="J1908">
        <v>181375</v>
      </c>
      <c r="K1908" t="s">
        <v>3863</v>
      </c>
      <c r="L1908" t="s">
        <v>29</v>
      </c>
      <c r="M1908">
        <v>8</v>
      </c>
      <c r="N1908">
        <v>33</v>
      </c>
      <c r="O1908" t="s">
        <v>28</v>
      </c>
      <c r="P1908" t="s">
        <v>29</v>
      </c>
      <c r="Q1908">
        <v>3.04</v>
      </c>
      <c r="R1908" t="s">
        <v>36</v>
      </c>
      <c r="S1908">
        <v>4.5</v>
      </c>
      <c r="T1908" t="s">
        <v>52</v>
      </c>
    </row>
    <row r="1909" spans="1:20" x14ac:dyDescent="0.3">
      <c r="A1909" t="s">
        <v>3864</v>
      </c>
      <c r="B1909" t="s">
        <v>41</v>
      </c>
      <c r="C1909" t="s">
        <v>58</v>
      </c>
      <c r="D1909" t="s">
        <v>54</v>
      </c>
      <c r="E1909" t="s">
        <v>44</v>
      </c>
      <c r="F1909">
        <v>15</v>
      </c>
      <c r="G1909">
        <v>0.23</v>
      </c>
      <c r="H1909">
        <v>0.62</v>
      </c>
      <c r="I1909" t="s">
        <v>25</v>
      </c>
      <c r="J1909">
        <v>126576</v>
      </c>
      <c r="K1909" t="s">
        <v>3865</v>
      </c>
      <c r="L1909" t="s">
        <v>46</v>
      </c>
      <c r="M1909">
        <v>38</v>
      </c>
      <c r="N1909">
        <v>49</v>
      </c>
      <c r="O1909" t="s">
        <v>46</v>
      </c>
      <c r="P1909" t="s">
        <v>39</v>
      </c>
      <c r="Q1909">
        <v>3.64</v>
      </c>
      <c r="R1909" t="s">
        <v>25</v>
      </c>
      <c r="S1909">
        <v>2.08</v>
      </c>
      <c r="T1909" t="s">
        <v>47</v>
      </c>
    </row>
    <row r="1910" spans="1:20" x14ac:dyDescent="0.3">
      <c r="A1910" t="s">
        <v>3866</v>
      </c>
      <c r="B1910" t="s">
        <v>86</v>
      </c>
      <c r="C1910" t="s">
        <v>99</v>
      </c>
      <c r="D1910" t="s">
        <v>67</v>
      </c>
      <c r="E1910" t="s">
        <v>44</v>
      </c>
      <c r="F1910">
        <v>1</v>
      </c>
      <c r="G1910">
        <v>0.08</v>
      </c>
      <c r="H1910">
        <v>0.55000000000000004</v>
      </c>
      <c r="I1910" t="s">
        <v>68</v>
      </c>
      <c r="J1910">
        <v>137557</v>
      </c>
      <c r="K1910" t="s">
        <v>3867</v>
      </c>
      <c r="L1910" t="s">
        <v>46</v>
      </c>
      <c r="M1910">
        <v>9</v>
      </c>
      <c r="N1910">
        <v>54</v>
      </c>
      <c r="O1910" t="s">
        <v>38</v>
      </c>
      <c r="P1910" t="s">
        <v>39</v>
      </c>
      <c r="Q1910">
        <v>4.3099999999999996</v>
      </c>
      <c r="R1910" t="s">
        <v>36</v>
      </c>
      <c r="S1910">
        <v>1.64</v>
      </c>
      <c r="T1910" t="s">
        <v>47</v>
      </c>
    </row>
    <row r="1911" spans="1:20" x14ac:dyDescent="0.3">
      <c r="A1911" t="s">
        <v>3868</v>
      </c>
      <c r="B1911" t="s">
        <v>61</v>
      </c>
      <c r="C1911" t="s">
        <v>33</v>
      </c>
      <c r="D1911" t="s">
        <v>23</v>
      </c>
      <c r="E1911" t="s">
        <v>24</v>
      </c>
      <c r="F1911">
        <v>18</v>
      </c>
      <c r="G1911">
        <v>0.76</v>
      </c>
      <c r="H1911">
        <v>0.32</v>
      </c>
      <c r="I1911" t="s">
        <v>68</v>
      </c>
      <c r="J1911">
        <v>84036</v>
      </c>
      <c r="K1911" t="s">
        <v>463</v>
      </c>
      <c r="L1911" t="s">
        <v>29</v>
      </c>
      <c r="M1911">
        <v>-1</v>
      </c>
      <c r="N1911">
        <v>58</v>
      </c>
      <c r="O1911" t="s">
        <v>46</v>
      </c>
      <c r="P1911" t="s">
        <v>27</v>
      </c>
      <c r="Q1911">
        <v>4.3899999999999997</v>
      </c>
      <c r="R1911" t="s">
        <v>36</v>
      </c>
      <c r="S1911">
        <v>3.76</v>
      </c>
      <c r="T1911" t="s">
        <v>47</v>
      </c>
    </row>
    <row r="1912" spans="1:20" x14ac:dyDescent="0.3">
      <c r="A1912" t="s">
        <v>3869</v>
      </c>
      <c r="B1912" t="s">
        <v>65</v>
      </c>
      <c r="C1912" t="s">
        <v>142</v>
      </c>
      <c r="D1912" t="s">
        <v>43</v>
      </c>
      <c r="E1912" t="s">
        <v>44</v>
      </c>
      <c r="F1912">
        <v>22</v>
      </c>
      <c r="G1912">
        <v>0.86</v>
      </c>
      <c r="H1912">
        <v>0.56000000000000005</v>
      </c>
      <c r="I1912" t="s">
        <v>36</v>
      </c>
      <c r="J1912">
        <v>176877</v>
      </c>
      <c r="K1912" t="s">
        <v>3870</v>
      </c>
      <c r="L1912" t="s">
        <v>27</v>
      </c>
      <c r="M1912">
        <v>27</v>
      </c>
      <c r="N1912">
        <v>53</v>
      </c>
      <c r="O1912" t="s">
        <v>28</v>
      </c>
      <c r="P1912" t="s">
        <v>27</v>
      </c>
      <c r="Q1912">
        <v>3.06</v>
      </c>
      <c r="R1912" t="s">
        <v>25</v>
      </c>
      <c r="S1912">
        <v>4.18</v>
      </c>
      <c r="T1912" t="s">
        <v>30</v>
      </c>
    </row>
    <row r="1913" spans="1:20" x14ac:dyDescent="0.3">
      <c r="A1913" t="s">
        <v>3871</v>
      </c>
      <c r="B1913" t="s">
        <v>71</v>
      </c>
      <c r="C1913" t="s">
        <v>42</v>
      </c>
      <c r="D1913" t="s">
        <v>88</v>
      </c>
      <c r="E1913" t="s">
        <v>81</v>
      </c>
      <c r="F1913">
        <v>1</v>
      </c>
      <c r="G1913">
        <v>0.05</v>
      </c>
      <c r="H1913">
        <v>0.7</v>
      </c>
      <c r="I1913" t="s">
        <v>25</v>
      </c>
      <c r="J1913">
        <v>154640</v>
      </c>
      <c r="K1913" t="s">
        <v>3872</v>
      </c>
      <c r="L1913" t="s">
        <v>46</v>
      </c>
      <c r="M1913">
        <v>14</v>
      </c>
      <c r="N1913">
        <v>60</v>
      </c>
      <c r="O1913" t="s">
        <v>38</v>
      </c>
      <c r="P1913" t="s">
        <v>27</v>
      </c>
      <c r="Q1913">
        <v>2.88</v>
      </c>
      <c r="R1913" t="s">
        <v>25</v>
      </c>
      <c r="S1913">
        <v>4.5999999999999996</v>
      </c>
      <c r="T1913" t="s">
        <v>47</v>
      </c>
    </row>
    <row r="1914" spans="1:20" x14ac:dyDescent="0.3">
      <c r="A1914" t="s">
        <v>3873</v>
      </c>
      <c r="B1914" t="s">
        <v>115</v>
      </c>
      <c r="C1914" t="s">
        <v>50</v>
      </c>
      <c r="D1914" t="s">
        <v>54</v>
      </c>
      <c r="E1914" t="s">
        <v>44</v>
      </c>
      <c r="F1914">
        <v>14</v>
      </c>
      <c r="G1914">
        <v>0.95</v>
      </c>
      <c r="H1914">
        <v>0.55000000000000004</v>
      </c>
      <c r="I1914" t="s">
        <v>36</v>
      </c>
      <c r="J1914">
        <v>70828</v>
      </c>
      <c r="K1914" t="s">
        <v>3874</v>
      </c>
      <c r="L1914" t="s">
        <v>27</v>
      </c>
      <c r="M1914">
        <v>37</v>
      </c>
      <c r="N1914">
        <v>60</v>
      </c>
      <c r="O1914" t="s">
        <v>46</v>
      </c>
      <c r="P1914" t="s">
        <v>27</v>
      </c>
      <c r="Q1914">
        <v>3.23</v>
      </c>
      <c r="R1914" t="s">
        <v>36</v>
      </c>
      <c r="S1914">
        <v>1.71</v>
      </c>
      <c r="T1914" t="s">
        <v>30</v>
      </c>
    </row>
    <row r="1915" spans="1:20" x14ac:dyDescent="0.3">
      <c r="A1915" t="s">
        <v>3875</v>
      </c>
      <c r="B1915" t="s">
        <v>120</v>
      </c>
      <c r="C1915" t="s">
        <v>142</v>
      </c>
      <c r="D1915" t="s">
        <v>80</v>
      </c>
      <c r="E1915" t="s">
        <v>35</v>
      </c>
      <c r="F1915">
        <v>5</v>
      </c>
      <c r="G1915">
        <v>0.62</v>
      </c>
      <c r="H1915">
        <v>0.57999999999999996</v>
      </c>
      <c r="I1915" t="s">
        <v>36</v>
      </c>
      <c r="J1915">
        <v>218557</v>
      </c>
      <c r="K1915" t="s">
        <v>3876</v>
      </c>
      <c r="L1915" t="s">
        <v>27</v>
      </c>
      <c r="M1915">
        <v>-1</v>
      </c>
      <c r="N1915">
        <v>53</v>
      </c>
      <c r="O1915" t="s">
        <v>46</v>
      </c>
      <c r="P1915" t="s">
        <v>39</v>
      </c>
      <c r="Q1915">
        <v>2.74</v>
      </c>
      <c r="R1915" t="s">
        <v>25</v>
      </c>
      <c r="S1915">
        <v>2.59</v>
      </c>
      <c r="T1915" t="s">
        <v>52</v>
      </c>
    </row>
    <row r="1916" spans="1:20" x14ac:dyDescent="0.3">
      <c r="A1916" t="s">
        <v>3877</v>
      </c>
      <c r="B1916" t="s">
        <v>141</v>
      </c>
      <c r="C1916" t="s">
        <v>87</v>
      </c>
      <c r="D1916" t="s">
        <v>80</v>
      </c>
      <c r="E1916" t="s">
        <v>44</v>
      </c>
      <c r="F1916">
        <v>9</v>
      </c>
      <c r="G1916">
        <v>0.95</v>
      </c>
      <c r="H1916">
        <v>0.42</v>
      </c>
      <c r="I1916" t="s">
        <v>36</v>
      </c>
      <c r="J1916">
        <v>156482</v>
      </c>
      <c r="K1916" t="s">
        <v>3878</v>
      </c>
      <c r="L1916" t="s">
        <v>46</v>
      </c>
      <c r="M1916">
        <v>22</v>
      </c>
      <c r="N1916">
        <v>35</v>
      </c>
      <c r="O1916" t="s">
        <v>28</v>
      </c>
      <c r="P1916" t="s">
        <v>27</v>
      </c>
      <c r="Q1916">
        <v>4.05</v>
      </c>
      <c r="R1916" t="s">
        <v>36</v>
      </c>
      <c r="S1916">
        <v>3.48</v>
      </c>
      <c r="T1916" t="s">
        <v>47</v>
      </c>
    </row>
    <row r="1917" spans="1:20" x14ac:dyDescent="0.3">
      <c r="A1917" t="s">
        <v>3879</v>
      </c>
      <c r="B1917" t="s">
        <v>65</v>
      </c>
      <c r="C1917" t="s">
        <v>33</v>
      </c>
      <c r="D1917" t="s">
        <v>88</v>
      </c>
      <c r="E1917" t="s">
        <v>24</v>
      </c>
      <c r="F1917">
        <v>7</v>
      </c>
      <c r="G1917">
        <v>0.65</v>
      </c>
      <c r="H1917">
        <v>0.35</v>
      </c>
      <c r="I1917" t="s">
        <v>25</v>
      </c>
      <c r="J1917">
        <v>46952</v>
      </c>
      <c r="K1917" t="s">
        <v>3880</v>
      </c>
      <c r="L1917" t="s">
        <v>27</v>
      </c>
      <c r="M1917">
        <v>-1</v>
      </c>
      <c r="N1917">
        <v>55</v>
      </c>
      <c r="O1917" t="s">
        <v>28</v>
      </c>
      <c r="P1917" t="s">
        <v>27</v>
      </c>
      <c r="Q1917">
        <v>4.45</v>
      </c>
      <c r="R1917" t="s">
        <v>36</v>
      </c>
      <c r="S1917">
        <v>2.54</v>
      </c>
      <c r="T1917" t="s">
        <v>47</v>
      </c>
    </row>
    <row r="1918" spans="1:20" x14ac:dyDescent="0.3">
      <c r="A1918" t="s">
        <v>3881</v>
      </c>
      <c r="B1918" t="s">
        <v>79</v>
      </c>
      <c r="C1918" t="s">
        <v>58</v>
      </c>
      <c r="D1918" t="s">
        <v>23</v>
      </c>
      <c r="E1918" t="s">
        <v>81</v>
      </c>
      <c r="F1918">
        <v>7</v>
      </c>
      <c r="G1918">
        <v>0.62</v>
      </c>
      <c r="H1918">
        <v>0.42</v>
      </c>
      <c r="I1918" t="s">
        <v>36</v>
      </c>
      <c r="J1918">
        <v>194419</v>
      </c>
      <c r="K1918" t="s">
        <v>3882</v>
      </c>
      <c r="L1918" t="s">
        <v>27</v>
      </c>
      <c r="M1918">
        <v>34</v>
      </c>
      <c r="N1918">
        <v>35</v>
      </c>
      <c r="O1918" t="s">
        <v>28</v>
      </c>
      <c r="P1918" t="s">
        <v>29</v>
      </c>
      <c r="Q1918">
        <v>3.3</v>
      </c>
      <c r="R1918" t="s">
        <v>25</v>
      </c>
      <c r="S1918">
        <v>2.87</v>
      </c>
      <c r="T1918" t="s">
        <v>30</v>
      </c>
    </row>
    <row r="1919" spans="1:20" x14ac:dyDescent="0.3">
      <c r="A1919" t="s">
        <v>3883</v>
      </c>
      <c r="B1919" t="s">
        <v>115</v>
      </c>
      <c r="C1919" t="s">
        <v>42</v>
      </c>
      <c r="D1919" t="s">
        <v>34</v>
      </c>
      <c r="E1919" t="s">
        <v>44</v>
      </c>
      <c r="F1919">
        <v>7</v>
      </c>
      <c r="G1919">
        <v>0.93</v>
      </c>
      <c r="H1919">
        <v>0.61</v>
      </c>
      <c r="I1919" t="s">
        <v>36</v>
      </c>
      <c r="J1919">
        <v>117275</v>
      </c>
      <c r="K1919" t="s">
        <v>3884</v>
      </c>
      <c r="L1919" t="s">
        <v>46</v>
      </c>
      <c r="M1919">
        <v>44</v>
      </c>
      <c r="N1919">
        <v>47</v>
      </c>
      <c r="O1919" t="s">
        <v>28</v>
      </c>
      <c r="P1919" t="s">
        <v>29</v>
      </c>
      <c r="Q1919">
        <v>3.15</v>
      </c>
      <c r="R1919" t="s">
        <v>36</v>
      </c>
      <c r="S1919">
        <v>2.33</v>
      </c>
      <c r="T1919" t="s">
        <v>47</v>
      </c>
    </row>
    <row r="1920" spans="1:20" x14ac:dyDescent="0.3">
      <c r="A1920" t="s">
        <v>3885</v>
      </c>
      <c r="B1920" t="s">
        <v>221</v>
      </c>
      <c r="C1920" t="s">
        <v>142</v>
      </c>
      <c r="D1920" t="s">
        <v>88</v>
      </c>
      <c r="E1920" t="s">
        <v>81</v>
      </c>
      <c r="F1920">
        <v>5</v>
      </c>
      <c r="G1920">
        <v>0.08</v>
      </c>
      <c r="H1920">
        <v>0.21</v>
      </c>
      <c r="I1920" t="s">
        <v>68</v>
      </c>
      <c r="J1920">
        <v>121168</v>
      </c>
      <c r="K1920" t="s">
        <v>3886</v>
      </c>
      <c r="L1920" t="s">
        <v>46</v>
      </c>
      <c r="M1920">
        <v>-8</v>
      </c>
      <c r="N1920">
        <v>47</v>
      </c>
      <c r="O1920" t="s">
        <v>46</v>
      </c>
      <c r="P1920" t="s">
        <v>29</v>
      </c>
      <c r="Q1920">
        <v>3.48</v>
      </c>
      <c r="R1920" t="s">
        <v>36</v>
      </c>
      <c r="S1920">
        <v>2.16</v>
      </c>
      <c r="T1920" t="s">
        <v>52</v>
      </c>
    </row>
    <row r="1921" spans="1:20" x14ac:dyDescent="0.3">
      <c r="A1921" t="s">
        <v>3887</v>
      </c>
      <c r="B1921" t="s">
        <v>141</v>
      </c>
      <c r="C1921" t="s">
        <v>58</v>
      </c>
      <c r="D1921" t="s">
        <v>67</v>
      </c>
      <c r="E1921" t="s">
        <v>81</v>
      </c>
      <c r="F1921">
        <v>13</v>
      </c>
      <c r="G1921">
        <v>0.89</v>
      </c>
      <c r="H1921">
        <v>0.64</v>
      </c>
      <c r="I1921" t="s">
        <v>25</v>
      </c>
      <c r="J1921">
        <v>186421</v>
      </c>
      <c r="K1921" t="s">
        <v>3888</v>
      </c>
      <c r="L1921" t="s">
        <v>27</v>
      </c>
      <c r="M1921">
        <v>14</v>
      </c>
      <c r="N1921">
        <v>50</v>
      </c>
      <c r="O1921" t="s">
        <v>38</v>
      </c>
      <c r="P1921" t="s">
        <v>39</v>
      </c>
      <c r="Q1921">
        <v>4</v>
      </c>
      <c r="R1921" t="s">
        <v>25</v>
      </c>
      <c r="S1921">
        <v>2.46</v>
      </c>
      <c r="T1921" t="s">
        <v>47</v>
      </c>
    </row>
    <row r="1922" spans="1:20" x14ac:dyDescent="0.3">
      <c r="A1922" t="s">
        <v>3889</v>
      </c>
      <c r="B1922" t="s">
        <v>115</v>
      </c>
      <c r="C1922" t="s">
        <v>42</v>
      </c>
      <c r="D1922" t="s">
        <v>76</v>
      </c>
      <c r="E1922" t="s">
        <v>81</v>
      </c>
      <c r="F1922">
        <v>25</v>
      </c>
      <c r="G1922">
        <v>0.57999999999999996</v>
      </c>
      <c r="H1922">
        <v>0.37</v>
      </c>
      <c r="I1922" t="s">
        <v>36</v>
      </c>
      <c r="J1922">
        <v>75261</v>
      </c>
      <c r="K1922" t="s">
        <v>3890</v>
      </c>
      <c r="L1922" t="s">
        <v>29</v>
      </c>
      <c r="M1922">
        <v>31</v>
      </c>
      <c r="N1922">
        <v>30</v>
      </c>
      <c r="O1922" t="s">
        <v>28</v>
      </c>
      <c r="P1922" t="s">
        <v>27</v>
      </c>
      <c r="Q1922">
        <v>3.87</v>
      </c>
      <c r="R1922" t="s">
        <v>36</v>
      </c>
      <c r="S1922">
        <v>2.69</v>
      </c>
      <c r="T1922" t="s">
        <v>52</v>
      </c>
    </row>
    <row r="1923" spans="1:20" x14ac:dyDescent="0.3">
      <c r="A1923" t="s">
        <v>3891</v>
      </c>
      <c r="B1923" t="s">
        <v>123</v>
      </c>
      <c r="C1923" t="s">
        <v>22</v>
      </c>
      <c r="D1923" t="s">
        <v>72</v>
      </c>
      <c r="E1923" t="s">
        <v>35</v>
      </c>
      <c r="F1923">
        <v>22</v>
      </c>
      <c r="G1923">
        <v>0.74</v>
      </c>
      <c r="H1923">
        <v>0.51</v>
      </c>
      <c r="I1923" t="s">
        <v>36</v>
      </c>
      <c r="J1923">
        <v>209108</v>
      </c>
      <c r="K1923" t="s">
        <v>3892</v>
      </c>
      <c r="L1923" t="s">
        <v>46</v>
      </c>
      <c r="M1923">
        <v>5</v>
      </c>
      <c r="N1923">
        <v>34</v>
      </c>
      <c r="O1923" t="s">
        <v>38</v>
      </c>
      <c r="P1923" t="s">
        <v>27</v>
      </c>
      <c r="Q1923">
        <v>4.54</v>
      </c>
      <c r="R1923" t="s">
        <v>36</v>
      </c>
      <c r="S1923">
        <v>4.6100000000000003</v>
      </c>
      <c r="T1923" t="s">
        <v>47</v>
      </c>
    </row>
    <row r="1924" spans="1:20" x14ac:dyDescent="0.3">
      <c r="A1924" t="s">
        <v>3893</v>
      </c>
      <c r="B1924" t="s">
        <v>57</v>
      </c>
      <c r="C1924" t="s">
        <v>50</v>
      </c>
      <c r="D1924" t="s">
        <v>54</v>
      </c>
      <c r="E1924" t="s">
        <v>44</v>
      </c>
      <c r="F1924">
        <v>19</v>
      </c>
      <c r="G1924">
        <v>0.15</v>
      </c>
      <c r="H1924">
        <v>0.62</v>
      </c>
      <c r="I1924" t="s">
        <v>68</v>
      </c>
      <c r="J1924">
        <v>58348</v>
      </c>
      <c r="K1924" t="s">
        <v>3894</v>
      </c>
      <c r="L1924" t="s">
        <v>29</v>
      </c>
      <c r="M1924">
        <v>7</v>
      </c>
      <c r="N1924">
        <v>31</v>
      </c>
      <c r="O1924" t="s">
        <v>28</v>
      </c>
      <c r="P1924" t="s">
        <v>29</v>
      </c>
      <c r="Q1924">
        <v>4.6399999999999997</v>
      </c>
      <c r="R1924" t="s">
        <v>36</v>
      </c>
      <c r="S1924">
        <v>1.99</v>
      </c>
      <c r="T1924" t="s">
        <v>47</v>
      </c>
    </row>
    <row r="1925" spans="1:20" x14ac:dyDescent="0.3">
      <c r="A1925" t="s">
        <v>3895</v>
      </c>
      <c r="B1925" t="s">
        <v>238</v>
      </c>
      <c r="C1925" t="s">
        <v>66</v>
      </c>
      <c r="D1925" t="s">
        <v>96</v>
      </c>
      <c r="E1925" t="s">
        <v>44</v>
      </c>
      <c r="F1925">
        <v>10</v>
      </c>
      <c r="G1925">
        <v>0.49</v>
      </c>
      <c r="H1925">
        <v>0.93</v>
      </c>
      <c r="I1925" t="s">
        <v>68</v>
      </c>
      <c r="J1925">
        <v>95467</v>
      </c>
      <c r="K1925" t="s">
        <v>3896</v>
      </c>
      <c r="L1925" t="s">
        <v>29</v>
      </c>
      <c r="M1925">
        <v>41</v>
      </c>
      <c r="N1925">
        <v>48</v>
      </c>
      <c r="O1925" t="s">
        <v>28</v>
      </c>
      <c r="P1925" t="s">
        <v>27</v>
      </c>
      <c r="Q1925">
        <v>2.99</v>
      </c>
      <c r="R1925" t="s">
        <v>25</v>
      </c>
      <c r="S1925">
        <v>3.19</v>
      </c>
      <c r="T1925" t="s">
        <v>47</v>
      </c>
    </row>
    <row r="1926" spans="1:20" x14ac:dyDescent="0.3">
      <c r="A1926" t="s">
        <v>3897</v>
      </c>
      <c r="B1926" t="s">
        <v>21</v>
      </c>
      <c r="C1926" t="s">
        <v>22</v>
      </c>
      <c r="D1926" t="s">
        <v>88</v>
      </c>
      <c r="E1926" t="s">
        <v>81</v>
      </c>
      <c r="F1926">
        <v>12</v>
      </c>
      <c r="G1926">
        <v>0.69</v>
      </c>
      <c r="H1926">
        <v>0.22</v>
      </c>
      <c r="I1926" t="s">
        <v>68</v>
      </c>
      <c r="J1926">
        <v>38737</v>
      </c>
      <c r="K1926" t="s">
        <v>3898</v>
      </c>
      <c r="L1926" t="s">
        <v>27</v>
      </c>
      <c r="M1926">
        <v>11</v>
      </c>
      <c r="N1926">
        <v>60</v>
      </c>
      <c r="O1926" t="s">
        <v>28</v>
      </c>
      <c r="P1926" t="s">
        <v>29</v>
      </c>
      <c r="Q1926">
        <v>4.16</v>
      </c>
      <c r="R1926" t="s">
        <v>36</v>
      </c>
      <c r="S1926">
        <v>4.24</v>
      </c>
      <c r="T1926" t="s">
        <v>30</v>
      </c>
    </row>
    <row r="1927" spans="1:20" x14ac:dyDescent="0.3">
      <c r="A1927" t="s">
        <v>3899</v>
      </c>
      <c r="B1927" t="s">
        <v>120</v>
      </c>
      <c r="C1927" t="s">
        <v>50</v>
      </c>
      <c r="D1927" t="s">
        <v>76</v>
      </c>
      <c r="E1927" t="s">
        <v>24</v>
      </c>
      <c r="F1927">
        <v>0</v>
      </c>
      <c r="G1927">
        <v>0.95</v>
      </c>
      <c r="H1927">
        <v>0.28000000000000003</v>
      </c>
      <c r="I1927" t="s">
        <v>25</v>
      </c>
      <c r="J1927">
        <v>213934</v>
      </c>
      <c r="K1927" t="s">
        <v>3900</v>
      </c>
      <c r="L1927" t="s">
        <v>29</v>
      </c>
      <c r="M1927">
        <v>-6</v>
      </c>
      <c r="N1927">
        <v>35</v>
      </c>
      <c r="O1927" t="s">
        <v>46</v>
      </c>
      <c r="P1927" t="s">
        <v>39</v>
      </c>
      <c r="Q1927">
        <v>4.8899999999999997</v>
      </c>
      <c r="R1927" t="s">
        <v>36</v>
      </c>
      <c r="S1927">
        <v>4.0999999999999996</v>
      </c>
      <c r="T1927" t="s">
        <v>52</v>
      </c>
    </row>
    <row r="1928" spans="1:20" x14ac:dyDescent="0.3">
      <c r="A1928" t="s">
        <v>3901</v>
      </c>
      <c r="B1928" t="s">
        <v>61</v>
      </c>
      <c r="C1928" t="s">
        <v>50</v>
      </c>
      <c r="D1928" t="s">
        <v>96</v>
      </c>
      <c r="E1928" t="s">
        <v>81</v>
      </c>
      <c r="F1928">
        <v>18</v>
      </c>
      <c r="G1928">
        <v>0.41</v>
      </c>
      <c r="H1928">
        <v>0.33</v>
      </c>
      <c r="I1928" t="s">
        <v>68</v>
      </c>
      <c r="J1928">
        <v>149809</v>
      </c>
      <c r="K1928" t="s">
        <v>3902</v>
      </c>
      <c r="L1928" t="s">
        <v>29</v>
      </c>
      <c r="M1928">
        <v>10</v>
      </c>
      <c r="N1928">
        <v>49</v>
      </c>
      <c r="O1928" t="s">
        <v>38</v>
      </c>
      <c r="P1928" t="s">
        <v>27</v>
      </c>
      <c r="Q1928">
        <v>3.17</v>
      </c>
      <c r="R1928" t="s">
        <v>25</v>
      </c>
      <c r="S1928">
        <v>1</v>
      </c>
      <c r="T1928" t="s">
        <v>52</v>
      </c>
    </row>
    <row r="1929" spans="1:20" x14ac:dyDescent="0.3">
      <c r="A1929" t="s">
        <v>3903</v>
      </c>
      <c r="B1929" t="s">
        <v>79</v>
      </c>
      <c r="C1929" t="s">
        <v>58</v>
      </c>
      <c r="D1929" t="s">
        <v>80</v>
      </c>
      <c r="E1929" t="s">
        <v>81</v>
      </c>
      <c r="F1929">
        <v>15</v>
      </c>
      <c r="G1929">
        <v>0.43</v>
      </c>
      <c r="H1929">
        <v>0.74</v>
      </c>
      <c r="I1929" t="s">
        <v>68</v>
      </c>
      <c r="J1929">
        <v>159875</v>
      </c>
      <c r="K1929" t="s">
        <v>3904</v>
      </c>
      <c r="L1929" t="s">
        <v>29</v>
      </c>
      <c r="M1929">
        <v>-4</v>
      </c>
      <c r="N1929">
        <v>36</v>
      </c>
      <c r="O1929" t="s">
        <v>38</v>
      </c>
      <c r="P1929" t="s">
        <v>39</v>
      </c>
      <c r="Q1929">
        <v>4.9400000000000004</v>
      </c>
      <c r="R1929" t="s">
        <v>36</v>
      </c>
      <c r="S1929">
        <v>4.4000000000000004</v>
      </c>
      <c r="T1929" t="s">
        <v>47</v>
      </c>
    </row>
    <row r="1930" spans="1:20" x14ac:dyDescent="0.3">
      <c r="A1930" t="s">
        <v>3905</v>
      </c>
      <c r="B1930" t="s">
        <v>75</v>
      </c>
      <c r="C1930" t="s">
        <v>58</v>
      </c>
      <c r="D1930" t="s">
        <v>34</v>
      </c>
      <c r="E1930" t="s">
        <v>81</v>
      </c>
      <c r="F1930">
        <v>6</v>
      </c>
      <c r="G1930">
        <v>0.14000000000000001</v>
      </c>
      <c r="H1930">
        <v>0.41</v>
      </c>
      <c r="I1930" t="s">
        <v>25</v>
      </c>
      <c r="J1930">
        <v>40345</v>
      </c>
      <c r="K1930" t="s">
        <v>3906</v>
      </c>
      <c r="L1930" t="s">
        <v>27</v>
      </c>
      <c r="M1930">
        <v>44</v>
      </c>
      <c r="N1930">
        <v>37</v>
      </c>
      <c r="O1930" t="s">
        <v>38</v>
      </c>
      <c r="P1930" t="s">
        <v>39</v>
      </c>
      <c r="Q1930">
        <v>4.99</v>
      </c>
      <c r="R1930" t="s">
        <v>36</v>
      </c>
      <c r="S1930">
        <v>4.57</v>
      </c>
      <c r="T1930" t="s">
        <v>30</v>
      </c>
    </row>
    <row r="1931" spans="1:20" x14ac:dyDescent="0.3">
      <c r="A1931" t="s">
        <v>3907</v>
      </c>
      <c r="B1931" t="s">
        <v>221</v>
      </c>
      <c r="C1931" t="s">
        <v>87</v>
      </c>
      <c r="D1931" t="s">
        <v>54</v>
      </c>
      <c r="E1931" t="s">
        <v>81</v>
      </c>
      <c r="F1931">
        <v>10</v>
      </c>
      <c r="G1931">
        <v>0.14000000000000001</v>
      </c>
      <c r="H1931">
        <v>0.37</v>
      </c>
      <c r="I1931" t="s">
        <v>68</v>
      </c>
      <c r="J1931">
        <v>179031</v>
      </c>
      <c r="K1931" t="s">
        <v>3908</v>
      </c>
      <c r="L1931" t="s">
        <v>46</v>
      </c>
      <c r="M1931">
        <v>-3</v>
      </c>
      <c r="N1931">
        <v>46</v>
      </c>
      <c r="O1931" t="s">
        <v>28</v>
      </c>
      <c r="P1931" t="s">
        <v>27</v>
      </c>
      <c r="Q1931">
        <v>4.0599999999999996</v>
      </c>
      <c r="R1931" t="s">
        <v>25</v>
      </c>
      <c r="S1931">
        <v>3.31</v>
      </c>
      <c r="T1931" t="s">
        <v>47</v>
      </c>
    </row>
    <row r="1932" spans="1:20" x14ac:dyDescent="0.3">
      <c r="A1932" t="s">
        <v>3909</v>
      </c>
      <c r="B1932" t="s">
        <v>141</v>
      </c>
      <c r="C1932" t="s">
        <v>142</v>
      </c>
      <c r="D1932" t="s">
        <v>96</v>
      </c>
      <c r="E1932" t="s">
        <v>81</v>
      </c>
      <c r="F1932">
        <v>18</v>
      </c>
      <c r="G1932">
        <v>0.28999999999999998</v>
      </c>
      <c r="H1932">
        <v>0.84</v>
      </c>
      <c r="I1932" t="s">
        <v>68</v>
      </c>
      <c r="J1932">
        <v>103204</v>
      </c>
      <c r="K1932" t="s">
        <v>3910</v>
      </c>
      <c r="L1932" t="s">
        <v>29</v>
      </c>
      <c r="M1932">
        <v>-3</v>
      </c>
      <c r="N1932">
        <v>48</v>
      </c>
      <c r="O1932" t="s">
        <v>38</v>
      </c>
      <c r="P1932" t="s">
        <v>27</v>
      </c>
      <c r="Q1932">
        <v>3.3</v>
      </c>
      <c r="R1932" t="s">
        <v>36</v>
      </c>
      <c r="S1932">
        <v>2.4900000000000002</v>
      </c>
      <c r="T1932" t="s">
        <v>30</v>
      </c>
    </row>
    <row r="1933" spans="1:20" x14ac:dyDescent="0.3">
      <c r="A1933" t="s">
        <v>3911</v>
      </c>
      <c r="B1933" t="s">
        <v>57</v>
      </c>
      <c r="C1933" t="s">
        <v>99</v>
      </c>
      <c r="D1933" t="s">
        <v>67</v>
      </c>
      <c r="E1933" t="s">
        <v>24</v>
      </c>
      <c r="F1933">
        <v>17</v>
      </c>
      <c r="G1933">
        <v>0.18</v>
      </c>
      <c r="H1933">
        <v>0.56000000000000005</v>
      </c>
      <c r="I1933" t="s">
        <v>25</v>
      </c>
      <c r="J1933">
        <v>210444</v>
      </c>
      <c r="K1933" t="s">
        <v>3912</v>
      </c>
      <c r="L1933" t="s">
        <v>27</v>
      </c>
      <c r="M1933">
        <v>41</v>
      </c>
      <c r="N1933">
        <v>35</v>
      </c>
      <c r="O1933" t="s">
        <v>46</v>
      </c>
      <c r="P1933" t="s">
        <v>39</v>
      </c>
      <c r="Q1933">
        <v>2.69</v>
      </c>
      <c r="R1933" t="s">
        <v>36</v>
      </c>
      <c r="S1933">
        <v>1.49</v>
      </c>
      <c r="T1933" t="s">
        <v>52</v>
      </c>
    </row>
    <row r="1934" spans="1:20" x14ac:dyDescent="0.3">
      <c r="A1934" t="s">
        <v>3913</v>
      </c>
      <c r="B1934" t="s">
        <v>75</v>
      </c>
      <c r="C1934" t="s">
        <v>66</v>
      </c>
      <c r="D1934" t="s">
        <v>43</v>
      </c>
      <c r="E1934" t="s">
        <v>24</v>
      </c>
      <c r="F1934">
        <v>15</v>
      </c>
      <c r="G1934">
        <v>0.89</v>
      </c>
      <c r="H1934">
        <v>0.87</v>
      </c>
      <c r="I1934" t="s">
        <v>25</v>
      </c>
      <c r="J1934">
        <v>65180</v>
      </c>
      <c r="K1934" t="s">
        <v>3914</v>
      </c>
      <c r="L1934" t="s">
        <v>29</v>
      </c>
      <c r="M1934">
        <v>-9</v>
      </c>
      <c r="N1934">
        <v>43</v>
      </c>
      <c r="O1934" t="s">
        <v>38</v>
      </c>
      <c r="P1934" t="s">
        <v>29</v>
      </c>
      <c r="Q1934">
        <v>2.89</v>
      </c>
      <c r="R1934" t="s">
        <v>25</v>
      </c>
      <c r="S1934">
        <v>1.53</v>
      </c>
      <c r="T1934" t="s">
        <v>47</v>
      </c>
    </row>
    <row r="1935" spans="1:20" x14ac:dyDescent="0.3">
      <c r="A1935" t="s">
        <v>3915</v>
      </c>
      <c r="B1935" t="s">
        <v>71</v>
      </c>
      <c r="C1935" t="s">
        <v>42</v>
      </c>
      <c r="D1935" t="s">
        <v>23</v>
      </c>
      <c r="E1935" t="s">
        <v>44</v>
      </c>
      <c r="F1935">
        <v>0</v>
      </c>
      <c r="G1935">
        <v>0.65</v>
      </c>
      <c r="H1935">
        <v>0.42</v>
      </c>
      <c r="I1935" t="s">
        <v>68</v>
      </c>
      <c r="J1935">
        <v>198437</v>
      </c>
      <c r="K1935" t="s">
        <v>3916</v>
      </c>
      <c r="L1935" t="s">
        <v>27</v>
      </c>
      <c r="M1935">
        <v>1</v>
      </c>
      <c r="N1935">
        <v>60</v>
      </c>
      <c r="O1935" t="s">
        <v>38</v>
      </c>
      <c r="P1935" t="s">
        <v>29</v>
      </c>
      <c r="Q1935">
        <v>4.0999999999999996</v>
      </c>
      <c r="R1935" t="s">
        <v>36</v>
      </c>
      <c r="S1935">
        <v>4.3499999999999996</v>
      </c>
      <c r="T1935" t="s">
        <v>30</v>
      </c>
    </row>
    <row r="1936" spans="1:20" x14ac:dyDescent="0.3">
      <c r="A1936" t="s">
        <v>3917</v>
      </c>
      <c r="B1936" t="s">
        <v>141</v>
      </c>
      <c r="C1936" t="s">
        <v>66</v>
      </c>
      <c r="D1936" t="s">
        <v>43</v>
      </c>
      <c r="E1936" t="s">
        <v>44</v>
      </c>
      <c r="F1936">
        <v>21</v>
      </c>
      <c r="G1936">
        <v>0.91</v>
      </c>
      <c r="H1936">
        <v>0.4</v>
      </c>
      <c r="I1936" t="s">
        <v>25</v>
      </c>
      <c r="J1936">
        <v>156371</v>
      </c>
      <c r="K1936" t="s">
        <v>3918</v>
      </c>
      <c r="L1936" t="s">
        <v>46</v>
      </c>
      <c r="M1936">
        <v>-10</v>
      </c>
      <c r="N1936">
        <v>47</v>
      </c>
      <c r="O1936" t="s">
        <v>38</v>
      </c>
      <c r="P1936" t="s">
        <v>29</v>
      </c>
      <c r="Q1936">
        <v>2.75</v>
      </c>
      <c r="R1936" t="s">
        <v>36</v>
      </c>
      <c r="S1936">
        <v>4.38</v>
      </c>
      <c r="T1936" t="s">
        <v>52</v>
      </c>
    </row>
    <row r="1937" spans="1:20" x14ac:dyDescent="0.3">
      <c r="A1937" t="s">
        <v>3919</v>
      </c>
      <c r="B1937" t="s">
        <v>65</v>
      </c>
      <c r="C1937" t="s">
        <v>42</v>
      </c>
      <c r="D1937" t="s">
        <v>76</v>
      </c>
      <c r="E1937" t="s">
        <v>35</v>
      </c>
      <c r="F1937">
        <v>4</v>
      </c>
      <c r="G1937">
        <v>0.76</v>
      </c>
      <c r="H1937">
        <v>0.79</v>
      </c>
      <c r="I1937" t="s">
        <v>36</v>
      </c>
      <c r="J1937">
        <v>198912</v>
      </c>
      <c r="K1937" t="s">
        <v>3920</v>
      </c>
      <c r="L1937" t="s">
        <v>27</v>
      </c>
      <c r="M1937">
        <v>27</v>
      </c>
      <c r="N1937">
        <v>37</v>
      </c>
      <c r="O1937" t="s">
        <v>28</v>
      </c>
      <c r="P1937" t="s">
        <v>27</v>
      </c>
      <c r="Q1937">
        <v>2.4</v>
      </c>
      <c r="R1937" t="s">
        <v>25</v>
      </c>
      <c r="S1937">
        <v>2.44</v>
      </c>
      <c r="T1937" t="s">
        <v>47</v>
      </c>
    </row>
    <row r="1938" spans="1:20" x14ac:dyDescent="0.3">
      <c r="A1938" t="s">
        <v>3921</v>
      </c>
      <c r="B1938" t="s">
        <v>79</v>
      </c>
      <c r="C1938" t="s">
        <v>62</v>
      </c>
      <c r="D1938" t="s">
        <v>96</v>
      </c>
      <c r="E1938" t="s">
        <v>81</v>
      </c>
      <c r="F1938">
        <v>5</v>
      </c>
      <c r="G1938">
        <v>0.45</v>
      </c>
      <c r="H1938">
        <v>0.47</v>
      </c>
      <c r="I1938" t="s">
        <v>25</v>
      </c>
      <c r="J1938">
        <v>73215</v>
      </c>
      <c r="K1938" t="s">
        <v>3922</v>
      </c>
      <c r="L1938" t="s">
        <v>27</v>
      </c>
      <c r="M1938">
        <v>8</v>
      </c>
      <c r="N1938">
        <v>46</v>
      </c>
      <c r="O1938" t="s">
        <v>46</v>
      </c>
      <c r="P1938" t="s">
        <v>39</v>
      </c>
      <c r="Q1938">
        <v>4.99</v>
      </c>
      <c r="R1938" t="s">
        <v>25</v>
      </c>
      <c r="S1938">
        <v>3.84</v>
      </c>
      <c r="T1938" t="s">
        <v>52</v>
      </c>
    </row>
    <row r="1939" spans="1:20" x14ac:dyDescent="0.3">
      <c r="A1939" t="s">
        <v>3923</v>
      </c>
      <c r="B1939" t="s">
        <v>71</v>
      </c>
      <c r="C1939" t="s">
        <v>142</v>
      </c>
      <c r="D1939" t="s">
        <v>72</v>
      </c>
      <c r="E1939" t="s">
        <v>35</v>
      </c>
      <c r="F1939">
        <v>11</v>
      </c>
      <c r="G1939">
        <v>0.78</v>
      </c>
      <c r="H1939">
        <v>0.21</v>
      </c>
      <c r="I1939" t="s">
        <v>68</v>
      </c>
      <c r="J1939">
        <v>204890</v>
      </c>
      <c r="K1939" t="s">
        <v>3924</v>
      </c>
      <c r="L1939" t="s">
        <v>29</v>
      </c>
      <c r="M1939">
        <v>40</v>
      </c>
      <c r="N1939">
        <v>49</v>
      </c>
      <c r="O1939" t="s">
        <v>46</v>
      </c>
      <c r="P1939" t="s">
        <v>39</v>
      </c>
      <c r="Q1939">
        <v>4.26</v>
      </c>
      <c r="R1939" t="s">
        <v>25</v>
      </c>
      <c r="S1939">
        <v>4.5199999999999996</v>
      </c>
      <c r="T1939" t="s">
        <v>30</v>
      </c>
    </row>
    <row r="1940" spans="1:20" x14ac:dyDescent="0.3">
      <c r="A1940" t="s">
        <v>3925</v>
      </c>
      <c r="B1940" t="s">
        <v>32</v>
      </c>
      <c r="C1940" t="s">
        <v>33</v>
      </c>
      <c r="D1940" t="s">
        <v>80</v>
      </c>
      <c r="E1940" t="s">
        <v>44</v>
      </c>
      <c r="F1940">
        <v>13</v>
      </c>
      <c r="G1940">
        <v>0.17</v>
      </c>
      <c r="H1940">
        <v>0.7</v>
      </c>
      <c r="I1940" t="s">
        <v>68</v>
      </c>
      <c r="J1940">
        <v>69377</v>
      </c>
      <c r="K1940" t="s">
        <v>3926</v>
      </c>
      <c r="L1940" t="s">
        <v>29</v>
      </c>
      <c r="M1940">
        <v>35</v>
      </c>
      <c r="N1940">
        <v>50</v>
      </c>
      <c r="O1940" t="s">
        <v>46</v>
      </c>
      <c r="P1940" t="s">
        <v>29</v>
      </c>
      <c r="Q1940">
        <v>4.8499999999999996</v>
      </c>
      <c r="R1940" t="s">
        <v>36</v>
      </c>
      <c r="S1940">
        <v>3.98</v>
      </c>
      <c r="T1940" t="s">
        <v>47</v>
      </c>
    </row>
    <row r="1941" spans="1:20" x14ac:dyDescent="0.3">
      <c r="A1941" t="s">
        <v>3927</v>
      </c>
      <c r="B1941" t="s">
        <v>41</v>
      </c>
      <c r="C1941" t="s">
        <v>87</v>
      </c>
      <c r="D1941" t="s">
        <v>23</v>
      </c>
      <c r="E1941" t="s">
        <v>81</v>
      </c>
      <c r="F1941">
        <v>24</v>
      </c>
      <c r="G1941">
        <v>0.72</v>
      </c>
      <c r="H1941">
        <v>0.26</v>
      </c>
      <c r="I1941" t="s">
        <v>68</v>
      </c>
      <c r="J1941">
        <v>88936</v>
      </c>
      <c r="K1941" t="s">
        <v>3928</v>
      </c>
      <c r="L1941" t="s">
        <v>46</v>
      </c>
      <c r="M1941">
        <v>40</v>
      </c>
      <c r="N1941">
        <v>48</v>
      </c>
      <c r="O1941" t="s">
        <v>38</v>
      </c>
      <c r="P1941" t="s">
        <v>29</v>
      </c>
      <c r="Q1941">
        <v>4.92</v>
      </c>
      <c r="R1941" t="s">
        <v>25</v>
      </c>
      <c r="S1941">
        <v>3.85</v>
      </c>
      <c r="T1941" t="s">
        <v>47</v>
      </c>
    </row>
    <row r="1942" spans="1:20" x14ac:dyDescent="0.3">
      <c r="A1942" t="s">
        <v>3929</v>
      </c>
      <c r="B1942" t="s">
        <v>112</v>
      </c>
      <c r="C1942" t="s">
        <v>50</v>
      </c>
      <c r="D1942" t="s">
        <v>80</v>
      </c>
      <c r="E1942" t="s">
        <v>35</v>
      </c>
      <c r="F1942">
        <v>12</v>
      </c>
      <c r="G1942">
        <v>0.61</v>
      </c>
      <c r="H1942">
        <v>0.56000000000000005</v>
      </c>
      <c r="I1942" t="s">
        <v>68</v>
      </c>
      <c r="J1942">
        <v>159585</v>
      </c>
      <c r="K1942" t="s">
        <v>3930</v>
      </c>
      <c r="L1942" t="s">
        <v>27</v>
      </c>
      <c r="M1942">
        <v>22</v>
      </c>
      <c r="N1942">
        <v>59</v>
      </c>
      <c r="O1942" t="s">
        <v>28</v>
      </c>
      <c r="P1942" t="s">
        <v>39</v>
      </c>
      <c r="Q1942">
        <v>4.6500000000000004</v>
      </c>
      <c r="R1942" t="s">
        <v>36</v>
      </c>
      <c r="S1942">
        <v>2.17</v>
      </c>
      <c r="T1942" t="s">
        <v>30</v>
      </c>
    </row>
    <row r="1943" spans="1:20" x14ac:dyDescent="0.3">
      <c r="A1943" t="s">
        <v>3931</v>
      </c>
      <c r="B1943" t="s">
        <v>238</v>
      </c>
      <c r="C1943" t="s">
        <v>66</v>
      </c>
      <c r="D1943" t="s">
        <v>96</v>
      </c>
      <c r="E1943" t="s">
        <v>44</v>
      </c>
      <c r="F1943">
        <v>0</v>
      </c>
      <c r="G1943">
        <v>0.19</v>
      </c>
      <c r="H1943">
        <v>0.88</v>
      </c>
      <c r="I1943" t="s">
        <v>25</v>
      </c>
      <c r="J1943">
        <v>65427</v>
      </c>
      <c r="K1943" t="s">
        <v>3932</v>
      </c>
      <c r="L1943" t="s">
        <v>27</v>
      </c>
      <c r="M1943">
        <v>37</v>
      </c>
      <c r="N1943">
        <v>38</v>
      </c>
      <c r="O1943" t="s">
        <v>38</v>
      </c>
      <c r="P1943" t="s">
        <v>29</v>
      </c>
      <c r="Q1943">
        <v>4.45</v>
      </c>
      <c r="R1943" t="s">
        <v>36</v>
      </c>
      <c r="S1943">
        <v>3.38</v>
      </c>
      <c r="T1943" t="s">
        <v>47</v>
      </c>
    </row>
    <row r="1944" spans="1:20" x14ac:dyDescent="0.3">
      <c r="A1944" t="s">
        <v>3933</v>
      </c>
      <c r="B1944" t="s">
        <v>41</v>
      </c>
      <c r="C1944" t="s">
        <v>66</v>
      </c>
      <c r="D1944" t="s">
        <v>23</v>
      </c>
      <c r="E1944" t="s">
        <v>24</v>
      </c>
      <c r="F1944">
        <v>14</v>
      </c>
      <c r="G1944">
        <v>0.34</v>
      </c>
      <c r="H1944">
        <v>0.47</v>
      </c>
      <c r="I1944" t="s">
        <v>25</v>
      </c>
      <c r="J1944">
        <v>96416</v>
      </c>
      <c r="K1944" t="s">
        <v>3934</v>
      </c>
      <c r="L1944" t="s">
        <v>29</v>
      </c>
      <c r="M1944">
        <v>34</v>
      </c>
      <c r="N1944">
        <v>55</v>
      </c>
      <c r="O1944" t="s">
        <v>28</v>
      </c>
      <c r="P1944" t="s">
        <v>27</v>
      </c>
      <c r="Q1944">
        <v>3.99</v>
      </c>
      <c r="R1944" t="s">
        <v>25</v>
      </c>
      <c r="S1944">
        <v>1.01</v>
      </c>
      <c r="T1944" t="s">
        <v>47</v>
      </c>
    </row>
    <row r="1945" spans="1:20" x14ac:dyDescent="0.3">
      <c r="A1945" t="s">
        <v>3935</v>
      </c>
      <c r="B1945" t="s">
        <v>71</v>
      </c>
      <c r="C1945" t="s">
        <v>50</v>
      </c>
      <c r="D1945" t="s">
        <v>80</v>
      </c>
      <c r="E1945" t="s">
        <v>24</v>
      </c>
      <c r="F1945">
        <v>11</v>
      </c>
      <c r="G1945">
        <v>0.64</v>
      </c>
      <c r="H1945">
        <v>0.57999999999999996</v>
      </c>
      <c r="I1945" t="s">
        <v>68</v>
      </c>
      <c r="J1945">
        <v>206524</v>
      </c>
      <c r="K1945" t="s">
        <v>3936</v>
      </c>
      <c r="L1945" t="s">
        <v>29</v>
      </c>
      <c r="M1945">
        <v>-2</v>
      </c>
      <c r="N1945">
        <v>49</v>
      </c>
      <c r="O1945" t="s">
        <v>46</v>
      </c>
      <c r="P1945" t="s">
        <v>29</v>
      </c>
      <c r="Q1945">
        <v>2.6</v>
      </c>
      <c r="R1945" t="s">
        <v>25</v>
      </c>
      <c r="S1945">
        <v>4.8</v>
      </c>
      <c r="T1945" t="s">
        <v>47</v>
      </c>
    </row>
    <row r="1946" spans="1:20" x14ac:dyDescent="0.3">
      <c r="A1946" t="s">
        <v>3937</v>
      </c>
      <c r="B1946" t="s">
        <v>134</v>
      </c>
      <c r="C1946" t="s">
        <v>33</v>
      </c>
      <c r="D1946" t="s">
        <v>67</v>
      </c>
      <c r="E1946" t="s">
        <v>35</v>
      </c>
      <c r="F1946">
        <v>10</v>
      </c>
      <c r="G1946">
        <v>0.19</v>
      </c>
      <c r="H1946">
        <v>0.46</v>
      </c>
      <c r="I1946" t="s">
        <v>25</v>
      </c>
      <c r="J1946">
        <v>77196</v>
      </c>
      <c r="K1946" t="s">
        <v>3938</v>
      </c>
      <c r="L1946" t="s">
        <v>46</v>
      </c>
      <c r="M1946">
        <v>19</v>
      </c>
      <c r="N1946">
        <v>41</v>
      </c>
      <c r="O1946" t="s">
        <v>28</v>
      </c>
      <c r="P1946" t="s">
        <v>39</v>
      </c>
      <c r="Q1946">
        <v>4.04</v>
      </c>
      <c r="R1946" t="s">
        <v>36</v>
      </c>
      <c r="S1946">
        <v>2.78</v>
      </c>
      <c r="T1946" t="s">
        <v>47</v>
      </c>
    </row>
    <row r="1947" spans="1:20" x14ac:dyDescent="0.3">
      <c r="A1947" t="s">
        <v>3939</v>
      </c>
      <c r="B1947" t="s">
        <v>71</v>
      </c>
      <c r="C1947" t="s">
        <v>50</v>
      </c>
      <c r="D1947" t="s">
        <v>54</v>
      </c>
      <c r="E1947" t="s">
        <v>44</v>
      </c>
      <c r="F1947">
        <v>8</v>
      </c>
      <c r="G1947">
        <v>0.09</v>
      </c>
      <c r="H1947">
        <v>0.73</v>
      </c>
      <c r="I1947" t="s">
        <v>25</v>
      </c>
      <c r="J1947">
        <v>32378</v>
      </c>
      <c r="K1947" t="s">
        <v>3940</v>
      </c>
      <c r="L1947" t="s">
        <v>46</v>
      </c>
      <c r="M1947">
        <v>20</v>
      </c>
      <c r="N1947">
        <v>32</v>
      </c>
      <c r="O1947" t="s">
        <v>28</v>
      </c>
      <c r="P1947" t="s">
        <v>29</v>
      </c>
      <c r="Q1947">
        <v>3.88</v>
      </c>
      <c r="R1947" t="s">
        <v>25</v>
      </c>
      <c r="S1947">
        <v>4.82</v>
      </c>
      <c r="T1947" t="s">
        <v>47</v>
      </c>
    </row>
    <row r="1948" spans="1:20" x14ac:dyDescent="0.3">
      <c r="A1948" t="s">
        <v>3941</v>
      </c>
      <c r="B1948" t="s">
        <v>120</v>
      </c>
      <c r="C1948" t="s">
        <v>50</v>
      </c>
      <c r="D1948" t="s">
        <v>54</v>
      </c>
      <c r="E1948" t="s">
        <v>81</v>
      </c>
      <c r="F1948">
        <v>15</v>
      </c>
      <c r="G1948">
        <v>0.95</v>
      </c>
      <c r="H1948">
        <v>0.51</v>
      </c>
      <c r="I1948" t="s">
        <v>25</v>
      </c>
      <c r="J1948">
        <v>215593</v>
      </c>
      <c r="K1948" t="s">
        <v>3942</v>
      </c>
      <c r="L1948" t="s">
        <v>29</v>
      </c>
      <c r="M1948">
        <v>-5</v>
      </c>
      <c r="N1948">
        <v>44</v>
      </c>
      <c r="O1948" t="s">
        <v>38</v>
      </c>
      <c r="P1948" t="s">
        <v>27</v>
      </c>
      <c r="Q1948">
        <v>2.87</v>
      </c>
      <c r="R1948" t="s">
        <v>25</v>
      </c>
      <c r="S1948">
        <v>2.4700000000000002</v>
      </c>
      <c r="T1948" t="s">
        <v>47</v>
      </c>
    </row>
    <row r="1949" spans="1:20" x14ac:dyDescent="0.3">
      <c r="A1949" t="s">
        <v>3943</v>
      </c>
      <c r="B1949" t="s">
        <v>221</v>
      </c>
      <c r="C1949" t="s">
        <v>99</v>
      </c>
      <c r="D1949" t="s">
        <v>72</v>
      </c>
      <c r="E1949" t="s">
        <v>81</v>
      </c>
      <c r="F1949">
        <v>17</v>
      </c>
      <c r="G1949">
        <v>0.73</v>
      </c>
      <c r="H1949">
        <v>0.51</v>
      </c>
      <c r="I1949" t="s">
        <v>36</v>
      </c>
      <c r="J1949">
        <v>180161</v>
      </c>
      <c r="K1949" t="s">
        <v>3944</v>
      </c>
      <c r="L1949" t="s">
        <v>29</v>
      </c>
      <c r="M1949">
        <v>37</v>
      </c>
      <c r="N1949">
        <v>58</v>
      </c>
      <c r="O1949" t="s">
        <v>46</v>
      </c>
      <c r="P1949" t="s">
        <v>39</v>
      </c>
      <c r="Q1949">
        <v>2.62</v>
      </c>
      <c r="R1949" t="s">
        <v>25</v>
      </c>
      <c r="S1949">
        <v>2.9</v>
      </c>
      <c r="T1949" t="s">
        <v>30</v>
      </c>
    </row>
    <row r="1950" spans="1:20" x14ac:dyDescent="0.3">
      <c r="A1950" t="s">
        <v>3945</v>
      </c>
      <c r="B1950" t="s">
        <v>71</v>
      </c>
      <c r="C1950" t="s">
        <v>142</v>
      </c>
      <c r="D1950" t="s">
        <v>80</v>
      </c>
      <c r="E1950" t="s">
        <v>81</v>
      </c>
      <c r="F1950">
        <v>23</v>
      </c>
      <c r="G1950">
        <v>0.52</v>
      </c>
      <c r="H1950">
        <v>0.38</v>
      </c>
      <c r="I1950" t="s">
        <v>36</v>
      </c>
      <c r="J1950">
        <v>186077</v>
      </c>
      <c r="K1950" t="s">
        <v>3946</v>
      </c>
      <c r="L1950" t="s">
        <v>29</v>
      </c>
      <c r="M1950">
        <v>33</v>
      </c>
      <c r="N1950">
        <v>60</v>
      </c>
      <c r="O1950" t="s">
        <v>38</v>
      </c>
      <c r="P1950" t="s">
        <v>27</v>
      </c>
      <c r="Q1950">
        <v>4.04</v>
      </c>
      <c r="R1950" t="s">
        <v>25</v>
      </c>
      <c r="S1950">
        <v>2.04</v>
      </c>
      <c r="T1950" t="s">
        <v>30</v>
      </c>
    </row>
    <row r="1951" spans="1:20" x14ac:dyDescent="0.3">
      <c r="A1951" t="s">
        <v>3947</v>
      </c>
      <c r="B1951" t="s">
        <v>32</v>
      </c>
      <c r="C1951" t="s">
        <v>58</v>
      </c>
      <c r="D1951" t="s">
        <v>76</v>
      </c>
      <c r="E1951" t="s">
        <v>81</v>
      </c>
      <c r="F1951">
        <v>7</v>
      </c>
      <c r="G1951">
        <v>0.56999999999999995</v>
      </c>
      <c r="H1951">
        <v>0.34</v>
      </c>
      <c r="I1951" t="s">
        <v>68</v>
      </c>
      <c r="J1951">
        <v>145709</v>
      </c>
      <c r="K1951" t="s">
        <v>3948</v>
      </c>
      <c r="L1951" t="s">
        <v>27</v>
      </c>
      <c r="M1951">
        <v>27</v>
      </c>
      <c r="N1951">
        <v>40</v>
      </c>
      <c r="O1951" t="s">
        <v>38</v>
      </c>
      <c r="P1951" t="s">
        <v>29</v>
      </c>
      <c r="Q1951">
        <v>3.82</v>
      </c>
      <c r="R1951" t="s">
        <v>36</v>
      </c>
      <c r="S1951">
        <v>2.57</v>
      </c>
      <c r="T1951" t="s">
        <v>47</v>
      </c>
    </row>
    <row r="1952" spans="1:20" x14ac:dyDescent="0.3">
      <c r="A1952" t="s">
        <v>3949</v>
      </c>
      <c r="B1952" t="s">
        <v>86</v>
      </c>
      <c r="C1952" t="s">
        <v>87</v>
      </c>
      <c r="D1952" t="s">
        <v>43</v>
      </c>
      <c r="E1952" t="s">
        <v>24</v>
      </c>
      <c r="F1952">
        <v>8</v>
      </c>
      <c r="G1952">
        <v>0.4</v>
      </c>
      <c r="H1952">
        <v>0.76</v>
      </c>
      <c r="I1952" t="s">
        <v>25</v>
      </c>
      <c r="J1952">
        <v>60964</v>
      </c>
      <c r="K1952" t="s">
        <v>3950</v>
      </c>
      <c r="L1952" t="s">
        <v>46</v>
      </c>
      <c r="M1952">
        <v>22</v>
      </c>
      <c r="N1952">
        <v>44</v>
      </c>
      <c r="O1952" t="s">
        <v>28</v>
      </c>
      <c r="P1952" t="s">
        <v>29</v>
      </c>
      <c r="Q1952">
        <v>4.54</v>
      </c>
      <c r="R1952" t="s">
        <v>25</v>
      </c>
      <c r="S1952">
        <v>4.4800000000000004</v>
      </c>
      <c r="T1952" t="s">
        <v>30</v>
      </c>
    </row>
    <row r="1953" spans="1:20" x14ac:dyDescent="0.3">
      <c r="A1953" t="s">
        <v>3951</v>
      </c>
      <c r="B1953" t="s">
        <v>112</v>
      </c>
      <c r="C1953" t="s">
        <v>42</v>
      </c>
      <c r="D1953" t="s">
        <v>23</v>
      </c>
      <c r="E1953" t="s">
        <v>24</v>
      </c>
      <c r="F1953">
        <v>11</v>
      </c>
      <c r="G1953">
        <v>0.74</v>
      </c>
      <c r="H1953">
        <v>0.9</v>
      </c>
      <c r="I1953" t="s">
        <v>25</v>
      </c>
      <c r="J1953">
        <v>81225</v>
      </c>
      <c r="K1953" t="s">
        <v>3952</v>
      </c>
      <c r="L1953" t="s">
        <v>46</v>
      </c>
      <c r="M1953">
        <v>30</v>
      </c>
      <c r="N1953">
        <v>58</v>
      </c>
      <c r="O1953" t="s">
        <v>38</v>
      </c>
      <c r="P1953" t="s">
        <v>29</v>
      </c>
      <c r="Q1953">
        <v>2.95</v>
      </c>
      <c r="R1953" t="s">
        <v>36</v>
      </c>
      <c r="S1953">
        <v>2.76</v>
      </c>
      <c r="T1953" t="s">
        <v>47</v>
      </c>
    </row>
    <row r="1954" spans="1:20" x14ac:dyDescent="0.3">
      <c r="A1954" t="s">
        <v>3953</v>
      </c>
      <c r="B1954" t="s">
        <v>112</v>
      </c>
      <c r="C1954" t="s">
        <v>22</v>
      </c>
      <c r="D1954" t="s">
        <v>34</v>
      </c>
      <c r="E1954" t="s">
        <v>24</v>
      </c>
      <c r="F1954">
        <v>19</v>
      </c>
      <c r="G1954">
        <v>0.52</v>
      </c>
      <c r="H1954">
        <v>0.66</v>
      </c>
      <c r="I1954" t="s">
        <v>68</v>
      </c>
      <c r="J1954">
        <v>39681</v>
      </c>
      <c r="K1954" t="s">
        <v>3954</v>
      </c>
      <c r="L1954" t="s">
        <v>27</v>
      </c>
      <c r="M1954">
        <v>10</v>
      </c>
      <c r="N1954">
        <v>39</v>
      </c>
      <c r="O1954" t="s">
        <v>28</v>
      </c>
      <c r="P1954" t="s">
        <v>29</v>
      </c>
      <c r="Q1954">
        <v>2.5499999999999998</v>
      </c>
      <c r="R1954" t="s">
        <v>36</v>
      </c>
      <c r="S1954">
        <v>1.04</v>
      </c>
      <c r="T1954" t="s">
        <v>30</v>
      </c>
    </row>
    <row r="1955" spans="1:20" x14ac:dyDescent="0.3">
      <c r="A1955" t="s">
        <v>3955</v>
      </c>
      <c r="B1955" t="s">
        <v>134</v>
      </c>
      <c r="C1955" t="s">
        <v>142</v>
      </c>
      <c r="D1955" t="s">
        <v>76</v>
      </c>
      <c r="E1955" t="s">
        <v>24</v>
      </c>
      <c r="F1955">
        <v>0</v>
      </c>
      <c r="G1955">
        <v>0.93</v>
      </c>
      <c r="H1955">
        <v>0.51</v>
      </c>
      <c r="I1955" t="s">
        <v>25</v>
      </c>
      <c r="J1955">
        <v>179927</v>
      </c>
      <c r="K1955" t="s">
        <v>3956</v>
      </c>
      <c r="L1955" t="s">
        <v>27</v>
      </c>
      <c r="M1955">
        <v>5</v>
      </c>
      <c r="N1955">
        <v>43</v>
      </c>
      <c r="O1955" t="s">
        <v>28</v>
      </c>
      <c r="P1955" t="s">
        <v>29</v>
      </c>
      <c r="Q1955">
        <v>2.86</v>
      </c>
      <c r="R1955" t="s">
        <v>36</v>
      </c>
      <c r="S1955">
        <v>3</v>
      </c>
      <c r="T1955" t="s">
        <v>52</v>
      </c>
    </row>
    <row r="1956" spans="1:20" x14ac:dyDescent="0.3">
      <c r="A1956" t="s">
        <v>3957</v>
      </c>
      <c r="B1956" t="s">
        <v>41</v>
      </c>
      <c r="C1956" t="s">
        <v>87</v>
      </c>
      <c r="D1956" t="s">
        <v>80</v>
      </c>
      <c r="E1956" t="s">
        <v>44</v>
      </c>
      <c r="F1956">
        <v>15</v>
      </c>
      <c r="G1956">
        <v>0.68</v>
      </c>
      <c r="H1956">
        <v>0.71</v>
      </c>
      <c r="I1956" t="s">
        <v>36</v>
      </c>
      <c r="J1956">
        <v>46547</v>
      </c>
      <c r="K1956" t="s">
        <v>3958</v>
      </c>
      <c r="L1956" t="s">
        <v>29</v>
      </c>
      <c r="M1956">
        <v>13</v>
      </c>
      <c r="N1956">
        <v>40</v>
      </c>
      <c r="O1956" t="s">
        <v>28</v>
      </c>
      <c r="P1956" t="s">
        <v>29</v>
      </c>
      <c r="Q1956">
        <v>2.4700000000000002</v>
      </c>
      <c r="R1956" t="s">
        <v>25</v>
      </c>
      <c r="S1956">
        <v>3.77</v>
      </c>
      <c r="T1956" t="s">
        <v>47</v>
      </c>
    </row>
    <row r="1957" spans="1:20" x14ac:dyDescent="0.3">
      <c r="A1957" t="s">
        <v>3959</v>
      </c>
      <c r="B1957" t="s">
        <v>134</v>
      </c>
      <c r="C1957" t="s">
        <v>66</v>
      </c>
      <c r="D1957" t="s">
        <v>34</v>
      </c>
      <c r="E1957" t="s">
        <v>35</v>
      </c>
      <c r="F1957">
        <v>17</v>
      </c>
      <c r="G1957">
        <v>7.0000000000000007E-2</v>
      </c>
      <c r="H1957">
        <v>0.98</v>
      </c>
      <c r="I1957" t="s">
        <v>68</v>
      </c>
      <c r="J1957">
        <v>144603</v>
      </c>
      <c r="K1957" t="s">
        <v>3960</v>
      </c>
      <c r="L1957" t="s">
        <v>27</v>
      </c>
      <c r="M1957">
        <v>28</v>
      </c>
      <c r="N1957">
        <v>59</v>
      </c>
      <c r="O1957" t="s">
        <v>38</v>
      </c>
      <c r="P1957" t="s">
        <v>27</v>
      </c>
      <c r="Q1957">
        <v>3.07</v>
      </c>
      <c r="R1957" t="s">
        <v>25</v>
      </c>
      <c r="S1957">
        <v>3.17</v>
      </c>
      <c r="T1957" t="s">
        <v>47</v>
      </c>
    </row>
    <row r="1958" spans="1:20" x14ac:dyDescent="0.3">
      <c r="A1958" t="s">
        <v>3961</v>
      </c>
      <c r="B1958" t="s">
        <v>120</v>
      </c>
      <c r="C1958" t="s">
        <v>62</v>
      </c>
      <c r="D1958" t="s">
        <v>76</v>
      </c>
      <c r="E1958" t="s">
        <v>24</v>
      </c>
      <c r="F1958">
        <v>8</v>
      </c>
      <c r="G1958">
        <v>0.63</v>
      </c>
      <c r="H1958">
        <v>0.44</v>
      </c>
      <c r="I1958" t="s">
        <v>36</v>
      </c>
      <c r="J1958">
        <v>71064</v>
      </c>
      <c r="K1958" t="s">
        <v>3962</v>
      </c>
      <c r="L1958" t="s">
        <v>46</v>
      </c>
      <c r="M1958">
        <v>33</v>
      </c>
      <c r="N1958">
        <v>41</v>
      </c>
      <c r="O1958" t="s">
        <v>46</v>
      </c>
      <c r="P1958" t="s">
        <v>27</v>
      </c>
      <c r="Q1958">
        <v>3.36</v>
      </c>
      <c r="R1958" t="s">
        <v>25</v>
      </c>
      <c r="S1958">
        <v>4.59</v>
      </c>
      <c r="T1958" t="s">
        <v>52</v>
      </c>
    </row>
    <row r="1959" spans="1:20" x14ac:dyDescent="0.3">
      <c r="A1959" t="s">
        <v>3963</v>
      </c>
      <c r="B1959" t="s">
        <v>86</v>
      </c>
      <c r="C1959" t="s">
        <v>62</v>
      </c>
      <c r="D1959" t="s">
        <v>54</v>
      </c>
      <c r="E1959" t="s">
        <v>81</v>
      </c>
      <c r="F1959">
        <v>12</v>
      </c>
      <c r="G1959">
        <v>0.7</v>
      </c>
      <c r="H1959">
        <v>0.24</v>
      </c>
      <c r="I1959" t="s">
        <v>68</v>
      </c>
      <c r="J1959">
        <v>173217</v>
      </c>
      <c r="K1959" t="s">
        <v>3964</v>
      </c>
      <c r="L1959" t="s">
        <v>46</v>
      </c>
      <c r="M1959">
        <v>42</v>
      </c>
      <c r="N1959">
        <v>59</v>
      </c>
      <c r="O1959" t="s">
        <v>46</v>
      </c>
      <c r="P1959" t="s">
        <v>27</v>
      </c>
      <c r="Q1959">
        <v>4.24</v>
      </c>
      <c r="R1959" t="s">
        <v>36</v>
      </c>
      <c r="S1959">
        <v>3.17</v>
      </c>
      <c r="T1959" t="s">
        <v>30</v>
      </c>
    </row>
    <row r="1960" spans="1:20" x14ac:dyDescent="0.3">
      <c r="A1960" t="s">
        <v>3965</v>
      </c>
      <c r="B1960" t="s">
        <v>21</v>
      </c>
      <c r="C1960" t="s">
        <v>58</v>
      </c>
      <c r="D1960" t="s">
        <v>54</v>
      </c>
      <c r="E1960" t="s">
        <v>24</v>
      </c>
      <c r="F1960">
        <v>25</v>
      </c>
      <c r="G1960">
        <v>0.15</v>
      </c>
      <c r="H1960">
        <v>0.64</v>
      </c>
      <c r="I1960" t="s">
        <v>36</v>
      </c>
      <c r="J1960">
        <v>198230</v>
      </c>
      <c r="K1960" t="s">
        <v>3966</v>
      </c>
      <c r="L1960" t="s">
        <v>46</v>
      </c>
      <c r="M1960">
        <v>21</v>
      </c>
      <c r="N1960">
        <v>43</v>
      </c>
      <c r="O1960" t="s">
        <v>38</v>
      </c>
      <c r="P1960" t="s">
        <v>29</v>
      </c>
      <c r="Q1960">
        <v>2.64</v>
      </c>
      <c r="R1960" t="s">
        <v>36</v>
      </c>
      <c r="S1960">
        <v>2.5099999999999998</v>
      </c>
      <c r="T1960" t="s">
        <v>47</v>
      </c>
    </row>
    <row r="1961" spans="1:20" x14ac:dyDescent="0.3">
      <c r="A1961" t="s">
        <v>3967</v>
      </c>
      <c r="B1961" t="s">
        <v>61</v>
      </c>
      <c r="C1961" t="s">
        <v>50</v>
      </c>
      <c r="D1961" t="s">
        <v>80</v>
      </c>
      <c r="E1961" t="s">
        <v>35</v>
      </c>
      <c r="F1961">
        <v>6</v>
      </c>
      <c r="G1961">
        <v>0.26</v>
      </c>
      <c r="H1961">
        <v>0.85</v>
      </c>
      <c r="I1961" t="s">
        <v>36</v>
      </c>
      <c r="J1961">
        <v>146047</v>
      </c>
      <c r="K1961" t="s">
        <v>3968</v>
      </c>
      <c r="L1961" t="s">
        <v>29</v>
      </c>
      <c r="M1961">
        <v>45</v>
      </c>
      <c r="N1961">
        <v>34</v>
      </c>
      <c r="O1961" t="s">
        <v>38</v>
      </c>
      <c r="P1961" t="s">
        <v>29</v>
      </c>
      <c r="Q1961">
        <v>3.29</v>
      </c>
      <c r="R1961" t="s">
        <v>25</v>
      </c>
      <c r="S1961">
        <v>3.01</v>
      </c>
      <c r="T1961" t="s">
        <v>30</v>
      </c>
    </row>
    <row r="1962" spans="1:20" x14ac:dyDescent="0.3">
      <c r="A1962" t="s">
        <v>3969</v>
      </c>
      <c r="B1962" t="s">
        <v>112</v>
      </c>
      <c r="C1962" t="s">
        <v>42</v>
      </c>
      <c r="D1962" t="s">
        <v>76</v>
      </c>
      <c r="E1962" t="s">
        <v>81</v>
      </c>
      <c r="F1962">
        <v>1</v>
      </c>
      <c r="G1962">
        <v>0.25</v>
      </c>
      <c r="H1962">
        <v>0.43</v>
      </c>
      <c r="I1962" t="s">
        <v>36</v>
      </c>
      <c r="J1962">
        <v>174025</v>
      </c>
      <c r="K1962" t="s">
        <v>3970</v>
      </c>
      <c r="L1962" t="s">
        <v>27</v>
      </c>
      <c r="M1962">
        <v>-3</v>
      </c>
      <c r="N1962">
        <v>49</v>
      </c>
      <c r="O1962" t="s">
        <v>46</v>
      </c>
      <c r="P1962" t="s">
        <v>27</v>
      </c>
      <c r="Q1962">
        <v>2.96</v>
      </c>
      <c r="R1962" t="s">
        <v>25</v>
      </c>
      <c r="S1962">
        <v>2.0099999999999998</v>
      </c>
      <c r="T1962" t="s">
        <v>52</v>
      </c>
    </row>
    <row r="1963" spans="1:20" x14ac:dyDescent="0.3">
      <c r="A1963" t="s">
        <v>3971</v>
      </c>
      <c r="B1963" t="s">
        <v>115</v>
      </c>
      <c r="C1963" t="s">
        <v>42</v>
      </c>
      <c r="D1963" t="s">
        <v>80</v>
      </c>
      <c r="E1963" t="s">
        <v>24</v>
      </c>
      <c r="F1963">
        <v>0</v>
      </c>
      <c r="G1963">
        <v>0.28999999999999998</v>
      </c>
      <c r="H1963">
        <v>0.95</v>
      </c>
      <c r="I1963" t="s">
        <v>68</v>
      </c>
      <c r="J1963">
        <v>157614</v>
      </c>
      <c r="K1963" t="s">
        <v>3972</v>
      </c>
      <c r="L1963" t="s">
        <v>29</v>
      </c>
      <c r="M1963">
        <v>38</v>
      </c>
      <c r="N1963">
        <v>53</v>
      </c>
      <c r="O1963" t="s">
        <v>46</v>
      </c>
      <c r="P1963" t="s">
        <v>29</v>
      </c>
      <c r="Q1963">
        <v>2.34</v>
      </c>
      <c r="R1963" t="s">
        <v>25</v>
      </c>
      <c r="S1963">
        <v>2.76</v>
      </c>
      <c r="T1963" t="s">
        <v>47</v>
      </c>
    </row>
    <row r="1964" spans="1:20" x14ac:dyDescent="0.3">
      <c r="A1964" t="s">
        <v>3973</v>
      </c>
      <c r="B1964" t="s">
        <v>75</v>
      </c>
      <c r="C1964" t="s">
        <v>142</v>
      </c>
      <c r="D1964" t="s">
        <v>76</v>
      </c>
      <c r="E1964" t="s">
        <v>81</v>
      </c>
      <c r="F1964">
        <v>20</v>
      </c>
      <c r="G1964">
        <v>0.45</v>
      </c>
      <c r="H1964">
        <v>0.62</v>
      </c>
      <c r="I1964" t="s">
        <v>36</v>
      </c>
      <c r="J1964">
        <v>121769</v>
      </c>
      <c r="K1964" t="s">
        <v>3974</v>
      </c>
      <c r="L1964" t="s">
        <v>46</v>
      </c>
      <c r="M1964">
        <v>-3</v>
      </c>
      <c r="N1964">
        <v>37</v>
      </c>
      <c r="O1964" t="s">
        <v>38</v>
      </c>
      <c r="P1964" t="s">
        <v>29</v>
      </c>
      <c r="Q1964">
        <v>3.84</v>
      </c>
      <c r="R1964" t="s">
        <v>36</v>
      </c>
      <c r="S1964">
        <v>4.84</v>
      </c>
      <c r="T1964" t="s">
        <v>47</v>
      </c>
    </row>
    <row r="1965" spans="1:20" x14ac:dyDescent="0.3">
      <c r="A1965" t="s">
        <v>3975</v>
      </c>
      <c r="B1965" t="s">
        <v>112</v>
      </c>
      <c r="C1965" t="s">
        <v>142</v>
      </c>
      <c r="D1965" t="s">
        <v>76</v>
      </c>
      <c r="E1965" t="s">
        <v>35</v>
      </c>
      <c r="F1965">
        <v>14</v>
      </c>
      <c r="G1965">
        <v>0.21</v>
      </c>
      <c r="H1965">
        <v>0.57999999999999996</v>
      </c>
      <c r="I1965" t="s">
        <v>68</v>
      </c>
      <c r="J1965">
        <v>155166</v>
      </c>
      <c r="K1965" t="s">
        <v>3976</v>
      </c>
      <c r="L1965" t="s">
        <v>27</v>
      </c>
      <c r="M1965">
        <v>-5</v>
      </c>
      <c r="N1965">
        <v>34</v>
      </c>
      <c r="O1965" t="s">
        <v>38</v>
      </c>
      <c r="P1965" t="s">
        <v>29</v>
      </c>
      <c r="Q1965">
        <v>2.82</v>
      </c>
      <c r="R1965" t="s">
        <v>36</v>
      </c>
      <c r="S1965">
        <v>2.78</v>
      </c>
      <c r="T1965" t="s">
        <v>47</v>
      </c>
    </row>
    <row r="1966" spans="1:20" x14ac:dyDescent="0.3">
      <c r="A1966" t="s">
        <v>3977</v>
      </c>
      <c r="B1966" t="s">
        <v>21</v>
      </c>
      <c r="C1966" t="s">
        <v>42</v>
      </c>
      <c r="D1966" t="s">
        <v>34</v>
      </c>
      <c r="E1966" t="s">
        <v>35</v>
      </c>
      <c r="F1966">
        <v>19</v>
      </c>
      <c r="G1966">
        <v>0.35</v>
      </c>
      <c r="H1966">
        <v>0.59</v>
      </c>
      <c r="I1966" t="s">
        <v>25</v>
      </c>
      <c r="J1966">
        <v>205325</v>
      </c>
      <c r="K1966" t="s">
        <v>3736</v>
      </c>
      <c r="L1966" t="s">
        <v>29</v>
      </c>
      <c r="M1966">
        <v>39</v>
      </c>
      <c r="N1966">
        <v>30</v>
      </c>
      <c r="O1966" t="s">
        <v>38</v>
      </c>
      <c r="P1966" t="s">
        <v>39</v>
      </c>
      <c r="Q1966">
        <v>3.77</v>
      </c>
      <c r="R1966" t="s">
        <v>36</v>
      </c>
      <c r="S1966">
        <v>2.15</v>
      </c>
      <c r="T1966" t="s">
        <v>30</v>
      </c>
    </row>
    <row r="1967" spans="1:20" x14ac:dyDescent="0.3">
      <c r="A1967" t="s">
        <v>3978</v>
      </c>
      <c r="B1967" t="s">
        <v>32</v>
      </c>
      <c r="C1967" t="s">
        <v>50</v>
      </c>
      <c r="D1967" t="s">
        <v>43</v>
      </c>
      <c r="E1967" t="s">
        <v>35</v>
      </c>
      <c r="F1967">
        <v>8</v>
      </c>
      <c r="G1967">
        <v>0.34</v>
      </c>
      <c r="H1967">
        <v>0.49</v>
      </c>
      <c r="I1967" t="s">
        <v>36</v>
      </c>
      <c r="J1967">
        <v>38497</v>
      </c>
      <c r="K1967" t="s">
        <v>3979</v>
      </c>
      <c r="L1967" t="s">
        <v>27</v>
      </c>
      <c r="M1967">
        <v>8</v>
      </c>
      <c r="N1967">
        <v>43</v>
      </c>
      <c r="O1967" t="s">
        <v>38</v>
      </c>
      <c r="P1967" t="s">
        <v>29</v>
      </c>
      <c r="Q1967">
        <v>4.22</v>
      </c>
      <c r="R1967" t="s">
        <v>36</v>
      </c>
      <c r="S1967">
        <v>1.41</v>
      </c>
      <c r="T1967" t="s">
        <v>52</v>
      </c>
    </row>
    <row r="1968" spans="1:20" x14ac:dyDescent="0.3">
      <c r="A1968" t="s">
        <v>3980</v>
      </c>
      <c r="B1968" t="s">
        <v>134</v>
      </c>
      <c r="C1968" t="s">
        <v>87</v>
      </c>
      <c r="D1968" t="s">
        <v>67</v>
      </c>
      <c r="E1968" t="s">
        <v>81</v>
      </c>
      <c r="F1968">
        <v>19</v>
      </c>
      <c r="G1968">
        <v>0.93</v>
      </c>
      <c r="H1968">
        <v>0.52</v>
      </c>
      <c r="I1968" t="s">
        <v>36</v>
      </c>
      <c r="J1968">
        <v>92061</v>
      </c>
      <c r="K1968" t="s">
        <v>3981</v>
      </c>
      <c r="L1968" t="s">
        <v>46</v>
      </c>
      <c r="M1968">
        <v>42</v>
      </c>
      <c r="N1968">
        <v>48</v>
      </c>
      <c r="O1968" t="s">
        <v>28</v>
      </c>
      <c r="P1968" t="s">
        <v>29</v>
      </c>
      <c r="Q1968">
        <v>2.06</v>
      </c>
      <c r="R1968" t="s">
        <v>36</v>
      </c>
      <c r="S1968">
        <v>4.99</v>
      </c>
      <c r="T1968" t="s">
        <v>52</v>
      </c>
    </row>
    <row r="1969" spans="1:20" x14ac:dyDescent="0.3">
      <c r="A1969" t="s">
        <v>3982</v>
      </c>
      <c r="B1969" t="s">
        <v>32</v>
      </c>
      <c r="C1969" t="s">
        <v>142</v>
      </c>
      <c r="D1969" t="s">
        <v>96</v>
      </c>
      <c r="E1969" t="s">
        <v>35</v>
      </c>
      <c r="F1969">
        <v>24</v>
      </c>
      <c r="G1969">
        <v>0.49</v>
      </c>
      <c r="H1969">
        <v>0.59</v>
      </c>
      <c r="I1969" t="s">
        <v>68</v>
      </c>
      <c r="J1969">
        <v>194942</v>
      </c>
      <c r="K1969" t="s">
        <v>3983</v>
      </c>
      <c r="L1969" t="s">
        <v>46</v>
      </c>
      <c r="M1969">
        <v>2</v>
      </c>
      <c r="N1969">
        <v>44</v>
      </c>
      <c r="O1969" t="s">
        <v>46</v>
      </c>
      <c r="P1969" t="s">
        <v>27</v>
      </c>
      <c r="Q1969">
        <v>2.14</v>
      </c>
      <c r="R1969" t="s">
        <v>36</v>
      </c>
      <c r="S1969">
        <v>2.82</v>
      </c>
      <c r="T1969" t="s">
        <v>30</v>
      </c>
    </row>
    <row r="1970" spans="1:20" x14ac:dyDescent="0.3">
      <c r="A1970" t="s">
        <v>3984</v>
      </c>
      <c r="B1970" t="s">
        <v>75</v>
      </c>
      <c r="C1970" t="s">
        <v>87</v>
      </c>
      <c r="D1970" t="s">
        <v>72</v>
      </c>
      <c r="E1970" t="s">
        <v>44</v>
      </c>
      <c r="F1970">
        <v>25</v>
      </c>
      <c r="G1970">
        <v>0.56000000000000005</v>
      </c>
      <c r="H1970">
        <v>0.72</v>
      </c>
      <c r="I1970" t="s">
        <v>25</v>
      </c>
      <c r="J1970">
        <v>160702</v>
      </c>
      <c r="K1970" t="s">
        <v>3985</v>
      </c>
      <c r="L1970" t="s">
        <v>29</v>
      </c>
      <c r="M1970">
        <v>31</v>
      </c>
      <c r="N1970">
        <v>39</v>
      </c>
      <c r="O1970" t="s">
        <v>46</v>
      </c>
      <c r="P1970" t="s">
        <v>39</v>
      </c>
      <c r="Q1970">
        <v>3.99</v>
      </c>
      <c r="R1970" t="s">
        <v>36</v>
      </c>
      <c r="S1970">
        <v>3.82</v>
      </c>
      <c r="T1970" t="s">
        <v>30</v>
      </c>
    </row>
    <row r="1971" spans="1:20" x14ac:dyDescent="0.3">
      <c r="A1971" t="s">
        <v>3986</v>
      </c>
      <c r="B1971" t="s">
        <v>123</v>
      </c>
      <c r="C1971" t="s">
        <v>87</v>
      </c>
      <c r="D1971" t="s">
        <v>34</v>
      </c>
      <c r="E1971" t="s">
        <v>24</v>
      </c>
      <c r="F1971">
        <v>16</v>
      </c>
      <c r="G1971">
        <v>0.26</v>
      </c>
      <c r="H1971">
        <v>0.34</v>
      </c>
      <c r="I1971" t="s">
        <v>25</v>
      </c>
      <c r="J1971">
        <v>68683</v>
      </c>
      <c r="K1971" t="s">
        <v>3987</v>
      </c>
      <c r="L1971" t="s">
        <v>46</v>
      </c>
      <c r="M1971">
        <v>8</v>
      </c>
      <c r="N1971">
        <v>42</v>
      </c>
      <c r="O1971" t="s">
        <v>38</v>
      </c>
      <c r="P1971" t="s">
        <v>27</v>
      </c>
      <c r="Q1971">
        <v>3</v>
      </c>
      <c r="R1971" t="s">
        <v>36</v>
      </c>
      <c r="S1971">
        <v>3.68</v>
      </c>
      <c r="T1971" t="s">
        <v>30</v>
      </c>
    </row>
    <row r="1972" spans="1:20" x14ac:dyDescent="0.3">
      <c r="A1972" t="s">
        <v>3988</v>
      </c>
      <c r="B1972" t="s">
        <v>115</v>
      </c>
      <c r="C1972" t="s">
        <v>99</v>
      </c>
      <c r="D1972" t="s">
        <v>76</v>
      </c>
      <c r="E1972" t="s">
        <v>81</v>
      </c>
      <c r="F1972">
        <v>17</v>
      </c>
      <c r="G1972">
        <v>0.45</v>
      </c>
      <c r="H1972">
        <v>0.36</v>
      </c>
      <c r="I1972" t="s">
        <v>25</v>
      </c>
      <c r="J1972">
        <v>174479</v>
      </c>
      <c r="K1972" t="s">
        <v>3989</v>
      </c>
      <c r="L1972" t="s">
        <v>29</v>
      </c>
      <c r="M1972">
        <v>27</v>
      </c>
      <c r="N1972">
        <v>55</v>
      </c>
      <c r="O1972" t="s">
        <v>28</v>
      </c>
      <c r="P1972" t="s">
        <v>39</v>
      </c>
      <c r="Q1972">
        <v>4.01</v>
      </c>
      <c r="R1972" t="s">
        <v>36</v>
      </c>
      <c r="S1972">
        <v>1.03</v>
      </c>
      <c r="T1972" t="s">
        <v>47</v>
      </c>
    </row>
    <row r="1973" spans="1:20" x14ac:dyDescent="0.3">
      <c r="A1973" t="s">
        <v>3990</v>
      </c>
      <c r="B1973" t="s">
        <v>141</v>
      </c>
      <c r="C1973" t="s">
        <v>58</v>
      </c>
      <c r="D1973" t="s">
        <v>96</v>
      </c>
      <c r="E1973" t="s">
        <v>35</v>
      </c>
      <c r="F1973">
        <v>19</v>
      </c>
      <c r="G1973">
        <v>0.4</v>
      </c>
      <c r="H1973">
        <v>0.69</v>
      </c>
      <c r="I1973" t="s">
        <v>36</v>
      </c>
      <c r="J1973">
        <v>155100</v>
      </c>
      <c r="K1973" t="s">
        <v>3991</v>
      </c>
      <c r="L1973" t="s">
        <v>27</v>
      </c>
      <c r="M1973">
        <v>39</v>
      </c>
      <c r="N1973">
        <v>44</v>
      </c>
      <c r="O1973" t="s">
        <v>28</v>
      </c>
      <c r="P1973" t="s">
        <v>29</v>
      </c>
      <c r="Q1973">
        <v>4.92</v>
      </c>
      <c r="R1973" t="s">
        <v>36</v>
      </c>
      <c r="S1973">
        <v>1.33</v>
      </c>
      <c r="T1973" t="s">
        <v>52</v>
      </c>
    </row>
    <row r="1974" spans="1:20" x14ac:dyDescent="0.3">
      <c r="A1974" t="s">
        <v>3992</v>
      </c>
      <c r="B1974" t="s">
        <v>79</v>
      </c>
      <c r="C1974" t="s">
        <v>87</v>
      </c>
      <c r="D1974" t="s">
        <v>80</v>
      </c>
      <c r="E1974" t="s">
        <v>35</v>
      </c>
      <c r="F1974">
        <v>17</v>
      </c>
      <c r="G1974">
        <v>0.21</v>
      </c>
      <c r="H1974">
        <v>0.82</v>
      </c>
      <c r="I1974" t="s">
        <v>36</v>
      </c>
      <c r="J1974">
        <v>170176</v>
      </c>
      <c r="K1974" t="s">
        <v>3993</v>
      </c>
      <c r="L1974" t="s">
        <v>27</v>
      </c>
      <c r="M1974">
        <v>42</v>
      </c>
      <c r="N1974">
        <v>59</v>
      </c>
      <c r="O1974" t="s">
        <v>38</v>
      </c>
      <c r="P1974" t="s">
        <v>39</v>
      </c>
      <c r="Q1974">
        <v>4.5999999999999996</v>
      </c>
      <c r="R1974" t="s">
        <v>36</v>
      </c>
      <c r="S1974">
        <v>1.9</v>
      </c>
      <c r="T1974" t="s">
        <v>30</v>
      </c>
    </row>
    <row r="1975" spans="1:20" x14ac:dyDescent="0.3">
      <c r="A1975" t="s">
        <v>3994</v>
      </c>
      <c r="B1975" t="s">
        <v>65</v>
      </c>
      <c r="C1975" t="s">
        <v>66</v>
      </c>
      <c r="D1975" t="s">
        <v>80</v>
      </c>
      <c r="E1975" t="s">
        <v>35</v>
      </c>
      <c r="F1975">
        <v>18</v>
      </c>
      <c r="G1975">
        <v>0.13</v>
      </c>
      <c r="H1975">
        <v>0.56999999999999995</v>
      </c>
      <c r="I1975" t="s">
        <v>25</v>
      </c>
      <c r="J1975">
        <v>155683</v>
      </c>
      <c r="K1975" t="s">
        <v>3995</v>
      </c>
      <c r="L1975" t="s">
        <v>29</v>
      </c>
      <c r="M1975">
        <v>13</v>
      </c>
      <c r="N1975">
        <v>46</v>
      </c>
      <c r="O1975" t="s">
        <v>38</v>
      </c>
      <c r="P1975" t="s">
        <v>27</v>
      </c>
      <c r="Q1975">
        <v>3.22</v>
      </c>
      <c r="R1975" t="s">
        <v>36</v>
      </c>
      <c r="S1975">
        <v>3.73</v>
      </c>
      <c r="T1975" t="s">
        <v>30</v>
      </c>
    </row>
    <row r="1976" spans="1:20" x14ac:dyDescent="0.3">
      <c r="A1976" t="s">
        <v>3996</v>
      </c>
      <c r="B1976" t="s">
        <v>120</v>
      </c>
      <c r="C1976" t="s">
        <v>87</v>
      </c>
      <c r="D1976" t="s">
        <v>80</v>
      </c>
      <c r="E1976" t="s">
        <v>44</v>
      </c>
      <c r="F1976">
        <v>12</v>
      </c>
      <c r="G1976">
        <v>0.45</v>
      </c>
      <c r="H1976">
        <v>0.36</v>
      </c>
      <c r="I1976" t="s">
        <v>36</v>
      </c>
      <c r="J1976">
        <v>133459</v>
      </c>
      <c r="K1976" t="s">
        <v>3997</v>
      </c>
      <c r="L1976" t="s">
        <v>46</v>
      </c>
      <c r="M1976">
        <v>13</v>
      </c>
      <c r="N1976">
        <v>59</v>
      </c>
      <c r="O1976" t="s">
        <v>46</v>
      </c>
      <c r="P1976" t="s">
        <v>29</v>
      </c>
      <c r="Q1976">
        <v>3.07</v>
      </c>
      <c r="R1976" t="s">
        <v>25</v>
      </c>
      <c r="S1976">
        <v>3.94</v>
      </c>
      <c r="T1976" t="s">
        <v>47</v>
      </c>
    </row>
    <row r="1977" spans="1:20" x14ac:dyDescent="0.3">
      <c r="A1977" t="s">
        <v>3998</v>
      </c>
      <c r="B1977" t="s">
        <v>141</v>
      </c>
      <c r="C1977" t="s">
        <v>87</v>
      </c>
      <c r="D1977" t="s">
        <v>88</v>
      </c>
      <c r="E1977" t="s">
        <v>81</v>
      </c>
      <c r="F1977">
        <v>1</v>
      </c>
      <c r="G1977">
        <v>0.62</v>
      </c>
      <c r="H1977">
        <v>0.9</v>
      </c>
      <c r="I1977" t="s">
        <v>25</v>
      </c>
      <c r="J1977">
        <v>156193</v>
      </c>
      <c r="K1977" t="s">
        <v>3999</v>
      </c>
      <c r="L1977" t="s">
        <v>46</v>
      </c>
      <c r="M1977">
        <v>34</v>
      </c>
      <c r="N1977">
        <v>56</v>
      </c>
      <c r="O1977" t="s">
        <v>28</v>
      </c>
      <c r="P1977" t="s">
        <v>29</v>
      </c>
      <c r="Q1977">
        <v>3.95</v>
      </c>
      <c r="R1977" t="s">
        <v>25</v>
      </c>
      <c r="S1977">
        <v>1.1000000000000001</v>
      </c>
      <c r="T1977" t="s">
        <v>30</v>
      </c>
    </row>
    <row r="1978" spans="1:20" x14ac:dyDescent="0.3">
      <c r="A1978" t="s">
        <v>4000</v>
      </c>
      <c r="B1978" t="s">
        <v>112</v>
      </c>
      <c r="C1978" t="s">
        <v>99</v>
      </c>
      <c r="D1978" t="s">
        <v>88</v>
      </c>
      <c r="E1978" t="s">
        <v>44</v>
      </c>
      <c r="F1978">
        <v>4</v>
      </c>
      <c r="G1978">
        <v>0.36</v>
      </c>
      <c r="H1978">
        <v>0.6</v>
      </c>
      <c r="I1978" t="s">
        <v>36</v>
      </c>
      <c r="J1978">
        <v>124316</v>
      </c>
      <c r="K1978" t="s">
        <v>4001</v>
      </c>
      <c r="L1978" t="s">
        <v>27</v>
      </c>
      <c r="M1978">
        <v>-9</v>
      </c>
      <c r="N1978">
        <v>55</v>
      </c>
      <c r="O1978" t="s">
        <v>46</v>
      </c>
      <c r="P1978" t="s">
        <v>27</v>
      </c>
      <c r="Q1978">
        <v>3.11</v>
      </c>
      <c r="R1978" t="s">
        <v>36</v>
      </c>
      <c r="S1978">
        <v>3.94</v>
      </c>
      <c r="T1978" t="s">
        <v>47</v>
      </c>
    </row>
    <row r="1979" spans="1:20" x14ac:dyDescent="0.3">
      <c r="A1979" t="s">
        <v>4002</v>
      </c>
      <c r="B1979" t="s">
        <v>79</v>
      </c>
      <c r="C1979" t="s">
        <v>22</v>
      </c>
      <c r="D1979" t="s">
        <v>72</v>
      </c>
      <c r="E1979" t="s">
        <v>81</v>
      </c>
      <c r="F1979">
        <v>20</v>
      </c>
      <c r="G1979">
        <v>0.52</v>
      </c>
      <c r="H1979">
        <v>0.28999999999999998</v>
      </c>
      <c r="I1979" t="s">
        <v>36</v>
      </c>
      <c r="J1979">
        <v>208397</v>
      </c>
      <c r="K1979" t="s">
        <v>4003</v>
      </c>
      <c r="L1979" t="s">
        <v>46</v>
      </c>
      <c r="M1979">
        <v>-5</v>
      </c>
      <c r="N1979">
        <v>37</v>
      </c>
      <c r="O1979" t="s">
        <v>28</v>
      </c>
      <c r="P1979" t="s">
        <v>39</v>
      </c>
      <c r="Q1979">
        <v>2.0499999999999998</v>
      </c>
      <c r="R1979" t="s">
        <v>36</v>
      </c>
      <c r="S1979">
        <v>2.76</v>
      </c>
      <c r="T1979" t="s">
        <v>30</v>
      </c>
    </row>
    <row r="1980" spans="1:20" x14ac:dyDescent="0.3">
      <c r="A1980" t="s">
        <v>4004</v>
      </c>
      <c r="B1980" t="s">
        <v>21</v>
      </c>
      <c r="C1980" t="s">
        <v>50</v>
      </c>
      <c r="D1980" t="s">
        <v>34</v>
      </c>
      <c r="E1980" t="s">
        <v>35</v>
      </c>
      <c r="F1980">
        <v>20</v>
      </c>
      <c r="G1980">
        <v>0.33</v>
      </c>
      <c r="H1980">
        <v>0.64</v>
      </c>
      <c r="I1980" t="s">
        <v>36</v>
      </c>
      <c r="J1980">
        <v>38891</v>
      </c>
      <c r="K1980" t="s">
        <v>4005</v>
      </c>
      <c r="L1980" t="s">
        <v>27</v>
      </c>
      <c r="M1980">
        <v>15</v>
      </c>
      <c r="N1980">
        <v>57</v>
      </c>
      <c r="O1980" t="s">
        <v>28</v>
      </c>
      <c r="P1980" t="s">
        <v>29</v>
      </c>
      <c r="Q1980">
        <v>4.05</v>
      </c>
      <c r="R1980" t="s">
        <v>36</v>
      </c>
      <c r="S1980">
        <v>2.2400000000000002</v>
      </c>
      <c r="T1980" t="s">
        <v>47</v>
      </c>
    </row>
    <row r="1981" spans="1:20" x14ac:dyDescent="0.3">
      <c r="A1981" t="s">
        <v>4006</v>
      </c>
      <c r="B1981" t="s">
        <v>86</v>
      </c>
      <c r="C1981" t="s">
        <v>42</v>
      </c>
      <c r="D1981" t="s">
        <v>80</v>
      </c>
      <c r="E1981" t="s">
        <v>35</v>
      </c>
      <c r="F1981">
        <v>17</v>
      </c>
      <c r="G1981">
        <v>0.68</v>
      </c>
      <c r="H1981">
        <v>0.91</v>
      </c>
      <c r="I1981" t="s">
        <v>25</v>
      </c>
      <c r="J1981">
        <v>162699</v>
      </c>
      <c r="K1981" t="s">
        <v>4007</v>
      </c>
      <c r="L1981" t="s">
        <v>46</v>
      </c>
      <c r="M1981">
        <v>8</v>
      </c>
      <c r="N1981">
        <v>45</v>
      </c>
      <c r="O1981" t="s">
        <v>38</v>
      </c>
      <c r="P1981" t="s">
        <v>27</v>
      </c>
      <c r="Q1981">
        <v>2.91</v>
      </c>
      <c r="R1981" t="s">
        <v>36</v>
      </c>
      <c r="S1981">
        <v>4.08</v>
      </c>
      <c r="T1981" t="s">
        <v>30</v>
      </c>
    </row>
    <row r="1982" spans="1:20" x14ac:dyDescent="0.3">
      <c r="A1982" t="s">
        <v>4008</v>
      </c>
      <c r="B1982" t="s">
        <v>57</v>
      </c>
      <c r="C1982" t="s">
        <v>33</v>
      </c>
      <c r="D1982" t="s">
        <v>76</v>
      </c>
      <c r="E1982" t="s">
        <v>24</v>
      </c>
      <c r="F1982">
        <v>12</v>
      </c>
      <c r="G1982">
        <v>0.26</v>
      </c>
      <c r="H1982">
        <v>0.25</v>
      </c>
      <c r="I1982" t="s">
        <v>68</v>
      </c>
      <c r="J1982">
        <v>107800</v>
      </c>
      <c r="K1982" t="s">
        <v>4009</v>
      </c>
      <c r="L1982" t="s">
        <v>27</v>
      </c>
      <c r="M1982">
        <v>32</v>
      </c>
      <c r="N1982">
        <v>49</v>
      </c>
      <c r="O1982" t="s">
        <v>38</v>
      </c>
      <c r="P1982" t="s">
        <v>27</v>
      </c>
      <c r="Q1982">
        <v>4.1900000000000004</v>
      </c>
      <c r="R1982" t="s">
        <v>36</v>
      </c>
      <c r="S1982">
        <v>2.4300000000000002</v>
      </c>
      <c r="T1982" t="s">
        <v>30</v>
      </c>
    </row>
    <row r="1983" spans="1:20" x14ac:dyDescent="0.3">
      <c r="A1983" t="s">
        <v>4010</v>
      </c>
      <c r="B1983" t="s">
        <v>71</v>
      </c>
      <c r="C1983" t="s">
        <v>66</v>
      </c>
      <c r="D1983" t="s">
        <v>23</v>
      </c>
      <c r="E1983" t="s">
        <v>24</v>
      </c>
      <c r="F1983">
        <v>3</v>
      </c>
      <c r="G1983">
        <v>0.62</v>
      </c>
      <c r="H1983">
        <v>0.87</v>
      </c>
      <c r="I1983" t="s">
        <v>68</v>
      </c>
      <c r="J1983">
        <v>57391</v>
      </c>
      <c r="K1983" t="s">
        <v>3507</v>
      </c>
      <c r="L1983" t="s">
        <v>46</v>
      </c>
      <c r="M1983">
        <v>-7</v>
      </c>
      <c r="N1983">
        <v>48</v>
      </c>
      <c r="O1983" t="s">
        <v>28</v>
      </c>
      <c r="P1983" t="s">
        <v>29</v>
      </c>
      <c r="Q1983">
        <v>4.84</v>
      </c>
      <c r="R1983" t="s">
        <v>25</v>
      </c>
      <c r="S1983">
        <v>1.29</v>
      </c>
      <c r="T1983" t="s">
        <v>52</v>
      </c>
    </row>
    <row r="1984" spans="1:20" x14ac:dyDescent="0.3">
      <c r="A1984" t="s">
        <v>4011</v>
      </c>
      <c r="B1984" t="s">
        <v>21</v>
      </c>
      <c r="C1984" t="s">
        <v>33</v>
      </c>
      <c r="D1984" t="s">
        <v>80</v>
      </c>
      <c r="E1984" t="s">
        <v>44</v>
      </c>
      <c r="F1984">
        <v>21</v>
      </c>
      <c r="G1984">
        <v>0.25</v>
      </c>
      <c r="H1984">
        <v>0.21</v>
      </c>
      <c r="I1984" t="s">
        <v>25</v>
      </c>
      <c r="J1984">
        <v>194287</v>
      </c>
      <c r="K1984" t="s">
        <v>4012</v>
      </c>
      <c r="L1984" t="s">
        <v>29</v>
      </c>
      <c r="M1984">
        <v>-4</v>
      </c>
      <c r="N1984">
        <v>41</v>
      </c>
      <c r="O1984" t="s">
        <v>38</v>
      </c>
      <c r="P1984" t="s">
        <v>27</v>
      </c>
      <c r="Q1984">
        <v>3.14</v>
      </c>
      <c r="R1984" t="s">
        <v>36</v>
      </c>
      <c r="S1984">
        <v>2.04</v>
      </c>
      <c r="T1984" t="s">
        <v>47</v>
      </c>
    </row>
    <row r="1985" spans="1:20" x14ac:dyDescent="0.3">
      <c r="A1985" t="s">
        <v>4013</v>
      </c>
      <c r="B1985" t="s">
        <v>141</v>
      </c>
      <c r="C1985" t="s">
        <v>142</v>
      </c>
      <c r="D1985" t="s">
        <v>80</v>
      </c>
      <c r="E1985" t="s">
        <v>24</v>
      </c>
      <c r="F1985">
        <v>12</v>
      </c>
      <c r="G1985">
        <v>0.83</v>
      </c>
      <c r="H1985">
        <v>0.37</v>
      </c>
      <c r="I1985" t="s">
        <v>25</v>
      </c>
      <c r="J1985">
        <v>58312</v>
      </c>
      <c r="K1985" t="s">
        <v>4014</v>
      </c>
      <c r="L1985" t="s">
        <v>27</v>
      </c>
      <c r="M1985">
        <v>40</v>
      </c>
      <c r="N1985">
        <v>54</v>
      </c>
      <c r="O1985" t="s">
        <v>28</v>
      </c>
      <c r="P1985" t="s">
        <v>39</v>
      </c>
      <c r="Q1985">
        <v>4.78</v>
      </c>
      <c r="R1985" t="s">
        <v>36</v>
      </c>
      <c r="S1985">
        <v>2.95</v>
      </c>
      <c r="T1985" t="s">
        <v>47</v>
      </c>
    </row>
    <row r="1986" spans="1:20" x14ac:dyDescent="0.3">
      <c r="A1986" t="s">
        <v>4015</v>
      </c>
      <c r="B1986" t="s">
        <v>65</v>
      </c>
      <c r="C1986" t="s">
        <v>22</v>
      </c>
      <c r="D1986" t="s">
        <v>72</v>
      </c>
      <c r="E1986" t="s">
        <v>24</v>
      </c>
      <c r="F1986">
        <v>3</v>
      </c>
      <c r="G1986">
        <v>0.16</v>
      </c>
      <c r="H1986">
        <v>0.91</v>
      </c>
      <c r="I1986" t="s">
        <v>36</v>
      </c>
      <c r="J1986">
        <v>200925</v>
      </c>
      <c r="K1986" t="s">
        <v>4016</v>
      </c>
      <c r="L1986" t="s">
        <v>27</v>
      </c>
      <c r="M1986">
        <v>7</v>
      </c>
      <c r="N1986">
        <v>35</v>
      </c>
      <c r="O1986" t="s">
        <v>46</v>
      </c>
      <c r="P1986" t="s">
        <v>27</v>
      </c>
      <c r="Q1986">
        <v>2.8</v>
      </c>
      <c r="R1986" t="s">
        <v>36</v>
      </c>
      <c r="S1986">
        <v>2.79</v>
      </c>
      <c r="T1986" t="s">
        <v>47</v>
      </c>
    </row>
    <row r="1987" spans="1:20" x14ac:dyDescent="0.3">
      <c r="A1987" t="s">
        <v>4017</v>
      </c>
      <c r="B1987" t="s">
        <v>221</v>
      </c>
      <c r="C1987" t="s">
        <v>62</v>
      </c>
      <c r="D1987" t="s">
        <v>34</v>
      </c>
      <c r="E1987" t="s">
        <v>24</v>
      </c>
      <c r="F1987">
        <v>23</v>
      </c>
      <c r="G1987">
        <v>0.38</v>
      </c>
      <c r="H1987">
        <v>0.54</v>
      </c>
      <c r="I1987" t="s">
        <v>68</v>
      </c>
      <c r="J1987">
        <v>104430</v>
      </c>
      <c r="K1987" t="s">
        <v>4018</v>
      </c>
      <c r="L1987" t="s">
        <v>46</v>
      </c>
      <c r="M1987">
        <v>36</v>
      </c>
      <c r="N1987">
        <v>41</v>
      </c>
      <c r="O1987" t="s">
        <v>46</v>
      </c>
      <c r="P1987" t="s">
        <v>27</v>
      </c>
      <c r="Q1987">
        <v>3.98</v>
      </c>
      <c r="R1987" t="s">
        <v>25</v>
      </c>
      <c r="S1987">
        <v>4.34</v>
      </c>
      <c r="T1987" t="s">
        <v>30</v>
      </c>
    </row>
    <row r="1988" spans="1:20" x14ac:dyDescent="0.3">
      <c r="A1988" t="s">
        <v>4019</v>
      </c>
      <c r="B1988" t="s">
        <v>134</v>
      </c>
      <c r="C1988" t="s">
        <v>62</v>
      </c>
      <c r="D1988" t="s">
        <v>67</v>
      </c>
      <c r="E1988" t="s">
        <v>24</v>
      </c>
      <c r="F1988">
        <v>7</v>
      </c>
      <c r="G1988">
        <v>0.8</v>
      </c>
      <c r="H1988">
        <v>0.31</v>
      </c>
      <c r="I1988" t="s">
        <v>68</v>
      </c>
      <c r="J1988">
        <v>188057</v>
      </c>
      <c r="K1988" t="s">
        <v>4020</v>
      </c>
      <c r="L1988" t="s">
        <v>46</v>
      </c>
      <c r="M1988">
        <v>10</v>
      </c>
      <c r="N1988">
        <v>53</v>
      </c>
      <c r="O1988" t="s">
        <v>38</v>
      </c>
      <c r="P1988" t="s">
        <v>39</v>
      </c>
      <c r="Q1988">
        <v>4.7</v>
      </c>
      <c r="R1988" t="s">
        <v>36</v>
      </c>
      <c r="S1988">
        <v>3.68</v>
      </c>
      <c r="T1988" t="s">
        <v>52</v>
      </c>
    </row>
    <row r="1989" spans="1:20" x14ac:dyDescent="0.3">
      <c r="A1989" t="s">
        <v>4021</v>
      </c>
      <c r="B1989" t="s">
        <v>120</v>
      </c>
      <c r="C1989" t="s">
        <v>22</v>
      </c>
      <c r="D1989" t="s">
        <v>67</v>
      </c>
      <c r="E1989" t="s">
        <v>81</v>
      </c>
      <c r="F1989">
        <v>6</v>
      </c>
      <c r="G1989">
        <v>0.85</v>
      </c>
      <c r="H1989">
        <v>0.2</v>
      </c>
      <c r="I1989" t="s">
        <v>36</v>
      </c>
      <c r="J1989">
        <v>74658</v>
      </c>
      <c r="K1989" t="s">
        <v>4022</v>
      </c>
      <c r="L1989" t="s">
        <v>27</v>
      </c>
      <c r="M1989">
        <v>10</v>
      </c>
      <c r="N1989">
        <v>41</v>
      </c>
      <c r="O1989" t="s">
        <v>46</v>
      </c>
      <c r="P1989" t="s">
        <v>39</v>
      </c>
      <c r="Q1989">
        <v>2.2599999999999998</v>
      </c>
      <c r="R1989" t="s">
        <v>25</v>
      </c>
      <c r="S1989">
        <v>1.57</v>
      </c>
      <c r="T1989" t="s">
        <v>47</v>
      </c>
    </row>
    <row r="1990" spans="1:20" x14ac:dyDescent="0.3">
      <c r="A1990" t="s">
        <v>4023</v>
      </c>
      <c r="B1990" t="s">
        <v>238</v>
      </c>
      <c r="C1990" t="s">
        <v>50</v>
      </c>
      <c r="D1990" t="s">
        <v>72</v>
      </c>
      <c r="E1990" t="s">
        <v>81</v>
      </c>
      <c r="F1990">
        <v>4</v>
      </c>
      <c r="G1990">
        <v>0.83</v>
      </c>
      <c r="H1990">
        <v>0.48</v>
      </c>
      <c r="I1990" t="s">
        <v>68</v>
      </c>
      <c r="J1990">
        <v>48977</v>
      </c>
      <c r="K1990" t="s">
        <v>4024</v>
      </c>
      <c r="L1990" t="s">
        <v>46</v>
      </c>
      <c r="M1990">
        <v>39</v>
      </c>
      <c r="N1990">
        <v>34</v>
      </c>
      <c r="O1990" t="s">
        <v>46</v>
      </c>
      <c r="P1990" t="s">
        <v>39</v>
      </c>
      <c r="Q1990">
        <v>2.02</v>
      </c>
      <c r="R1990" t="s">
        <v>36</v>
      </c>
      <c r="S1990">
        <v>4.6100000000000003</v>
      </c>
      <c r="T1990" t="s">
        <v>30</v>
      </c>
    </row>
    <row r="1991" spans="1:20" x14ac:dyDescent="0.3">
      <c r="A1991" t="s">
        <v>4025</v>
      </c>
      <c r="B1991" t="s">
        <v>49</v>
      </c>
      <c r="C1991" t="s">
        <v>99</v>
      </c>
      <c r="D1991" t="s">
        <v>80</v>
      </c>
      <c r="E1991" t="s">
        <v>35</v>
      </c>
      <c r="F1991">
        <v>6</v>
      </c>
      <c r="G1991">
        <v>0.68</v>
      </c>
      <c r="H1991">
        <v>0.55000000000000004</v>
      </c>
      <c r="I1991" t="s">
        <v>36</v>
      </c>
      <c r="J1991">
        <v>153420</v>
      </c>
      <c r="K1991" t="s">
        <v>4026</v>
      </c>
      <c r="L1991" t="s">
        <v>27</v>
      </c>
      <c r="M1991">
        <v>34</v>
      </c>
      <c r="N1991">
        <v>51</v>
      </c>
      <c r="O1991" t="s">
        <v>38</v>
      </c>
      <c r="P1991" t="s">
        <v>29</v>
      </c>
      <c r="Q1991">
        <v>3.85</v>
      </c>
      <c r="R1991" t="s">
        <v>36</v>
      </c>
      <c r="S1991">
        <v>3.12</v>
      </c>
      <c r="T1991" t="s">
        <v>52</v>
      </c>
    </row>
    <row r="1992" spans="1:20" x14ac:dyDescent="0.3">
      <c r="A1992" t="s">
        <v>4027</v>
      </c>
      <c r="B1992" t="s">
        <v>141</v>
      </c>
      <c r="C1992" t="s">
        <v>142</v>
      </c>
      <c r="D1992" t="s">
        <v>54</v>
      </c>
      <c r="E1992" t="s">
        <v>24</v>
      </c>
      <c r="F1992">
        <v>14</v>
      </c>
      <c r="G1992">
        <v>0.46</v>
      </c>
      <c r="H1992">
        <v>0.39</v>
      </c>
      <c r="I1992" t="s">
        <v>36</v>
      </c>
      <c r="J1992">
        <v>137328</v>
      </c>
      <c r="K1992" t="s">
        <v>4028</v>
      </c>
      <c r="L1992" t="s">
        <v>46</v>
      </c>
      <c r="M1992">
        <v>29</v>
      </c>
      <c r="N1992">
        <v>40</v>
      </c>
      <c r="O1992" t="s">
        <v>28</v>
      </c>
      <c r="P1992" t="s">
        <v>29</v>
      </c>
      <c r="Q1992">
        <v>4.58</v>
      </c>
      <c r="R1992" t="s">
        <v>36</v>
      </c>
      <c r="S1992">
        <v>4.05</v>
      </c>
      <c r="T1992" t="s">
        <v>30</v>
      </c>
    </row>
    <row r="1993" spans="1:20" x14ac:dyDescent="0.3">
      <c r="A1993" t="s">
        <v>4029</v>
      </c>
      <c r="B1993" t="s">
        <v>134</v>
      </c>
      <c r="C1993" t="s">
        <v>58</v>
      </c>
      <c r="D1993" t="s">
        <v>54</v>
      </c>
      <c r="E1993" t="s">
        <v>81</v>
      </c>
      <c r="F1993">
        <v>20</v>
      </c>
      <c r="G1993">
        <v>0.6</v>
      </c>
      <c r="H1993">
        <v>0.35</v>
      </c>
      <c r="I1993" t="s">
        <v>36</v>
      </c>
      <c r="J1993">
        <v>49116</v>
      </c>
      <c r="K1993" t="s">
        <v>4030</v>
      </c>
      <c r="L1993" t="s">
        <v>27</v>
      </c>
      <c r="M1993">
        <v>45</v>
      </c>
      <c r="N1993">
        <v>56</v>
      </c>
      <c r="O1993" t="s">
        <v>28</v>
      </c>
      <c r="P1993" t="s">
        <v>39</v>
      </c>
      <c r="Q1993">
        <v>3.23</v>
      </c>
      <c r="R1993" t="s">
        <v>36</v>
      </c>
      <c r="S1993">
        <v>3.84</v>
      </c>
      <c r="T1993" t="s">
        <v>30</v>
      </c>
    </row>
    <row r="1994" spans="1:20" x14ac:dyDescent="0.3">
      <c r="A1994" t="s">
        <v>4031</v>
      </c>
      <c r="B1994" t="s">
        <v>75</v>
      </c>
      <c r="C1994" t="s">
        <v>42</v>
      </c>
      <c r="D1994" t="s">
        <v>34</v>
      </c>
      <c r="E1994" t="s">
        <v>44</v>
      </c>
      <c r="F1994">
        <v>6</v>
      </c>
      <c r="G1994">
        <v>0.63</v>
      </c>
      <c r="H1994">
        <v>0.91</v>
      </c>
      <c r="I1994" t="s">
        <v>25</v>
      </c>
      <c r="J1994">
        <v>199388</v>
      </c>
      <c r="K1994" t="s">
        <v>4032</v>
      </c>
      <c r="L1994" t="s">
        <v>46</v>
      </c>
      <c r="M1994">
        <v>-3</v>
      </c>
      <c r="N1994">
        <v>58</v>
      </c>
      <c r="O1994" t="s">
        <v>28</v>
      </c>
      <c r="P1994" t="s">
        <v>29</v>
      </c>
      <c r="Q1994">
        <v>4.33</v>
      </c>
      <c r="R1994" t="s">
        <v>25</v>
      </c>
      <c r="S1994">
        <v>2.93</v>
      </c>
      <c r="T1994" t="s">
        <v>30</v>
      </c>
    </row>
    <row r="1995" spans="1:20" x14ac:dyDescent="0.3">
      <c r="A1995" t="s">
        <v>4033</v>
      </c>
      <c r="B1995" t="s">
        <v>21</v>
      </c>
      <c r="C1995" t="s">
        <v>42</v>
      </c>
      <c r="D1995" t="s">
        <v>67</v>
      </c>
      <c r="E1995" t="s">
        <v>35</v>
      </c>
      <c r="F1995">
        <v>3</v>
      </c>
      <c r="G1995">
        <v>0.09</v>
      </c>
      <c r="H1995">
        <v>0.36</v>
      </c>
      <c r="I1995" t="s">
        <v>68</v>
      </c>
      <c r="J1995">
        <v>208412</v>
      </c>
      <c r="K1995" t="s">
        <v>4034</v>
      </c>
      <c r="L1995" t="s">
        <v>46</v>
      </c>
      <c r="M1995">
        <v>40</v>
      </c>
      <c r="N1995">
        <v>51</v>
      </c>
      <c r="O1995" t="s">
        <v>28</v>
      </c>
      <c r="P1995" t="s">
        <v>27</v>
      </c>
      <c r="Q1995">
        <v>3.54</v>
      </c>
      <c r="R1995" t="s">
        <v>25</v>
      </c>
      <c r="S1995">
        <v>2.59</v>
      </c>
      <c r="T1995" t="s">
        <v>47</v>
      </c>
    </row>
    <row r="1996" spans="1:20" x14ac:dyDescent="0.3">
      <c r="A1996" t="s">
        <v>4035</v>
      </c>
      <c r="B1996" t="s">
        <v>91</v>
      </c>
      <c r="C1996" t="s">
        <v>42</v>
      </c>
      <c r="D1996" t="s">
        <v>96</v>
      </c>
      <c r="E1996" t="s">
        <v>81</v>
      </c>
      <c r="F1996">
        <v>6</v>
      </c>
      <c r="G1996">
        <v>0.17</v>
      </c>
      <c r="H1996">
        <v>0.25</v>
      </c>
      <c r="I1996" t="s">
        <v>25</v>
      </c>
      <c r="J1996">
        <v>61256</v>
      </c>
      <c r="K1996" t="s">
        <v>4036</v>
      </c>
      <c r="L1996" t="s">
        <v>27</v>
      </c>
      <c r="M1996">
        <v>12</v>
      </c>
      <c r="N1996">
        <v>38</v>
      </c>
      <c r="O1996" t="s">
        <v>28</v>
      </c>
      <c r="P1996" t="s">
        <v>27</v>
      </c>
      <c r="Q1996">
        <v>3.69</v>
      </c>
      <c r="R1996" t="s">
        <v>25</v>
      </c>
      <c r="S1996">
        <v>2.44</v>
      </c>
      <c r="T1996" t="s">
        <v>52</v>
      </c>
    </row>
    <row r="1997" spans="1:20" x14ac:dyDescent="0.3">
      <c r="A1997" t="s">
        <v>4037</v>
      </c>
      <c r="B1997" t="s">
        <v>120</v>
      </c>
      <c r="C1997" t="s">
        <v>99</v>
      </c>
      <c r="D1997" t="s">
        <v>67</v>
      </c>
      <c r="E1997" t="s">
        <v>24</v>
      </c>
      <c r="F1997">
        <v>11</v>
      </c>
      <c r="G1997">
        <v>0.39</v>
      </c>
      <c r="H1997">
        <v>0.54</v>
      </c>
      <c r="I1997" t="s">
        <v>25</v>
      </c>
      <c r="J1997">
        <v>161100</v>
      </c>
      <c r="K1997" t="s">
        <v>4038</v>
      </c>
      <c r="L1997" t="s">
        <v>46</v>
      </c>
      <c r="M1997">
        <v>15</v>
      </c>
      <c r="N1997">
        <v>31</v>
      </c>
      <c r="O1997" t="s">
        <v>38</v>
      </c>
      <c r="P1997" t="s">
        <v>39</v>
      </c>
      <c r="Q1997">
        <v>4.74</v>
      </c>
      <c r="R1997" t="s">
        <v>25</v>
      </c>
      <c r="S1997">
        <v>4.24</v>
      </c>
      <c r="T1997" t="s">
        <v>47</v>
      </c>
    </row>
    <row r="1998" spans="1:20" x14ac:dyDescent="0.3">
      <c r="A1998" t="s">
        <v>4039</v>
      </c>
      <c r="B1998" t="s">
        <v>141</v>
      </c>
      <c r="C1998" t="s">
        <v>58</v>
      </c>
      <c r="D1998" t="s">
        <v>43</v>
      </c>
      <c r="E1998" t="s">
        <v>35</v>
      </c>
      <c r="F1998">
        <v>10</v>
      </c>
      <c r="G1998">
        <v>0.62</v>
      </c>
      <c r="H1998">
        <v>0.63</v>
      </c>
      <c r="I1998" t="s">
        <v>25</v>
      </c>
      <c r="J1998">
        <v>212533</v>
      </c>
      <c r="K1998" t="s">
        <v>4040</v>
      </c>
      <c r="L1998" t="s">
        <v>46</v>
      </c>
      <c r="M1998">
        <v>-2</v>
      </c>
      <c r="N1998">
        <v>32</v>
      </c>
      <c r="O1998" t="s">
        <v>38</v>
      </c>
      <c r="P1998" t="s">
        <v>29</v>
      </c>
      <c r="Q1998">
        <v>2.87</v>
      </c>
      <c r="R1998" t="s">
        <v>25</v>
      </c>
      <c r="S1998">
        <v>2.29</v>
      </c>
      <c r="T1998" t="s">
        <v>47</v>
      </c>
    </row>
    <row r="1999" spans="1:20" x14ac:dyDescent="0.3">
      <c r="A1999" t="s">
        <v>4041</v>
      </c>
      <c r="B1999" t="s">
        <v>112</v>
      </c>
      <c r="C1999" t="s">
        <v>87</v>
      </c>
      <c r="D1999" t="s">
        <v>34</v>
      </c>
      <c r="E1999" t="s">
        <v>24</v>
      </c>
      <c r="F1999">
        <v>16</v>
      </c>
      <c r="G1999">
        <v>0.11</v>
      </c>
      <c r="H1999">
        <v>0.65</v>
      </c>
      <c r="I1999" t="s">
        <v>36</v>
      </c>
      <c r="J1999">
        <v>190376</v>
      </c>
      <c r="K1999" t="s">
        <v>4042</v>
      </c>
      <c r="L1999" t="s">
        <v>46</v>
      </c>
      <c r="M1999">
        <v>13</v>
      </c>
      <c r="N1999">
        <v>31</v>
      </c>
      <c r="O1999" t="s">
        <v>28</v>
      </c>
      <c r="P1999" t="s">
        <v>27</v>
      </c>
      <c r="Q1999">
        <v>3.26</v>
      </c>
      <c r="R1999" t="s">
        <v>25</v>
      </c>
      <c r="S1999">
        <v>4.05</v>
      </c>
      <c r="T1999" t="s">
        <v>30</v>
      </c>
    </row>
    <row r="2000" spans="1:20" x14ac:dyDescent="0.3">
      <c r="A2000" t="s">
        <v>4043</v>
      </c>
      <c r="B2000" t="s">
        <v>86</v>
      </c>
      <c r="C2000" t="s">
        <v>62</v>
      </c>
      <c r="D2000" t="s">
        <v>54</v>
      </c>
      <c r="E2000" t="s">
        <v>44</v>
      </c>
      <c r="F2000">
        <v>8</v>
      </c>
      <c r="G2000">
        <v>0.91</v>
      </c>
      <c r="H2000">
        <v>0.56999999999999995</v>
      </c>
      <c r="I2000" t="s">
        <v>25</v>
      </c>
      <c r="J2000">
        <v>81370</v>
      </c>
      <c r="K2000" t="s">
        <v>4044</v>
      </c>
      <c r="L2000" t="s">
        <v>29</v>
      </c>
      <c r="M2000">
        <v>-9</v>
      </c>
      <c r="N2000">
        <v>36</v>
      </c>
      <c r="O2000" t="s">
        <v>28</v>
      </c>
      <c r="P2000" t="s">
        <v>27</v>
      </c>
      <c r="Q2000">
        <v>3.81</v>
      </c>
      <c r="R2000" t="s">
        <v>25</v>
      </c>
      <c r="S2000">
        <v>1.1000000000000001</v>
      </c>
      <c r="T2000" t="s">
        <v>52</v>
      </c>
    </row>
    <row r="2001" spans="1:20" x14ac:dyDescent="0.3">
      <c r="A2001" t="s">
        <v>4045</v>
      </c>
      <c r="B2001" t="s">
        <v>71</v>
      </c>
      <c r="C2001" t="s">
        <v>142</v>
      </c>
      <c r="D2001" t="s">
        <v>76</v>
      </c>
      <c r="E2001" t="s">
        <v>81</v>
      </c>
      <c r="F2001">
        <v>20</v>
      </c>
      <c r="G2001">
        <v>0.48</v>
      </c>
      <c r="H2001">
        <v>0.7</v>
      </c>
      <c r="I2001" t="s">
        <v>36</v>
      </c>
      <c r="J2001">
        <v>200910</v>
      </c>
      <c r="K2001" t="s">
        <v>4046</v>
      </c>
      <c r="L2001" t="s">
        <v>29</v>
      </c>
      <c r="M2001">
        <v>23</v>
      </c>
      <c r="N2001">
        <v>52</v>
      </c>
      <c r="O2001" t="s">
        <v>28</v>
      </c>
      <c r="P2001" t="s">
        <v>29</v>
      </c>
      <c r="Q2001">
        <v>3.85</v>
      </c>
      <c r="R2001" t="s">
        <v>25</v>
      </c>
      <c r="S2001">
        <v>1.92</v>
      </c>
      <c r="T2001" t="s">
        <v>47</v>
      </c>
    </row>
    <row r="2002" spans="1:20" x14ac:dyDescent="0.3">
      <c r="A2002" t="s">
        <v>4047</v>
      </c>
      <c r="B2002" t="s">
        <v>57</v>
      </c>
      <c r="C2002" t="s">
        <v>99</v>
      </c>
      <c r="D2002" t="s">
        <v>23</v>
      </c>
      <c r="E2002" t="s">
        <v>24</v>
      </c>
      <c r="F2002">
        <v>21</v>
      </c>
      <c r="G2002">
        <v>0.19</v>
      </c>
      <c r="H2002">
        <v>0.82</v>
      </c>
      <c r="I2002" t="s">
        <v>68</v>
      </c>
      <c r="J2002">
        <v>84319</v>
      </c>
      <c r="K2002" t="s">
        <v>4048</v>
      </c>
      <c r="L2002" t="s">
        <v>27</v>
      </c>
      <c r="M2002">
        <v>39</v>
      </c>
      <c r="N2002">
        <v>40</v>
      </c>
      <c r="O2002" t="s">
        <v>46</v>
      </c>
      <c r="P2002" t="s">
        <v>27</v>
      </c>
      <c r="Q2002">
        <v>2.34</v>
      </c>
      <c r="R2002" t="s">
        <v>25</v>
      </c>
      <c r="S2002">
        <v>3.2</v>
      </c>
      <c r="T2002" t="s">
        <v>47</v>
      </c>
    </row>
    <row r="2003" spans="1:20" x14ac:dyDescent="0.3">
      <c r="A2003" t="s">
        <v>4049</v>
      </c>
      <c r="B2003" t="s">
        <v>91</v>
      </c>
      <c r="C2003" t="s">
        <v>33</v>
      </c>
      <c r="D2003" t="s">
        <v>54</v>
      </c>
      <c r="E2003" t="s">
        <v>44</v>
      </c>
      <c r="F2003">
        <v>1</v>
      </c>
      <c r="G2003">
        <v>0.53</v>
      </c>
      <c r="H2003">
        <v>0.82</v>
      </c>
      <c r="I2003" t="s">
        <v>36</v>
      </c>
      <c r="J2003">
        <v>124635</v>
      </c>
      <c r="K2003" t="s">
        <v>4050</v>
      </c>
      <c r="L2003" t="s">
        <v>29</v>
      </c>
      <c r="M2003">
        <v>43</v>
      </c>
      <c r="N2003">
        <v>56</v>
      </c>
      <c r="O2003" t="s">
        <v>28</v>
      </c>
      <c r="P2003" t="s">
        <v>27</v>
      </c>
      <c r="Q2003">
        <v>4.21</v>
      </c>
      <c r="R2003" t="s">
        <v>36</v>
      </c>
      <c r="S2003">
        <v>4.01</v>
      </c>
      <c r="T2003" t="s">
        <v>52</v>
      </c>
    </row>
    <row r="2004" spans="1:20" x14ac:dyDescent="0.3">
      <c r="A2004" t="s">
        <v>4051</v>
      </c>
      <c r="B2004" t="s">
        <v>238</v>
      </c>
      <c r="C2004" t="s">
        <v>33</v>
      </c>
      <c r="D2004" t="s">
        <v>72</v>
      </c>
      <c r="E2004" t="s">
        <v>35</v>
      </c>
      <c r="F2004">
        <v>17</v>
      </c>
      <c r="G2004">
        <v>0.37</v>
      </c>
      <c r="H2004">
        <v>0.7</v>
      </c>
      <c r="I2004" t="s">
        <v>36</v>
      </c>
      <c r="J2004">
        <v>125814</v>
      </c>
      <c r="K2004" t="s">
        <v>4052</v>
      </c>
      <c r="L2004" t="s">
        <v>46</v>
      </c>
      <c r="M2004">
        <v>-8</v>
      </c>
      <c r="N2004">
        <v>30</v>
      </c>
      <c r="O2004" t="s">
        <v>28</v>
      </c>
      <c r="P2004" t="s">
        <v>39</v>
      </c>
      <c r="Q2004">
        <v>4.24</v>
      </c>
      <c r="R2004" t="s">
        <v>25</v>
      </c>
      <c r="S2004">
        <v>3.47</v>
      </c>
      <c r="T2004" t="s">
        <v>52</v>
      </c>
    </row>
    <row r="2005" spans="1:20" x14ac:dyDescent="0.3">
      <c r="A2005" t="s">
        <v>4053</v>
      </c>
      <c r="B2005" t="s">
        <v>221</v>
      </c>
      <c r="C2005" t="s">
        <v>50</v>
      </c>
      <c r="D2005" t="s">
        <v>96</v>
      </c>
      <c r="E2005" t="s">
        <v>44</v>
      </c>
      <c r="F2005">
        <v>9</v>
      </c>
      <c r="G2005">
        <v>0.62</v>
      </c>
      <c r="H2005">
        <v>0.26</v>
      </c>
      <c r="I2005" t="s">
        <v>25</v>
      </c>
      <c r="J2005">
        <v>89512</v>
      </c>
      <c r="K2005" t="s">
        <v>4054</v>
      </c>
      <c r="L2005" t="s">
        <v>27</v>
      </c>
      <c r="M2005">
        <v>5</v>
      </c>
      <c r="N2005">
        <v>33</v>
      </c>
      <c r="O2005" t="s">
        <v>46</v>
      </c>
      <c r="P2005" t="s">
        <v>29</v>
      </c>
      <c r="Q2005">
        <v>3.26</v>
      </c>
      <c r="R2005" t="s">
        <v>36</v>
      </c>
      <c r="S2005">
        <v>2.06</v>
      </c>
      <c r="T2005" t="s">
        <v>52</v>
      </c>
    </row>
    <row r="2006" spans="1:20" x14ac:dyDescent="0.3">
      <c r="A2006" t="s">
        <v>4055</v>
      </c>
      <c r="B2006" t="s">
        <v>134</v>
      </c>
      <c r="C2006" t="s">
        <v>42</v>
      </c>
      <c r="D2006" t="s">
        <v>72</v>
      </c>
      <c r="E2006" t="s">
        <v>35</v>
      </c>
      <c r="F2006">
        <v>0</v>
      </c>
      <c r="G2006">
        <v>0.08</v>
      </c>
      <c r="H2006">
        <v>0.9</v>
      </c>
      <c r="I2006" t="s">
        <v>36</v>
      </c>
      <c r="J2006">
        <v>207518</v>
      </c>
      <c r="K2006" t="s">
        <v>4056</v>
      </c>
      <c r="L2006" t="s">
        <v>27</v>
      </c>
      <c r="M2006">
        <v>1</v>
      </c>
      <c r="N2006">
        <v>55</v>
      </c>
      <c r="O2006" t="s">
        <v>46</v>
      </c>
      <c r="P2006" t="s">
        <v>27</v>
      </c>
      <c r="Q2006">
        <v>4.0599999999999996</v>
      </c>
      <c r="R2006" t="s">
        <v>25</v>
      </c>
      <c r="S2006">
        <v>1.31</v>
      </c>
      <c r="T2006" t="s">
        <v>47</v>
      </c>
    </row>
    <row r="2007" spans="1:20" x14ac:dyDescent="0.3">
      <c r="A2007" t="s">
        <v>4057</v>
      </c>
      <c r="B2007" t="s">
        <v>86</v>
      </c>
      <c r="C2007" t="s">
        <v>62</v>
      </c>
      <c r="D2007" t="s">
        <v>34</v>
      </c>
      <c r="E2007" t="s">
        <v>35</v>
      </c>
      <c r="F2007">
        <v>3</v>
      </c>
      <c r="G2007">
        <v>0.26</v>
      </c>
      <c r="H2007">
        <v>0.5</v>
      </c>
      <c r="I2007" t="s">
        <v>25</v>
      </c>
      <c r="J2007">
        <v>106764</v>
      </c>
      <c r="K2007" t="s">
        <v>4058</v>
      </c>
      <c r="L2007" t="s">
        <v>27</v>
      </c>
      <c r="M2007">
        <v>20</v>
      </c>
      <c r="N2007">
        <v>32</v>
      </c>
      <c r="O2007" t="s">
        <v>28</v>
      </c>
      <c r="P2007" t="s">
        <v>39</v>
      </c>
      <c r="Q2007">
        <v>2.36</v>
      </c>
      <c r="R2007" t="s">
        <v>36</v>
      </c>
      <c r="S2007">
        <v>2.27</v>
      </c>
      <c r="T2007" t="s">
        <v>30</v>
      </c>
    </row>
    <row r="2008" spans="1:20" x14ac:dyDescent="0.3">
      <c r="A2008" t="s">
        <v>4059</v>
      </c>
      <c r="B2008" t="s">
        <v>49</v>
      </c>
      <c r="C2008" t="s">
        <v>50</v>
      </c>
      <c r="D2008" t="s">
        <v>88</v>
      </c>
      <c r="E2008" t="s">
        <v>44</v>
      </c>
      <c r="F2008">
        <v>24</v>
      </c>
      <c r="G2008">
        <v>0.62</v>
      </c>
      <c r="H2008">
        <v>0.49</v>
      </c>
      <c r="I2008" t="s">
        <v>36</v>
      </c>
      <c r="J2008">
        <v>175248</v>
      </c>
      <c r="K2008" t="s">
        <v>4060</v>
      </c>
      <c r="L2008" t="s">
        <v>46</v>
      </c>
      <c r="M2008">
        <v>39</v>
      </c>
      <c r="N2008">
        <v>44</v>
      </c>
      <c r="O2008" t="s">
        <v>38</v>
      </c>
      <c r="P2008" t="s">
        <v>29</v>
      </c>
      <c r="Q2008">
        <v>3.07</v>
      </c>
      <c r="R2008" t="s">
        <v>36</v>
      </c>
      <c r="S2008">
        <v>4.99</v>
      </c>
      <c r="T2008" t="s">
        <v>47</v>
      </c>
    </row>
    <row r="2009" spans="1:20" x14ac:dyDescent="0.3">
      <c r="A2009" t="s">
        <v>4061</v>
      </c>
      <c r="B2009" t="s">
        <v>238</v>
      </c>
      <c r="C2009" t="s">
        <v>99</v>
      </c>
      <c r="D2009" t="s">
        <v>34</v>
      </c>
      <c r="E2009" t="s">
        <v>24</v>
      </c>
      <c r="F2009">
        <v>15</v>
      </c>
      <c r="G2009">
        <v>0.21</v>
      </c>
      <c r="H2009">
        <v>0.28999999999999998</v>
      </c>
      <c r="I2009" t="s">
        <v>25</v>
      </c>
      <c r="J2009">
        <v>200959</v>
      </c>
      <c r="K2009" t="s">
        <v>4062</v>
      </c>
      <c r="L2009" t="s">
        <v>27</v>
      </c>
      <c r="M2009">
        <v>15</v>
      </c>
      <c r="N2009">
        <v>43</v>
      </c>
      <c r="O2009" t="s">
        <v>46</v>
      </c>
      <c r="P2009" t="s">
        <v>29</v>
      </c>
      <c r="Q2009">
        <v>3.27</v>
      </c>
      <c r="R2009" t="s">
        <v>25</v>
      </c>
      <c r="S2009">
        <v>2.1800000000000002</v>
      </c>
      <c r="T2009" t="s">
        <v>52</v>
      </c>
    </row>
    <row r="2010" spans="1:20" x14ac:dyDescent="0.3">
      <c r="A2010" t="s">
        <v>4063</v>
      </c>
      <c r="B2010" t="s">
        <v>86</v>
      </c>
      <c r="C2010" t="s">
        <v>87</v>
      </c>
      <c r="D2010" t="s">
        <v>54</v>
      </c>
      <c r="E2010" t="s">
        <v>44</v>
      </c>
      <c r="F2010">
        <v>15</v>
      </c>
      <c r="G2010">
        <v>0.31</v>
      </c>
      <c r="H2010">
        <v>0.72</v>
      </c>
      <c r="I2010" t="s">
        <v>36</v>
      </c>
      <c r="J2010">
        <v>182037</v>
      </c>
      <c r="K2010" t="s">
        <v>4064</v>
      </c>
      <c r="L2010" t="s">
        <v>27</v>
      </c>
      <c r="M2010">
        <v>-1</v>
      </c>
      <c r="N2010">
        <v>34</v>
      </c>
      <c r="O2010" t="s">
        <v>28</v>
      </c>
      <c r="P2010" t="s">
        <v>39</v>
      </c>
      <c r="Q2010">
        <v>4.59</v>
      </c>
      <c r="R2010" t="s">
        <v>36</v>
      </c>
      <c r="S2010">
        <v>3.78</v>
      </c>
      <c r="T2010" t="s">
        <v>30</v>
      </c>
    </row>
    <row r="2011" spans="1:20" x14ac:dyDescent="0.3">
      <c r="A2011" t="s">
        <v>4065</v>
      </c>
      <c r="B2011" t="s">
        <v>75</v>
      </c>
      <c r="C2011" t="s">
        <v>50</v>
      </c>
      <c r="D2011" t="s">
        <v>43</v>
      </c>
      <c r="E2011" t="s">
        <v>24</v>
      </c>
      <c r="F2011">
        <v>23</v>
      </c>
      <c r="G2011">
        <v>0.47</v>
      </c>
      <c r="H2011">
        <v>0.92</v>
      </c>
      <c r="I2011" t="s">
        <v>68</v>
      </c>
      <c r="J2011">
        <v>193694</v>
      </c>
      <c r="K2011" t="s">
        <v>4066</v>
      </c>
      <c r="L2011" t="s">
        <v>27</v>
      </c>
      <c r="M2011">
        <v>-4</v>
      </c>
      <c r="N2011">
        <v>45</v>
      </c>
      <c r="O2011" t="s">
        <v>38</v>
      </c>
      <c r="P2011" t="s">
        <v>39</v>
      </c>
      <c r="Q2011">
        <v>4.5999999999999996</v>
      </c>
      <c r="R2011" t="s">
        <v>25</v>
      </c>
      <c r="S2011">
        <v>1.37</v>
      </c>
      <c r="T2011" t="s">
        <v>47</v>
      </c>
    </row>
    <row r="2012" spans="1:20" x14ac:dyDescent="0.3">
      <c r="A2012" t="s">
        <v>4067</v>
      </c>
      <c r="B2012" t="s">
        <v>71</v>
      </c>
      <c r="C2012" t="s">
        <v>58</v>
      </c>
      <c r="D2012" t="s">
        <v>54</v>
      </c>
      <c r="E2012" t="s">
        <v>35</v>
      </c>
      <c r="F2012">
        <v>2</v>
      </c>
      <c r="G2012">
        <v>0.68</v>
      </c>
      <c r="H2012">
        <v>0.6</v>
      </c>
      <c r="I2012" t="s">
        <v>68</v>
      </c>
      <c r="J2012">
        <v>125488</v>
      </c>
      <c r="K2012" t="s">
        <v>4068</v>
      </c>
      <c r="L2012" t="s">
        <v>27</v>
      </c>
      <c r="M2012">
        <v>18</v>
      </c>
      <c r="N2012">
        <v>32</v>
      </c>
      <c r="O2012" t="s">
        <v>28</v>
      </c>
      <c r="P2012" t="s">
        <v>39</v>
      </c>
      <c r="Q2012">
        <v>4.6900000000000004</v>
      </c>
      <c r="R2012" t="s">
        <v>36</v>
      </c>
      <c r="S2012">
        <v>1.37</v>
      </c>
      <c r="T2012" t="s">
        <v>52</v>
      </c>
    </row>
    <row r="2013" spans="1:20" x14ac:dyDescent="0.3">
      <c r="A2013" t="s">
        <v>4069</v>
      </c>
      <c r="B2013" t="s">
        <v>134</v>
      </c>
      <c r="C2013" t="s">
        <v>33</v>
      </c>
      <c r="D2013" t="s">
        <v>88</v>
      </c>
      <c r="E2013" t="s">
        <v>44</v>
      </c>
      <c r="F2013">
        <v>20</v>
      </c>
      <c r="G2013">
        <v>0.1</v>
      </c>
      <c r="H2013">
        <v>0.48</v>
      </c>
      <c r="I2013" t="s">
        <v>25</v>
      </c>
      <c r="J2013">
        <v>31288</v>
      </c>
      <c r="K2013" t="s">
        <v>4070</v>
      </c>
      <c r="L2013" t="s">
        <v>46</v>
      </c>
      <c r="M2013">
        <v>15</v>
      </c>
      <c r="N2013">
        <v>58</v>
      </c>
      <c r="O2013" t="s">
        <v>38</v>
      </c>
      <c r="P2013" t="s">
        <v>39</v>
      </c>
      <c r="Q2013">
        <v>2.09</v>
      </c>
      <c r="R2013" t="s">
        <v>25</v>
      </c>
      <c r="S2013">
        <v>1.83</v>
      </c>
      <c r="T2013" t="s">
        <v>52</v>
      </c>
    </row>
    <row r="2014" spans="1:20" x14ac:dyDescent="0.3">
      <c r="A2014" t="s">
        <v>4071</v>
      </c>
      <c r="B2014" t="s">
        <v>75</v>
      </c>
      <c r="C2014" t="s">
        <v>22</v>
      </c>
      <c r="D2014" t="s">
        <v>54</v>
      </c>
      <c r="E2014" t="s">
        <v>35</v>
      </c>
      <c r="F2014">
        <v>0</v>
      </c>
      <c r="G2014">
        <v>0.24</v>
      </c>
      <c r="H2014">
        <v>0.38</v>
      </c>
      <c r="I2014" t="s">
        <v>25</v>
      </c>
      <c r="J2014">
        <v>53717</v>
      </c>
      <c r="K2014" t="s">
        <v>4072</v>
      </c>
      <c r="L2014" t="s">
        <v>46</v>
      </c>
      <c r="M2014">
        <v>20</v>
      </c>
      <c r="N2014">
        <v>48</v>
      </c>
      <c r="O2014" t="s">
        <v>46</v>
      </c>
      <c r="P2014" t="s">
        <v>39</v>
      </c>
      <c r="Q2014">
        <v>4.87</v>
      </c>
      <c r="R2014" t="s">
        <v>36</v>
      </c>
      <c r="S2014">
        <v>2.04</v>
      </c>
      <c r="T2014" t="s">
        <v>52</v>
      </c>
    </row>
    <row r="2015" spans="1:20" x14ac:dyDescent="0.3">
      <c r="A2015" t="s">
        <v>4073</v>
      </c>
      <c r="B2015" t="s">
        <v>86</v>
      </c>
      <c r="C2015" t="s">
        <v>142</v>
      </c>
      <c r="D2015" t="s">
        <v>96</v>
      </c>
      <c r="E2015" t="s">
        <v>35</v>
      </c>
      <c r="F2015">
        <v>9</v>
      </c>
      <c r="G2015">
        <v>0.82</v>
      </c>
      <c r="H2015">
        <v>0.82</v>
      </c>
      <c r="I2015" t="s">
        <v>25</v>
      </c>
      <c r="J2015">
        <v>219477</v>
      </c>
      <c r="K2015" t="s">
        <v>234</v>
      </c>
      <c r="L2015" t="s">
        <v>27</v>
      </c>
      <c r="M2015">
        <v>16</v>
      </c>
      <c r="N2015">
        <v>57</v>
      </c>
      <c r="O2015" t="s">
        <v>46</v>
      </c>
      <c r="P2015" t="s">
        <v>27</v>
      </c>
      <c r="Q2015">
        <v>2.81</v>
      </c>
      <c r="R2015" t="s">
        <v>25</v>
      </c>
      <c r="S2015">
        <v>2.21</v>
      </c>
      <c r="T2015" t="s">
        <v>30</v>
      </c>
    </row>
    <row r="2016" spans="1:20" x14ac:dyDescent="0.3">
      <c r="A2016" t="s">
        <v>4074</v>
      </c>
      <c r="B2016" t="s">
        <v>120</v>
      </c>
      <c r="C2016" t="s">
        <v>99</v>
      </c>
      <c r="D2016" t="s">
        <v>76</v>
      </c>
      <c r="E2016" t="s">
        <v>35</v>
      </c>
      <c r="F2016">
        <v>4</v>
      </c>
      <c r="G2016">
        <v>0.34</v>
      </c>
      <c r="H2016">
        <v>0.43</v>
      </c>
      <c r="I2016" t="s">
        <v>25</v>
      </c>
      <c r="J2016">
        <v>133744</v>
      </c>
      <c r="K2016" t="s">
        <v>4075</v>
      </c>
      <c r="L2016" t="s">
        <v>27</v>
      </c>
      <c r="M2016">
        <v>31</v>
      </c>
      <c r="N2016">
        <v>43</v>
      </c>
      <c r="O2016" t="s">
        <v>46</v>
      </c>
      <c r="P2016" t="s">
        <v>27</v>
      </c>
      <c r="Q2016">
        <v>4.2300000000000004</v>
      </c>
      <c r="R2016" t="s">
        <v>25</v>
      </c>
      <c r="S2016">
        <v>2.69</v>
      </c>
      <c r="T2016" t="s">
        <v>30</v>
      </c>
    </row>
    <row r="2017" spans="1:20" x14ac:dyDescent="0.3">
      <c r="A2017" t="s">
        <v>4076</v>
      </c>
      <c r="B2017" t="s">
        <v>79</v>
      </c>
      <c r="C2017" t="s">
        <v>87</v>
      </c>
      <c r="D2017" t="s">
        <v>23</v>
      </c>
      <c r="E2017" t="s">
        <v>35</v>
      </c>
      <c r="F2017">
        <v>7</v>
      </c>
      <c r="G2017">
        <v>0.9</v>
      </c>
      <c r="H2017">
        <v>0.67</v>
      </c>
      <c r="I2017" t="s">
        <v>36</v>
      </c>
      <c r="J2017">
        <v>121149</v>
      </c>
      <c r="K2017" t="s">
        <v>4077</v>
      </c>
      <c r="L2017" t="s">
        <v>29</v>
      </c>
      <c r="M2017">
        <v>17</v>
      </c>
      <c r="N2017">
        <v>42</v>
      </c>
      <c r="O2017" t="s">
        <v>46</v>
      </c>
      <c r="P2017" t="s">
        <v>27</v>
      </c>
      <c r="Q2017">
        <v>2.19</v>
      </c>
      <c r="R2017" t="s">
        <v>36</v>
      </c>
      <c r="S2017">
        <v>2.15</v>
      </c>
      <c r="T2017" t="s">
        <v>47</v>
      </c>
    </row>
    <row r="2018" spans="1:20" x14ac:dyDescent="0.3">
      <c r="A2018" t="s">
        <v>4078</v>
      </c>
      <c r="B2018" t="s">
        <v>238</v>
      </c>
      <c r="C2018" t="s">
        <v>58</v>
      </c>
      <c r="D2018" t="s">
        <v>88</v>
      </c>
      <c r="E2018" t="s">
        <v>81</v>
      </c>
      <c r="F2018">
        <v>20</v>
      </c>
      <c r="G2018">
        <v>0.83</v>
      </c>
      <c r="H2018">
        <v>0.66</v>
      </c>
      <c r="I2018" t="s">
        <v>36</v>
      </c>
      <c r="J2018">
        <v>112437</v>
      </c>
      <c r="K2018" t="s">
        <v>4079</v>
      </c>
      <c r="L2018" t="s">
        <v>27</v>
      </c>
      <c r="M2018">
        <v>-4</v>
      </c>
      <c r="N2018">
        <v>52</v>
      </c>
      <c r="O2018" t="s">
        <v>38</v>
      </c>
      <c r="P2018" t="s">
        <v>39</v>
      </c>
      <c r="Q2018">
        <v>4.9400000000000004</v>
      </c>
      <c r="R2018" t="s">
        <v>25</v>
      </c>
      <c r="S2018">
        <v>4.7300000000000004</v>
      </c>
      <c r="T2018" t="s">
        <v>30</v>
      </c>
    </row>
    <row r="2019" spans="1:20" x14ac:dyDescent="0.3">
      <c r="A2019" t="s">
        <v>4080</v>
      </c>
      <c r="B2019" t="s">
        <v>86</v>
      </c>
      <c r="C2019" t="s">
        <v>142</v>
      </c>
      <c r="D2019" t="s">
        <v>96</v>
      </c>
      <c r="E2019" t="s">
        <v>24</v>
      </c>
      <c r="F2019">
        <v>18</v>
      </c>
      <c r="G2019">
        <v>0.06</v>
      </c>
      <c r="H2019">
        <v>0.59</v>
      </c>
      <c r="I2019" t="s">
        <v>68</v>
      </c>
      <c r="J2019">
        <v>186925</v>
      </c>
      <c r="K2019" t="s">
        <v>4081</v>
      </c>
      <c r="L2019" t="s">
        <v>29</v>
      </c>
      <c r="M2019">
        <v>10</v>
      </c>
      <c r="N2019">
        <v>44</v>
      </c>
      <c r="O2019" t="s">
        <v>28</v>
      </c>
      <c r="P2019" t="s">
        <v>39</v>
      </c>
      <c r="Q2019">
        <v>2.16</v>
      </c>
      <c r="R2019" t="s">
        <v>25</v>
      </c>
      <c r="S2019">
        <v>4.9400000000000004</v>
      </c>
      <c r="T2019" t="s">
        <v>47</v>
      </c>
    </row>
    <row r="2020" spans="1:20" x14ac:dyDescent="0.3">
      <c r="A2020" t="s">
        <v>4082</v>
      </c>
      <c r="B2020" t="s">
        <v>65</v>
      </c>
      <c r="C2020" t="s">
        <v>33</v>
      </c>
      <c r="D2020" t="s">
        <v>67</v>
      </c>
      <c r="E2020" t="s">
        <v>81</v>
      </c>
      <c r="F2020">
        <v>20</v>
      </c>
      <c r="G2020">
        <v>0.49</v>
      </c>
      <c r="H2020">
        <v>0.86</v>
      </c>
      <c r="I2020" t="s">
        <v>68</v>
      </c>
      <c r="J2020">
        <v>93031</v>
      </c>
      <c r="K2020" t="s">
        <v>4083</v>
      </c>
      <c r="L2020" t="s">
        <v>29</v>
      </c>
      <c r="M2020">
        <v>20</v>
      </c>
      <c r="N2020">
        <v>37</v>
      </c>
      <c r="O2020" t="s">
        <v>46</v>
      </c>
      <c r="P2020" t="s">
        <v>29</v>
      </c>
      <c r="Q2020">
        <v>3.43</v>
      </c>
      <c r="R2020" t="s">
        <v>25</v>
      </c>
      <c r="S2020">
        <v>3.66</v>
      </c>
      <c r="T2020" t="s">
        <v>30</v>
      </c>
    </row>
    <row r="2021" spans="1:20" x14ac:dyDescent="0.3">
      <c r="A2021" t="s">
        <v>4084</v>
      </c>
      <c r="B2021" t="s">
        <v>86</v>
      </c>
      <c r="C2021" t="s">
        <v>33</v>
      </c>
      <c r="D2021" t="s">
        <v>88</v>
      </c>
      <c r="E2021" t="s">
        <v>35</v>
      </c>
      <c r="F2021">
        <v>15</v>
      </c>
      <c r="G2021">
        <v>0.78</v>
      </c>
      <c r="H2021">
        <v>0.75</v>
      </c>
      <c r="I2021" t="s">
        <v>25</v>
      </c>
      <c r="J2021">
        <v>113825</v>
      </c>
      <c r="K2021" t="s">
        <v>4085</v>
      </c>
      <c r="L2021" t="s">
        <v>27</v>
      </c>
      <c r="M2021">
        <v>37</v>
      </c>
      <c r="N2021">
        <v>33</v>
      </c>
      <c r="O2021" t="s">
        <v>28</v>
      </c>
      <c r="P2021" t="s">
        <v>39</v>
      </c>
      <c r="Q2021">
        <v>3.86</v>
      </c>
      <c r="R2021" t="s">
        <v>36</v>
      </c>
      <c r="S2021">
        <v>2.0699999999999998</v>
      </c>
      <c r="T2021" t="s">
        <v>52</v>
      </c>
    </row>
    <row r="2022" spans="1:20" x14ac:dyDescent="0.3">
      <c r="A2022" t="s">
        <v>4086</v>
      </c>
      <c r="B2022" t="s">
        <v>221</v>
      </c>
      <c r="C2022" t="s">
        <v>142</v>
      </c>
      <c r="D2022" t="s">
        <v>23</v>
      </c>
      <c r="E2022" t="s">
        <v>35</v>
      </c>
      <c r="F2022">
        <v>16</v>
      </c>
      <c r="G2022">
        <v>0.64</v>
      </c>
      <c r="H2022">
        <v>0.48</v>
      </c>
      <c r="I2022" t="s">
        <v>25</v>
      </c>
      <c r="J2022">
        <v>187014</v>
      </c>
      <c r="K2022" t="s">
        <v>4087</v>
      </c>
      <c r="L2022" t="s">
        <v>29</v>
      </c>
      <c r="M2022">
        <v>7</v>
      </c>
      <c r="N2022">
        <v>44</v>
      </c>
      <c r="O2022" t="s">
        <v>28</v>
      </c>
      <c r="P2022" t="s">
        <v>27</v>
      </c>
      <c r="Q2022">
        <v>3.17</v>
      </c>
      <c r="R2022" t="s">
        <v>25</v>
      </c>
      <c r="S2022">
        <v>2.59</v>
      </c>
      <c r="T2022" t="s">
        <v>52</v>
      </c>
    </row>
    <row r="2023" spans="1:20" x14ac:dyDescent="0.3">
      <c r="A2023" t="s">
        <v>4088</v>
      </c>
      <c r="B2023" t="s">
        <v>86</v>
      </c>
      <c r="C2023" t="s">
        <v>58</v>
      </c>
      <c r="D2023" t="s">
        <v>34</v>
      </c>
      <c r="E2023" t="s">
        <v>24</v>
      </c>
      <c r="F2023">
        <v>16</v>
      </c>
      <c r="G2023">
        <v>0.14000000000000001</v>
      </c>
      <c r="H2023">
        <v>0.67</v>
      </c>
      <c r="I2023" t="s">
        <v>68</v>
      </c>
      <c r="J2023">
        <v>100623</v>
      </c>
      <c r="K2023" t="s">
        <v>4089</v>
      </c>
      <c r="L2023" t="s">
        <v>29</v>
      </c>
      <c r="M2023">
        <v>-9</v>
      </c>
      <c r="N2023">
        <v>46</v>
      </c>
      <c r="O2023" t="s">
        <v>28</v>
      </c>
      <c r="P2023" t="s">
        <v>29</v>
      </c>
      <c r="Q2023">
        <v>4.24</v>
      </c>
      <c r="R2023" t="s">
        <v>25</v>
      </c>
      <c r="S2023">
        <v>2.58</v>
      </c>
      <c r="T2023" t="s">
        <v>52</v>
      </c>
    </row>
    <row r="2024" spans="1:20" x14ac:dyDescent="0.3">
      <c r="A2024" t="s">
        <v>4090</v>
      </c>
      <c r="B2024" t="s">
        <v>141</v>
      </c>
      <c r="C2024" t="s">
        <v>62</v>
      </c>
      <c r="D2024" t="s">
        <v>34</v>
      </c>
      <c r="E2024" t="s">
        <v>35</v>
      </c>
      <c r="F2024">
        <v>6</v>
      </c>
      <c r="G2024">
        <v>0.46</v>
      </c>
      <c r="H2024">
        <v>0.66</v>
      </c>
      <c r="I2024" t="s">
        <v>25</v>
      </c>
      <c r="J2024">
        <v>187987</v>
      </c>
      <c r="K2024" t="s">
        <v>4091</v>
      </c>
      <c r="L2024" t="s">
        <v>27</v>
      </c>
      <c r="M2024">
        <v>1</v>
      </c>
      <c r="N2024">
        <v>40</v>
      </c>
      <c r="O2024" t="s">
        <v>46</v>
      </c>
      <c r="P2024" t="s">
        <v>39</v>
      </c>
      <c r="Q2024">
        <v>3.5</v>
      </c>
      <c r="R2024" t="s">
        <v>36</v>
      </c>
      <c r="S2024">
        <v>1.01</v>
      </c>
      <c r="T2024" t="s">
        <v>30</v>
      </c>
    </row>
    <row r="2025" spans="1:20" x14ac:dyDescent="0.3">
      <c r="A2025" t="s">
        <v>4092</v>
      </c>
      <c r="B2025" t="s">
        <v>79</v>
      </c>
      <c r="C2025" t="s">
        <v>33</v>
      </c>
      <c r="D2025" t="s">
        <v>43</v>
      </c>
      <c r="E2025" t="s">
        <v>35</v>
      </c>
      <c r="F2025">
        <v>8</v>
      </c>
      <c r="G2025">
        <v>0.43</v>
      </c>
      <c r="H2025">
        <v>0.74</v>
      </c>
      <c r="I2025" t="s">
        <v>25</v>
      </c>
      <c r="J2025">
        <v>213318</v>
      </c>
      <c r="K2025" t="s">
        <v>4093</v>
      </c>
      <c r="L2025" t="s">
        <v>46</v>
      </c>
      <c r="M2025">
        <v>31</v>
      </c>
      <c r="N2025">
        <v>52</v>
      </c>
      <c r="O2025" t="s">
        <v>46</v>
      </c>
      <c r="P2025" t="s">
        <v>27</v>
      </c>
      <c r="Q2025">
        <v>2.4300000000000002</v>
      </c>
      <c r="R2025" t="s">
        <v>36</v>
      </c>
      <c r="S2025">
        <v>3.6</v>
      </c>
      <c r="T2025" t="s">
        <v>52</v>
      </c>
    </row>
    <row r="2026" spans="1:20" x14ac:dyDescent="0.3">
      <c r="A2026" t="s">
        <v>4094</v>
      </c>
      <c r="B2026" t="s">
        <v>86</v>
      </c>
      <c r="C2026" t="s">
        <v>142</v>
      </c>
      <c r="D2026" t="s">
        <v>23</v>
      </c>
      <c r="E2026" t="s">
        <v>35</v>
      </c>
      <c r="F2026">
        <v>15</v>
      </c>
      <c r="G2026">
        <v>0.19</v>
      </c>
      <c r="H2026">
        <v>0.68</v>
      </c>
      <c r="I2026" t="s">
        <v>36</v>
      </c>
      <c r="J2026">
        <v>78532</v>
      </c>
      <c r="K2026" t="s">
        <v>4095</v>
      </c>
      <c r="L2026" t="s">
        <v>27</v>
      </c>
      <c r="M2026">
        <v>13</v>
      </c>
      <c r="N2026">
        <v>50</v>
      </c>
      <c r="O2026" t="s">
        <v>28</v>
      </c>
      <c r="P2026" t="s">
        <v>39</v>
      </c>
      <c r="Q2026">
        <v>2.2000000000000002</v>
      </c>
      <c r="R2026" t="s">
        <v>36</v>
      </c>
      <c r="S2026">
        <v>1.57</v>
      </c>
      <c r="T2026" t="s">
        <v>52</v>
      </c>
    </row>
    <row r="2027" spans="1:20" x14ac:dyDescent="0.3">
      <c r="A2027" t="s">
        <v>4096</v>
      </c>
      <c r="B2027" t="s">
        <v>221</v>
      </c>
      <c r="C2027" t="s">
        <v>87</v>
      </c>
      <c r="D2027" t="s">
        <v>96</v>
      </c>
      <c r="E2027" t="s">
        <v>24</v>
      </c>
      <c r="F2027">
        <v>15</v>
      </c>
      <c r="G2027">
        <v>0.78</v>
      </c>
      <c r="H2027">
        <v>0.2</v>
      </c>
      <c r="I2027" t="s">
        <v>68</v>
      </c>
      <c r="J2027">
        <v>180648</v>
      </c>
      <c r="K2027" t="s">
        <v>4097</v>
      </c>
      <c r="L2027" t="s">
        <v>29</v>
      </c>
      <c r="M2027">
        <v>28</v>
      </c>
      <c r="N2027">
        <v>37</v>
      </c>
      <c r="O2027" t="s">
        <v>46</v>
      </c>
      <c r="P2027" t="s">
        <v>39</v>
      </c>
      <c r="Q2027">
        <v>4.01</v>
      </c>
      <c r="R2027" t="s">
        <v>25</v>
      </c>
      <c r="S2027">
        <v>2.95</v>
      </c>
      <c r="T2027" t="s">
        <v>47</v>
      </c>
    </row>
    <row r="2028" spans="1:20" x14ac:dyDescent="0.3">
      <c r="A2028" t="s">
        <v>4098</v>
      </c>
      <c r="B2028" t="s">
        <v>49</v>
      </c>
      <c r="C2028" t="s">
        <v>99</v>
      </c>
      <c r="D2028" t="s">
        <v>23</v>
      </c>
      <c r="E2028" t="s">
        <v>35</v>
      </c>
      <c r="F2028">
        <v>2</v>
      </c>
      <c r="G2028">
        <v>0.61</v>
      </c>
      <c r="H2028">
        <v>0.53</v>
      </c>
      <c r="I2028" t="s">
        <v>25</v>
      </c>
      <c r="J2028">
        <v>208524</v>
      </c>
      <c r="K2028" t="s">
        <v>4099</v>
      </c>
      <c r="L2028" t="s">
        <v>46</v>
      </c>
      <c r="M2028">
        <v>-4</v>
      </c>
      <c r="N2028">
        <v>33</v>
      </c>
      <c r="O2028" t="s">
        <v>28</v>
      </c>
      <c r="P2028" t="s">
        <v>29</v>
      </c>
      <c r="Q2028">
        <v>2.2200000000000002</v>
      </c>
      <c r="R2028" t="s">
        <v>25</v>
      </c>
      <c r="S2028">
        <v>1.2</v>
      </c>
      <c r="T2028" t="s">
        <v>52</v>
      </c>
    </row>
    <row r="2029" spans="1:20" x14ac:dyDescent="0.3">
      <c r="A2029" t="s">
        <v>4100</v>
      </c>
      <c r="B2029" t="s">
        <v>61</v>
      </c>
      <c r="C2029" t="s">
        <v>62</v>
      </c>
      <c r="D2029" t="s">
        <v>76</v>
      </c>
      <c r="E2029" t="s">
        <v>44</v>
      </c>
      <c r="F2029">
        <v>5</v>
      </c>
      <c r="G2029">
        <v>0.21</v>
      </c>
      <c r="H2029">
        <v>0.41</v>
      </c>
      <c r="I2029" t="s">
        <v>25</v>
      </c>
      <c r="J2029">
        <v>181197</v>
      </c>
      <c r="K2029" t="s">
        <v>4101</v>
      </c>
      <c r="L2029" t="s">
        <v>27</v>
      </c>
      <c r="M2029">
        <v>42</v>
      </c>
      <c r="N2029">
        <v>53</v>
      </c>
      <c r="O2029" t="s">
        <v>38</v>
      </c>
      <c r="P2029" t="s">
        <v>27</v>
      </c>
      <c r="Q2029">
        <v>2.68</v>
      </c>
      <c r="R2029" t="s">
        <v>25</v>
      </c>
      <c r="S2029">
        <v>4.63</v>
      </c>
      <c r="T2029" t="s">
        <v>30</v>
      </c>
    </row>
    <row r="2030" spans="1:20" x14ac:dyDescent="0.3">
      <c r="A2030" t="s">
        <v>4102</v>
      </c>
      <c r="B2030" t="s">
        <v>41</v>
      </c>
      <c r="C2030" t="s">
        <v>33</v>
      </c>
      <c r="D2030" t="s">
        <v>67</v>
      </c>
      <c r="E2030" t="s">
        <v>44</v>
      </c>
      <c r="F2030">
        <v>7</v>
      </c>
      <c r="G2030">
        <v>0.48</v>
      </c>
      <c r="H2030">
        <v>0.94</v>
      </c>
      <c r="I2030" t="s">
        <v>36</v>
      </c>
      <c r="J2030">
        <v>218622</v>
      </c>
      <c r="K2030" t="s">
        <v>4103</v>
      </c>
      <c r="L2030" t="s">
        <v>27</v>
      </c>
      <c r="M2030">
        <v>23</v>
      </c>
      <c r="N2030">
        <v>41</v>
      </c>
      <c r="O2030" t="s">
        <v>28</v>
      </c>
      <c r="P2030" t="s">
        <v>39</v>
      </c>
      <c r="Q2030">
        <v>4.88</v>
      </c>
      <c r="R2030" t="s">
        <v>25</v>
      </c>
      <c r="S2030">
        <v>2.92</v>
      </c>
      <c r="T2030" t="s">
        <v>52</v>
      </c>
    </row>
    <row r="2031" spans="1:20" x14ac:dyDescent="0.3">
      <c r="A2031" t="s">
        <v>4104</v>
      </c>
      <c r="B2031" t="s">
        <v>141</v>
      </c>
      <c r="C2031" t="s">
        <v>58</v>
      </c>
      <c r="D2031" t="s">
        <v>88</v>
      </c>
      <c r="E2031" t="s">
        <v>44</v>
      </c>
      <c r="F2031">
        <v>19</v>
      </c>
      <c r="G2031">
        <v>0.78</v>
      </c>
      <c r="H2031">
        <v>0.79</v>
      </c>
      <c r="I2031" t="s">
        <v>68</v>
      </c>
      <c r="J2031">
        <v>78707</v>
      </c>
      <c r="K2031" t="s">
        <v>4105</v>
      </c>
      <c r="L2031" t="s">
        <v>27</v>
      </c>
      <c r="M2031">
        <v>18</v>
      </c>
      <c r="N2031">
        <v>32</v>
      </c>
      <c r="O2031" t="s">
        <v>46</v>
      </c>
      <c r="P2031" t="s">
        <v>27</v>
      </c>
      <c r="Q2031">
        <v>3.87</v>
      </c>
      <c r="R2031" t="s">
        <v>25</v>
      </c>
      <c r="S2031">
        <v>4.7</v>
      </c>
      <c r="T2031" t="s">
        <v>30</v>
      </c>
    </row>
    <row r="2032" spans="1:20" x14ac:dyDescent="0.3">
      <c r="A2032" t="s">
        <v>4106</v>
      </c>
      <c r="B2032" t="s">
        <v>65</v>
      </c>
      <c r="C2032" t="s">
        <v>62</v>
      </c>
      <c r="D2032" t="s">
        <v>43</v>
      </c>
      <c r="E2032" t="s">
        <v>44</v>
      </c>
      <c r="F2032">
        <v>7</v>
      </c>
      <c r="G2032">
        <v>0.62</v>
      </c>
      <c r="H2032">
        <v>0.98</v>
      </c>
      <c r="I2032" t="s">
        <v>25</v>
      </c>
      <c r="J2032">
        <v>144732</v>
      </c>
      <c r="K2032" t="s">
        <v>4107</v>
      </c>
      <c r="L2032" t="s">
        <v>46</v>
      </c>
      <c r="M2032">
        <v>-7</v>
      </c>
      <c r="N2032">
        <v>51</v>
      </c>
      <c r="O2032" t="s">
        <v>46</v>
      </c>
      <c r="P2032" t="s">
        <v>29</v>
      </c>
      <c r="Q2032">
        <v>2.8</v>
      </c>
      <c r="R2032" t="s">
        <v>25</v>
      </c>
      <c r="S2032">
        <v>2.2200000000000002</v>
      </c>
      <c r="T2032" t="s">
        <v>47</v>
      </c>
    </row>
    <row r="2033" spans="1:20" x14ac:dyDescent="0.3">
      <c r="A2033" t="s">
        <v>4108</v>
      </c>
      <c r="B2033" t="s">
        <v>65</v>
      </c>
      <c r="C2033" t="s">
        <v>87</v>
      </c>
      <c r="D2033" t="s">
        <v>72</v>
      </c>
      <c r="E2033" t="s">
        <v>35</v>
      </c>
      <c r="F2033">
        <v>6</v>
      </c>
      <c r="G2033">
        <v>0.84</v>
      </c>
      <c r="H2033">
        <v>0.21</v>
      </c>
      <c r="I2033" t="s">
        <v>36</v>
      </c>
      <c r="J2033">
        <v>114114</v>
      </c>
      <c r="K2033" t="s">
        <v>4109</v>
      </c>
      <c r="L2033" t="s">
        <v>29</v>
      </c>
      <c r="M2033">
        <v>36</v>
      </c>
      <c r="N2033">
        <v>33</v>
      </c>
      <c r="O2033" t="s">
        <v>28</v>
      </c>
      <c r="P2033" t="s">
        <v>27</v>
      </c>
      <c r="Q2033">
        <v>4.34</v>
      </c>
      <c r="R2033" t="s">
        <v>25</v>
      </c>
      <c r="S2033">
        <v>3.67</v>
      </c>
      <c r="T2033" t="s">
        <v>52</v>
      </c>
    </row>
    <row r="2034" spans="1:20" x14ac:dyDescent="0.3">
      <c r="A2034" t="s">
        <v>4110</v>
      </c>
      <c r="B2034" t="s">
        <v>61</v>
      </c>
      <c r="C2034" t="s">
        <v>142</v>
      </c>
      <c r="D2034" t="s">
        <v>54</v>
      </c>
      <c r="E2034" t="s">
        <v>35</v>
      </c>
      <c r="F2034">
        <v>10</v>
      </c>
      <c r="G2034">
        <v>0.89</v>
      </c>
      <c r="H2034">
        <v>0.78</v>
      </c>
      <c r="I2034" t="s">
        <v>68</v>
      </c>
      <c r="J2034">
        <v>170231</v>
      </c>
      <c r="K2034" t="s">
        <v>4111</v>
      </c>
      <c r="L2034" t="s">
        <v>46</v>
      </c>
      <c r="M2034">
        <v>37</v>
      </c>
      <c r="N2034">
        <v>41</v>
      </c>
      <c r="O2034" t="s">
        <v>38</v>
      </c>
      <c r="P2034" t="s">
        <v>39</v>
      </c>
      <c r="Q2034">
        <v>2.21</v>
      </c>
      <c r="R2034" t="s">
        <v>36</v>
      </c>
      <c r="S2034">
        <v>2.7</v>
      </c>
      <c r="T2034" t="s">
        <v>47</v>
      </c>
    </row>
    <row r="2035" spans="1:20" x14ac:dyDescent="0.3">
      <c r="A2035" t="s">
        <v>4112</v>
      </c>
      <c r="B2035" t="s">
        <v>123</v>
      </c>
      <c r="C2035" t="s">
        <v>58</v>
      </c>
      <c r="D2035" t="s">
        <v>80</v>
      </c>
      <c r="E2035" t="s">
        <v>24</v>
      </c>
      <c r="F2035">
        <v>1</v>
      </c>
      <c r="G2035">
        <v>0.72</v>
      </c>
      <c r="H2035">
        <v>0.55000000000000004</v>
      </c>
      <c r="I2035" t="s">
        <v>68</v>
      </c>
      <c r="J2035">
        <v>34230</v>
      </c>
      <c r="K2035" t="s">
        <v>4113</v>
      </c>
      <c r="L2035" t="s">
        <v>29</v>
      </c>
      <c r="M2035">
        <v>34</v>
      </c>
      <c r="N2035">
        <v>42</v>
      </c>
      <c r="O2035" t="s">
        <v>38</v>
      </c>
      <c r="P2035" t="s">
        <v>27</v>
      </c>
      <c r="Q2035">
        <v>2.27</v>
      </c>
      <c r="R2035" t="s">
        <v>25</v>
      </c>
      <c r="S2035">
        <v>3.87</v>
      </c>
      <c r="T2035" t="s">
        <v>30</v>
      </c>
    </row>
    <row r="2036" spans="1:20" x14ac:dyDescent="0.3">
      <c r="A2036" t="s">
        <v>4114</v>
      </c>
      <c r="B2036" t="s">
        <v>112</v>
      </c>
      <c r="C2036" t="s">
        <v>42</v>
      </c>
      <c r="D2036" t="s">
        <v>43</v>
      </c>
      <c r="E2036" t="s">
        <v>35</v>
      </c>
      <c r="F2036">
        <v>8</v>
      </c>
      <c r="G2036">
        <v>0.72</v>
      </c>
      <c r="H2036">
        <v>0.22</v>
      </c>
      <c r="I2036" t="s">
        <v>68</v>
      </c>
      <c r="J2036">
        <v>94199</v>
      </c>
      <c r="K2036" t="s">
        <v>4115</v>
      </c>
      <c r="L2036" t="s">
        <v>27</v>
      </c>
      <c r="M2036">
        <v>4</v>
      </c>
      <c r="N2036">
        <v>45</v>
      </c>
      <c r="O2036" t="s">
        <v>46</v>
      </c>
      <c r="P2036" t="s">
        <v>29</v>
      </c>
      <c r="Q2036">
        <v>2.23</v>
      </c>
      <c r="R2036" t="s">
        <v>36</v>
      </c>
      <c r="S2036">
        <v>1.03</v>
      </c>
      <c r="T2036" t="s">
        <v>52</v>
      </c>
    </row>
    <row r="2037" spans="1:20" x14ac:dyDescent="0.3">
      <c r="A2037" t="s">
        <v>4116</v>
      </c>
      <c r="B2037" t="s">
        <v>71</v>
      </c>
      <c r="C2037" t="s">
        <v>87</v>
      </c>
      <c r="D2037" t="s">
        <v>96</v>
      </c>
      <c r="E2037" t="s">
        <v>35</v>
      </c>
      <c r="F2037">
        <v>1</v>
      </c>
      <c r="G2037">
        <v>0.56999999999999995</v>
      </c>
      <c r="H2037">
        <v>0.89</v>
      </c>
      <c r="I2037" t="s">
        <v>36</v>
      </c>
      <c r="J2037">
        <v>33818</v>
      </c>
      <c r="K2037" t="s">
        <v>4117</v>
      </c>
      <c r="L2037" t="s">
        <v>27</v>
      </c>
      <c r="M2037">
        <v>41</v>
      </c>
      <c r="N2037">
        <v>33</v>
      </c>
      <c r="O2037" t="s">
        <v>46</v>
      </c>
      <c r="P2037" t="s">
        <v>27</v>
      </c>
      <c r="Q2037">
        <v>4.4800000000000004</v>
      </c>
      <c r="R2037" t="s">
        <v>36</v>
      </c>
      <c r="S2037">
        <v>4.9000000000000004</v>
      </c>
      <c r="T2037" t="s">
        <v>47</v>
      </c>
    </row>
    <row r="2038" spans="1:20" x14ac:dyDescent="0.3">
      <c r="A2038" t="s">
        <v>4118</v>
      </c>
      <c r="B2038" t="s">
        <v>86</v>
      </c>
      <c r="C2038" t="s">
        <v>58</v>
      </c>
      <c r="D2038" t="s">
        <v>72</v>
      </c>
      <c r="E2038" t="s">
        <v>35</v>
      </c>
      <c r="F2038">
        <v>18</v>
      </c>
      <c r="G2038">
        <v>0.48</v>
      </c>
      <c r="H2038">
        <v>0.32</v>
      </c>
      <c r="I2038" t="s">
        <v>68</v>
      </c>
      <c r="J2038">
        <v>114218</v>
      </c>
      <c r="K2038" t="s">
        <v>4119</v>
      </c>
      <c r="L2038" t="s">
        <v>29</v>
      </c>
      <c r="M2038">
        <v>-9</v>
      </c>
      <c r="N2038">
        <v>40</v>
      </c>
      <c r="O2038" t="s">
        <v>28</v>
      </c>
      <c r="P2038" t="s">
        <v>27</v>
      </c>
      <c r="Q2038">
        <v>3.15</v>
      </c>
      <c r="R2038" t="s">
        <v>36</v>
      </c>
      <c r="S2038">
        <v>3.5</v>
      </c>
      <c r="T2038" t="s">
        <v>52</v>
      </c>
    </row>
    <row r="2039" spans="1:20" x14ac:dyDescent="0.3">
      <c r="A2039" t="s">
        <v>4120</v>
      </c>
      <c r="B2039" t="s">
        <v>221</v>
      </c>
      <c r="C2039" t="s">
        <v>142</v>
      </c>
      <c r="D2039" t="s">
        <v>96</v>
      </c>
      <c r="E2039" t="s">
        <v>44</v>
      </c>
      <c r="F2039">
        <v>7</v>
      </c>
      <c r="G2039">
        <v>0.86</v>
      </c>
      <c r="H2039">
        <v>0.78</v>
      </c>
      <c r="I2039" t="s">
        <v>36</v>
      </c>
      <c r="J2039">
        <v>192895</v>
      </c>
      <c r="K2039" t="s">
        <v>4121</v>
      </c>
      <c r="L2039" t="s">
        <v>29</v>
      </c>
      <c r="M2039">
        <v>34</v>
      </c>
      <c r="N2039">
        <v>40</v>
      </c>
      <c r="O2039" t="s">
        <v>38</v>
      </c>
      <c r="P2039" t="s">
        <v>29</v>
      </c>
      <c r="Q2039">
        <v>2.2999999999999998</v>
      </c>
      <c r="R2039" t="s">
        <v>36</v>
      </c>
      <c r="S2039">
        <v>3.16</v>
      </c>
      <c r="T2039" t="s">
        <v>30</v>
      </c>
    </row>
    <row r="2040" spans="1:20" x14ac:dyDescent="0.3">
      <c r="A2040" t="s">
        <v>4122</v>
      </c>
      <c r="B2040" t="s">
        <v>21</v>
      </c>
      <c r="C2040" t="s">
        <v>22</v>
      </c>
      <c r="D2040" t="s">
        <v>54</v>
      </c>
      <c r="E2040" t="s">
        <v>81</v>
      </c>
      <c r="F2040">
        <v>9</v>
      </c>
      <c r="G2040">
        <v>0.45</v>
      </c>
      <c r="H2040">
        <v>0.99</v>
      </c>
      <c r="I2040" t="s">
        <v>25</v>
      </c>
      <c r="J2040">
        <v>212720</v>
      </c>
      <c r="K2040" t="s">
        <v>4123</v>
      </c>
      <c r="L2040" t="s">
        <v>27</v>
      </c>
      <c r="M2040">
        <v>10</v>
      </c>
      <c r="N2040">
        <v>38</v>
      </c>
      <c r="O2040" t="s">
        <v>38</v>
      </c>
      <c r="P2040" t="s">
        <v>29</v>
      </c>
      <c r="Q2040">
        <v>3.08</v>
      </c>
      <c r="R2040" t="s">
        <v>25</v>
      </c>
      <c r="S2040">
        <v>4.8899999999999997</v>
      </c>
      <c r="T2040" t="s">
        <v>47</v>
      </c>
    </row>
    <row r="2041" spans="1:20" x14ac:dyDescent="0.3">
      <c r="A2041" t="s">
        <v>4124</v>
      </c>
      <c r="B2041" t="s">
        <v>112</v>
      </c>
      <c r="C2041" t="s">
        <v>87</v>
      </c>
      <c r="D2041" t="s">
        <v>23</v>
      </c>
      <c r="E2041" t="s">
        <v>35</v>
      </c>
      <c r="F2041">
        <v>1</v>
      </c>
      <c r="G2041">
        <v>0.76</v>
      </c>
      <c r="H2041">
        <v>0.24</v>
      </c>
      <c r="I2041" t="s">
        <v>25</v>
      </c>
      <c r="J2041">
        <v>133168</v>
      </c>
      <c r="K2041" t="s">
        <v>4125</v>
      </c>
      <c r="L2041" t="s">
        <v>27</v>
      </c>
      <c r="M2041">
        <v>4</v>
      </c>
      <c r="N2041">
        <v>58</v>
      </c>
      <c r="O2041" t="s">
        <v>46</v>
      </c>
      <c r="P2041" t="s">
        <v>29</v>
      </c>
      <c r="Q2041">
        <v>2.2400000000000002</v>
      </c>
      <c r="R2041" t="s">
        <v>25</v>
      </c>
      <c r="S2041">
        <v>2.4</v>
      </c>
      <c r="T2041" t="s">
        <v>30</v>
      </c>
    </row>
    <row r="2042" spans="1:20" x14ac:dyDescent="0.3">
      <c r="A2042" t="s">
        <v>4126</v>
      </c>
      <c r="B2042" t="s">
        <v>120</v>
      </c>
      <c r="C2042" t="s">
        <v>87</v>
      </c>
      <c r="D2042" t="s">
        <v>76</v>
      </c>
      <c r="E2042" t="s">
        <v>81</v>
      </c>
      <c r="F2042">
        <v>0</v>
      </c>
      <c r="G2042">
        <v>0.56000000000000005</v>
      </c>
      <c r="H2042">
        <v>0.87</v>
      </c>
      <c r="I2042" t="s">
        <v>25</v>
      </c>
      <c r="J2042">
        <v>101242</v>
      </c>
      <c r="K2042" t="s">
        <v>1812</v>
      </c>
      <c r="L2042" t="s">
        <v>27</v>
      </c>
      <c r="M2042">
        <v>-8</v>
      </c>
      <c r="N2042">
        <v>58</v>
      </c>
      <c r="O2042" t="s">
        <v>46</v>
      </c>
      <c r="P2042" t="s">
        <v>27</v>
      </c>
      <c r="Q2042">
        <v>2.0699999999999998</v>
      </c>
      <c r="R2042" t="s">
        <v>36</v>
      </c>
      <c r="S2042">
        <v>2.02</v>
      </c>
      <c r="T2042" t="s">
        <v>47</v>
      </c>
    </row>
    <row r="2043" spans="1:20" x14ac:dyDescent="0.3">
      <c r="A2043" t="s">
        <v>4127</v>
      </c>
      <c r="B2043" t="s">
        <v>57</v>
      </c>
      <c r="C2043" t="s">
        <v>87</v>
      </c>
      <c r="D2043" t="s">
        <v>80</v>
      </c>
      <c r="E2043" t="s">
        <v>44</v>
      </c>
      <c r="F2043">
        <v>9</v>
      </c>
      <c r="G2043">
        <v>0.92</v>
      </c>
      <c r="H2043">
        <v>0.84</v>
      </c>
      <c r="I2043" t="s">
        <v>68</v>
      </c>
      <c r="J2043">
        <v>122014</v>
      </c>
      <c r="K2043" t="s">
        <v>4128</v>
      </c>
      <c r="L2043" t="s">
        <v>29</v>
      </c>
      <c r="M2043">
        <v>28</v>
      </c>
      <c r="N2043">
        <v>34</v>
      </c>
      <c r="O2043" t="s">
        <v>46</v>
      </c>
      <c r="P2043" t="s">
        <v>39</v>
      </c>
      <c r="Q2043">
        <v>3.27</v>
      </c>
      <c r="R2043" t="s">
        <v>36</v>
      </c>
      <c r="S2043">
        <v>2.77</v>
      </c>
      <c r="T2043" t="s">
        <v>52</v>
      </c>
    </row>
    <row r="2044" spans="1:20" x14ac:dyDescent="0.3">
      <c r="A2044" t="s">
        <v>4129</v>
      </c>
      <c r="B2044" t="s">
        <v>49</v>
      </c>
      <c r="C2044" t="s">
        <v>62</v>
      </c>
      <c r="D2044" t="s">
        <v>43</v>
      </c>
      <c r="E2044" t="s">
        <v>35</v>
      </c>
      <c r="F2044">
        <v>21</v>
      </c>
      <c r="G2044">
        <v>0.68</v>
      </c>
      <c r="H2044">
        <v>0.68</v>
      </c>
      <c r="I2044" t="s">
        <v>25</v>
      </c>
      <c r="J2044">
        <v>50740</v>
      </c>
      <c r="K2044" t="s">
        <v>4130</v>
      </c>
      <c r="L2044" t="s">
        <v>46</v>
      </c>
      <c r="M2044">
        <v>12</v>
      </c>
      <c r="N2044">
        <v>35</v>
      </c>
      <c r="O2044" t="s">
        <v>28</v>
      </c>
      <c r="P2044" t="s">
        <v>29</v>
      </c>
      <c r="Q2044">
        <v>3.12</v>
      </c>
      <c r="R2044" t="s">
        <v>25</v>
      </c>
      <c r="S2044">
        <v>2.4700000000000002</v>
      </c>
      <c r="T2044" t="s">
        <v>47</v>
      </c>
    </row>
    <row r="2045" spans="1:20" x14ac:dyDescent="0.3">
      <c r="A2045" t="s">
        <v>4131</v>
      </c>
      <c r="B2045" t="s">
        <v>112</v>
      </c>
      <c r="C2045" t="s">
        <v>33</v>
      </c>
      <c r="D2045" t="s">
        <v>43</v>
      </c>
      <c r="E2045" t="s">
        <v>24</v>
      </c>
      <c r="F2045">
        <v>21</v>
      </c>
      <c r="G2045">
        <v>0.35</v>
      </c>
      <c r="H2045">
        <v>0.22</v>
      </c>
      <c r="I2045" t="s">
        <v>36</v>
      </c>
      <c r="J2045">
        <v>48517</v>
      </c>
      <c r="K2045" t="s">
        <v>4132</v>
      </c>
      <c r="L2045" t="s">
        <v>46</v>
      </c>
      <c r="M2045">
        <v>41</v>
      </c>
      <c r="N2045">
        <v>45</v>
      </c>
      <c r="O2045" t="s">
        <v>28</v>
      </c>
      <c r="P2045" t="s">
        <v>29</v>
      </c>
      <c r="Q2045">
        <v>3.16</v>
      </c>
      <c r="R2045" t="s">
        <v>25</v>
      </c>
      <c r="S2045">
        <v>4.2699999999999996</v>
      </c>
      <c r="T2045" t="s">
        <v>52</v>
      </c>
    </row>
    <row r="2046" spans="1:20" x14ac:dyDescent="0.3">
      <c r="A2046" t="s">
        <v>4133</v>
      </c>
      <c r="B2046" t="s">
        <v>86</v>
      </c>
      <c r="C2046" t="s">
        <v>99</v>
      </c>
      <c r="D2046" t="s">
        <v>72</v>
      </c>
      <c r="E2046" t="s">
        <v>81</v>
      </c>
      <c r="F2046">
        <v>12</v>
      </c>
      <c r="G2046">
        <v>0.16</v>
      </c>
      <c r="H2046">
        <v>0.56000000000000005</v>
      </c>
      <c r="I2046" t="s">
        <v>25</v>
      </c>
      <c r="J2046">
        <v>153682</v>
      </c>
      <c r="K2046" t="s">
        <v>4134</v>
      </c>
      <c r="L2046" t="s">
        <v>46</v>
      </c>
      <c r="M2046">
        <v>22</v>
      </c>
      <c r="N2046">
        <v>38</v>
      </c>
      <c r="O2046" t="s">
        <v>46</v>
      </c>
      <c r="P2046" t="s">
        <v>39</v>
      </c>
      <c r="Q2046">
        <v>3.14</v>
      </c>
      <c r="R2046" t="s">
        <v>36</v>
      </c>
      <c r="S2046">
        <v>2.13</v>
      </c>
      <c r="T2046" t="s">
        <v>30</v>
      </c>
    </row>
    <row r="2047" spans="1:20" x14ac:dyDescent="0.3">
      <c r="A2047" t="s">
        <v>4135</v>
      </c>
      <c r="B2047" t="s">
        <v>49</v>
      </c>
      <c r="C2047" t="s">
        <v>42</v>
      </c>
      <c r="D2047" t="s">
        <v>54</v>
      </c>
      <c r="E2047" t="s">
        <v>35</v>
      </c>
      <c r="F2047">
        <v>8</v>
      </c>
      <c r="G2047">
        <v>0.54</v>
      </c>
      <c r="H2047">
        <v>0.35</v>
      </c>
      <c r="I2047" t="s">
        <v>68</v>
      </c>
      <c r="J2047">
        <v>47645</v>
      </c>
      <c r="K2047" t="s">
        <v>4136</v>
      </c>
      <c r="L2047" t="s">
        <v>29</v>
      </c>
      <c r="M2047">
        <v>33</v>
      </c>
      <c r="N2047">
        <v>38</v>
      </c>
      <c r="O2047" t="s">
        <v>46</v>
      </c>
      <c r="P2047" t="s">
        <v>29</v>
      </c>
      <c r="Q2047">
        <v>3.79</v>
      </c>
      <c r="R2047" t="s">
        <v>25</v>
      </c>
      <c r="S2047">
        <v>4.12</v>
      </c>
      <c r="T2047" t="s">
        <v>47</v>
      </c>
    </row>
    <row r="2048" spans="1:20" x14ac:dyDescent="0.3">
      <c r="A2048" t="s">
        <v>4137</v>
      </c>
      <c r="B2048" t="s">
        <v>41</v>
      </c>
      <c r="C2048" t="s">
        <v>33</v>
      </c>
      <c r="D2048" t="s">
        <v>80</v>
      </c>
      <c r="E2048" t="s">
        <v>81</v>
      </c>
      <c r="F2048">
        <v>24</v>
      </c>
      <c r="G2048">
        <v>0.94</v>
      </c>
      <c r="H2048">
        <v>0.22</v>
      </c>
      <c r="I2048" t="s">
        <v>68</v>
      </c>
      <c r="J2048">
        <v>31301</v>
      </c>
      <c r="K2048" t="s">
        <v>4138</v>
      </c>
      <c r="L2048" t="s">
        <v>46</v>
      </c>
      <c r="M2048">
        <v>15</v>
      </c>
      <c r="N2048">
        <v>37</v>
      </c>
      <c r="O2048" t="s">
        <v>28</v>
      </c>
      <c r="P2048" t="s">
        <v>27</v>
      </c>
      <c r="Q2048">
        <v>3.93</v>
      </c>
      <c r="R2048" t="s">
        <v>36</v>
      </c>
      <c r="S2048">
        <v>3.24</v>
      </c>
      <c r="T2048" t="s">
        <v>30</v>
      </c>
    </row>
    <row r="2049" spans="1:20" x14ac:dyDescent="0.3">
      <c r="A2049" t="s">
        <v>4139</v>
      </c>
      <c r="B2049" t="s">
        <v>120</v>
      </c>
      <c r="C2049" t="s">
        <v>33</v>
      </c>
      <c r="D2049" t="s">
        <v>23</v>
      </c>
      <c r="E2049" t="s">
        <v>24</v>
      </c>
      <c r="F2049">
        <v>6</v>
      </c>
      <c r="G2049">
        <v>0.41</v>
      </c>
      <c r="H2049">
        <v>0.7</v>
      </c>
      <c r="I2049" t="s">
        <v>36</v>
      </c>
      <c r="J2049">
        <v>155132</v>
      </c>
      <c r="K2049" t="s">
        <v>4140</v>
      </c>
      <c r="L2049" t="s">
        <v>29</v>
      </c>
      <c r="M2049">
        <v>-8</v>
      </c>
      <c r="N2049">
        <v>40</v>
      </c>
      <c r="O2049" t="s">
        <v>38</v>
      </c>
      <c r="P2049" t="s">
        <v>39</v>
      </c>
      <c r="Q2049">
        <v>4.57</v>
      </c>
      <c r="R2049" t="s">
        <v>36</v>
      </c>
      <c r="S2049">
        <v>1.45</v>
      </c>
      <c r="T2049" t="s">
        <v>52</v>
      </c>
    </row>
    <row r="2050" spans="1:20" x14ac:dyDescent="0.3">
      <c r="A2050" t="s">
        <v>4141</v>
      </c>
      <c r="B2050" t="s">
        <v>120</v>
      </c>
      <c r="C2050" t="s">
        <v>58</v>
      </c>
      <c r="D2050" t="s">
        <v>80</v>
      </c>
      <c r="E2050" t="s">
        <v>44</v>
      </c>
      <c r="F2050">
        <v>22</v>
      </c>
      <c r="G2050">
        <v>0.45</v>
      </c>
      <c r="H2050">
        <v>0.55000000000000004</v>
      </c>
      <c r="I2050" t="s">
        <v>68</v>
      </c>
      <c r="J2050">
        <v>149991</v>
      </c>
      <c r="K2050" t="s">
        <v>4142</v>
      </c>
      <c r="L2050" t="s">
        <v>27</v>
      </c>
      <c r="M2050">
        <v>27</v>
      </c>
      <c r="N2050">
        <v>33</v>
      </c>
      <c r="O2050" t="s">
        <v>28</v>
      </c>
      <c r="P2050" t="s">
        <v>27</v>
      </c>
      <c r="Q2050">
        <v>4.68</v>
      </c>
      <c r="R2050" t="s">
        <v>25</v>
      </c>
      <c r="S2050">
        <v>2.52</v>
      </c>
      <c r="T2050" t="s">
        <v>47</v>
      </c>
    </row>
    <row r="2051" spans="1:20" x14ac:dyDescent="0.3">
      <c r="A2051" t="s">
        <v>4143</v>
      </c>
      <c r="B2051" t="s">
        <v>75</v>
      </c>
      <c r="C2051" t="s">
        <v>87</v>
      </c>
      <c r="D2051" t="s">
        <v>80</v>
      </c>
      <c r="E2051" t="s">
        <v>24</v>
      </c>
      <c r="F2051">
        <v>10</v>
      </c>
      <c r="G2051">
        <v>0.44</v>
      </c>
      <c r="H2051">
        <v>0.66</v>
      </c>
      <c r="I2051" t="s">
        <v>68</v>
      </c>
      <c r="J2051">
        <v>34062</v>
      </c>
      <c r="K2051" t="s">
        <v>4144</v>
      </c>
      <c r="L2051" t="s">
        <v>27</v>
      </c>
      <c r="M2051">
        <v>-9</v>
      </c>
      <c r="N2051">
        <v>50</v>
      </c>
      <c r="O2051" t="s">
        <v>46</v>
      </c>
      <c r="P2051" t="s">
        <v>29</v>
      </c>
      <c r="Q2051">
        <v>3.31</v>
      </c>
      <c r="R2051" t="s">
        <v>25</v>
      </c>
      <c r="S2051">
        <v>4.1900000000000004</v>
      </c>
      <c r="T2051" t="s">
        <v>30</v>
      </c>
    </row>
    <row r="2052" spans="1:20" x14ac:dyDescent="0.3">
      <c r="A2052" t="s">
        <v>4145</v>
      </c>
      <c r="B2052" t="s">
        <v>61</v>
      </c>
      <c r="C2052" t="s">
        <v>66</v>
      </c>
      <c r="D2052" t="s">
        <v>72</v>
      </c>
      <c r="E2052" t="s">
        <v>24</v>
      </c>
      <c r="F2052">
        <v>14</v>
      </c>
      <c r="G2052">
        <v>0.45</v>
      </c>
      <c r="H2052">
        <v>0.96</v>
      </c>
      <c r="I2052" t="s">
        <v>25</v>
      </c>
      <c r="J2052">
        <v>59093</v>
      </c>
      <c r="K2052" t="s">
        <v>4146</v>
      </c>
      <c r="L2052" t="s">
        <v>27</v>
      </c>
      <c r="M2052">
        <v>13</v>
      </c>
      <c r="N2052">
        <v>60</v>
      </c>
      <c r="O2052" t="s">
        <v>28</v>
      </c>
      <c r="P2052" t="s">
        <v>27</v>
      </c>
      <c r="Q2052">
        <v>4.09</v>
      </c>
      <c r="R2052" t="s">
        <v>36</v>
      </c>
      <c r="S2052">
        <v>2.4700000000000002</v>
      </c>
      <c r="T2052" t="s">
        <v>47</v>
      </c>
    </row>
    <row r="2053" spans="1:20" x14ac:dyDescent="0.3">
      <c r="A2053" t="s">
        <v>4147</v>
      </c>
      <c r="B2053" t="s">
        <v>134</v>
      </c>
      <c r="C2053" t="s">
        <v>142</v>
      </c>
      <c r="D2053" t="s">
        <v>76</v>
      </c>
      <c r="E2053" t="s">
        <v>81</v>
      </c>
      <c r="F2053">
        <v>23</v>
      </c>
      <c r="G2053">
        <v>0.34</v>
      </c>
      <c r="H2053">
        <v>0.49</v>
      </c>
      <c r="I2053" t="s">
        <v>68</v>
      </c>
      <c r="J2053">
        <v>195132</v>
      </c>
      <c r="K2053" t="s">
        <v>4148</v>
      </c>
      <c r="L2053" t="s">
        <v>46</v>
      </c>
      <c r="M2053">
        <v>12</v>
      </c>
      <c r="N2053">
        <v>40</v>
      </c>
      <c r="O2053" t="s">
        <v>28</v>
      </c>
      <c r="P2053" t="s">
        <v>39</v>
      </c>
      <c r="Q2053">
        <v>4.13</v>
      </c>
      <c r="R2053" t="s">
        <v>36</v>
      </c>
      <c r="S2053">
        <v>2.56</v>
      </c>
      <c r="T2053" t="s">
        <v>30</v>
      </c>
    </row>
    <row r="2054" spans="1:20" x14ac:dyDescent="0.3">
      <c r="A2054" t="s">
        <v>4149</v>
      </c>
      <c r="B2054" t="s">
        <v>238</v>
      </c>
      <c r="C2054" t="s">
        <v>50</v>
      </c>
      <c r="D2054" t="s">
        <v>72</v>
      </c>
      <c r="E2054" t="s">
        <v>35</v>
      </c>
      <c r="F2054">
        <v>24</v>
      </c>
      <c r="G2054">
        <v>0.05</v>
      </c>
      <c r="H2054">
        <v>0.91</v>
      </c>
      <c r="I2054" t="s">
        <v>25</v>
      </c>
      <c r="J2054">
        <v>117546</v>
      </c>
      <c r="K2054" t="s">
        <v>4150</v>
      </c>
      <c r="L2054" t="s">
        <v>29</v>
      </c>
      <c r="M2054">
        <v>18</v>
      </c>
      <c r="N2054">
        <v>35</v>
      </c>
      <c r="O2054" t="s">
        <v>46</v>
      </c>
      <c r="P2054" t="s">
        <v>29</v>
      </c>
      <c r="Q2054">
        <v>3.41</v>
      </c>
      <c r="R2054" t="s">
        <v>25</v>
      </c>
      <c r="S2054">
        <v>2.9</v>
      </c>
      <c r="T2054" t="s">
        <v>30</v>
      </c>
    </row>
    <row r="2055" spans="1:20" x14ac:dyDescent="0.3">
      <c r="A2055" t="s">
        <v>4151</v>
      </c>
      <c r="B2055" t="s">
        <v>120</v>
      </c>
      <c r="C2055" t="s">
        <v>58</v>
      </c>
      <c r="D2055" t="s">
        <v>88</v>
      </c>
      <c r="E2055" t="s">
        <v>35</v>
      </c>
      <c r="F2055">
        <v>13</v>
      </c>
      <c r="G2055">
        <v>0.56999999999999995</v>
      </c>
      <c r="H2055">
        <v>0.42</v>
      </c>
      <c r="I2055" t="s">
        <v>36</v>
      </c>
      <c r="J2055">
        <v>71311</v>
      </c>
      <c r="K2055" t="s">
        <v>4152</v>
      </c>
      <c r="L2055" t="s">
        <v>29</v>
      </c>
      <c r="M2055">
        <v>24</v>
      </c>
      <c r="N2055">
        <v>30</v>
      </c>
      <c r="O2055" t="s">
        <v>28</v>
      </c>
      <c r="P2055" t="s">
        <v>27</v>
      </c>
      <c r="Q2055">
        <v>4.33</v>
      </c>
      <c r="R2055" t="s">
        <v>36</v>
      </c>
      <c r="S2055">
        <v>3.73</v>
      </c>
      <c r="T2055" t="s">
        <v>47</v>
      </c>
    </row>
    <row r="2056" spans="1:20" x14ac:dyDescent="0.3">
      <c r="A2056" t="s">
        <v>4153</v>
      </c>
      <c r="B2056" t="s">
        <v>91</v>
      </c>
      <c r="C2056" t="s">
        <v>58</v>
      </c>
      <c r="D2056" t="s">
        <v>43</v>
      </c>
      <c r="E2056" t="s">
        <v>24</v>
      </c>
      <c r="F2056">
        <v>11</v>
      </c>
      <c r="G2056">
        <v>0.37</v>
      </c>
      <c r="H2056">
        <v>0.24</v>
      </c>
      <c r="I2056" t="s">
        <v>25</v>
      </c>
      <c r="J2056">
        <v>156339</v>
      </c>
      <c r="K2056" t="s">
        <v>4154</v>
      </c>
      <c r="L2056" t="s">
        <v>46</v>
      </c>
      <c r="M2056">
        <v>21</v>
      </c>
      <c r="N2056">
        <v>57</v>
      </c>
      <c r="O2056" t="s">
        <v>46</v>
      </c>
      <c r="P2056" t="s">
        <v>29</v>
      </c>
      <c r="Q2056">
        <v>3.58</v>
      </c>
      <c r="R2056" t="s">
        <v>25</v>
      </c>
      <c r="S2056">
        <v>2.11</v>
      </c>
      <c r="T2056" t="s">
        <v>52</v>
      </c>
    </row>
    <row r="2057" spans="1:20" x14ac:dyDescent="0.3">
      <c r="A2057" t="s">
        <v>4155</v>
      </c>
      <c r="B2057" t="s">
        <v>112</v>
      </c>
      <c r="C2057" t="s">
        <v>99</v>
      </c>
      <c r="D2057" t="s">
        <v>72</v>
      </c>
      <c r="E2057" t="s">
        <v>35</v>
      </c>
      <c r="F2057">
        <v>11</v>
      </c>
      <c r="G2057">
        <v>0.44</v>
      </c>
      <c r="H2057">
        <v>0.46</v>
      </c>
      <c r="I2057" t="s">
        <v>25</v>
      </c>
      <c r="J2057">
        <v>209986</v>
      </c>
      <c r="K2057" t="s">
        <v>4156</v>
      </c>
      <c r="L2057" t="s">
        <v>27</v>
      </c>
      <c r="M2057">
        <v>14</v>
      </c>
      <c r="N2057">
        <v>49</v>
      </c>
      <c r="O2057" t="s">
        <v>38</v>
      </c>
      <c r="P2057" t="s">
        <v>39</v>
      </c>
      <c r="Q2057">
        <v>3.28</v>
      </c>
      <c r="R2057" t="s">
        <v>36</v>
      </c>
      <c r="S2057">
        <v>3.12</v>
      </c>
      <c r="T2057" t="s">
        <v>47</v>
      </c>
    </row>
    <row r="2058" spans="1:20" x14ac:dyDescent="0.3">
      <c r="A2058" t="s">
        <v>4157</v>
      </c>
      <c r="B2058" t="s">
        <v>134</v>
      </c>
      <c r="C2058" t="s">
        <v>33</v>
      </c>
      <c r="D2058" t="s">
        <v>23</v>
      </c>
      <c r="E2058" t="s">
        <v>44</v>
      </c>
      <c r="F2058">
        <v>4</v>
      </c>
      <c r="G2058">
        <v>0.09</v>
      </c>
      <c r="H2058">
        <v>0.61</v>
      </c>
      <c r="I2058" t="s">
        <v>25</v>
      </c>
      <c r="J2058">
        <v>81557</v>
      </c>
      <c r="K2058" t="s">
        <v>4158</v>
      </c>
      <c r="L2058" t="s">
        <v>46</v>
      </c>
      <c r="M2058">
        <v>9</v>
      </c>
      <c r="N2058">
        <v>37</v>
      </c>
      <c r="O2058" t="s">
        <v>38</v>
      </c>
      <c r="P2058" t="s">
        <v>39</v>
      </c>
      <c r="Q2058">
        <v>3.72</v>
      </c>
      <c r="R2058" t="s">
        <v>25</v>
      </c>
      <c r="S2058">
        <v>4.03</v>
      </c>
      <c r="T2058" t="s">
        <v>47</v>
      </c>
    </row>
    <row r="2059" spans="1:20" x14ac:dyDescent="0.3">
      <c r="A2059" t="s">
        <v>4159</v>
      </c>
      <c r="B2059" t="s">
        <v>91</v>
      </c>
      <c r="C2059" t="s">
        <v>22</v>
      </c>
      <c r="D2059" t="s">
        <v>43</v>
      </c>
      <c r="E2059" t="s">
        <v>35</v>
      </c>
      <c r="F2059">
        <v>18</v>
      </c>
      <c r="G2059">
        <v>0.66</v>
      </c>
      <c r="H2059">
        <v>0.7</v>
      </c>
      <c r="I2059" t="s">
        <v>36</v>
      </c>
      <c r="J2059">
        <v>190117</v>
      </c>
      <c r="K2059" t="s">
        <v>4160</v>
      </c>
      <c r="L2059" t="s">
        <v>46</v>
      </c>
      <c r="M2059">
        <v>6</v>
      </c>
      <c r="N2059">
        <v>31</v>
      </c>
      <c r="O2059" t="s">
        <v>38</v>
      </c>
      <c r="P2059" t="s">
        <v>27</v>
      </c>
      <c r="Q2059">
        <v>4.97</v>
      </c>
      <c r="R2059" t="s">
        <v>25</v>
      </c>
      <c r="S2059">
        <v>3.21</v>
      </c>
      <c r="T2059" t="s">
        <v>30</v>
      </c>
    </row>
    <row r="2060" spans="1:20" x14ac:dyDescent="0.3">
      <c r="A2060" t="s">
        <v>4161</v>
      </c>
      <c r="B2060" t="s">
        <v>141</v>
      </c>
      <c r="C2060" t="s">
        <v>66</v>
      </c>
      <c r="D2060" t="s">
        <v>67</v>
      </c>
      <c r="E2060" t="s">
        <v>35</v>
      </c>
      <c r="F2060">
        <v>18</v>
      </c>
      <c r="G2060">
        <v>0.57999999999999996</v>
      </c>
      <c r="H2060">
        <v>0.28000000000000003</v>
      </c>
      <c r="I2060" t="s">
        <v>68</v>
      </c>
      <c r="J2060">
        <v>51524</v>
      </c>
      <c r="K2060" t="s">
        <v>3904</v>
      </c>
      <c r="L2060" t="s">
        <v>27</v>
      </c>
      <c r="M2060">
        <v>13</v>
      </c>
      <c r="N2060">
        <v>49</v>
      </c>
      <c r="O2060" t="s">
        <v>46</v>
      </c>
      <c r="P2060" t="s">
        <v>39</v>
      </c>
      <c r="Q2060">
        <v>4.04</v>
      </c>
      <c r="R2060" t="s">
        <v>36</v>
      </c>
      <c r="S2060">
        <v>1.62</v>
      </c>
      <c r="T2060" t="s">
        <v>30</v>
      </c>
    </row>
    <row r="2061" spans="1:20" x14ac:dyDescent="0.3">
      <c r="A2061" t="s">
        <v>4162</v>
      </c>
      <c r="B2061" t="s">
        <v>57</v>
      </c>
      <c r="C2061" t="s">
        <v>62</v>
      </c>
      <c r="D2061" t="s">
        <v>96</v>
      </c>
      <c r="E2061" t="s">
        <v>81</v>
      </c>
      <c r="F2061">
        <v>12</v>
      </c>
      <c r="G2061">
        <v>0.66</v>
      </c>
      <c r="H2061">
        <v>0.9</v>
      </c>
      <c r="I2061" t="s">
        <v>25</v>
      </c>
      <c r="J2061">
        <v>105233</v>
      </c>
      <c r="K2061" t="s">
        <v>4163</v>
      </c>
      <c r="L2061" t="s">
        <v>46</v>
      </c>
      <c r="M2061">
        <v>36</v>
      </c>
      <c r="N2061">
        <v>45</v>
      </c>
      <c r="O2061" t="s">
        <v>38</v>
      </c>
      <c r="P2061" t="s">
        <v>39</v>
      </c>
      <c r="Q2061">
        <v>3.88</v>
      </c>
      <c r="R2061" t="s">
        <v>36</v>
      </c>
      <c r="S2061">
        <v>1.21</v>
      </c>
      <c r="T2061" t="s">
        <v>52</v>
      </c>
    </row>
    <row r="2062" spans="1:20" x14ac:dyDescent="0.3">
      <c r="A2062" t="s">
        <v>4164</v>
      </c>
      <c r="B2062" t="s">
        <v>115</v>
      </c>
      <c r="C2062" t="s">
        <v>50</v>
      </c>
      <c r="D2062" t="s">
        <v>67</v>
      </c>
      <c r="E2062" t="s">
        <v>44</v>
      </c>
      <c r="F2062">
        <v>12</v>
      </c>
      <c r="G2062">
        <v>0.76</v>
      </c>
      <c r="H2062">
        <v>0.74</v>
      </c>
      <c r="I2062" t="s">
        <v>25</v>
      </c>
      <c r="J2062">
        <v>50793</v>
      </c>
      <c r="K2062" t="s">
        <v>4165</v>
      </c>
      <c r="L2062" t="s">
        <v>46</v>
      </c>
      <c r="M2062">
        <v>-8</v>
      </c>
      <c r="N2062">
        <v>60</v>
      </c>
      <c r="O2062" t="s">
        <v>46</v>
      </c>
      <c r="P2062" t="s">
        <v>39</v>
      </c>
      <c r="Q2062">
        <v>2.59</v>
      </c>
      <c r="R2062" t="s">
        <v>36</v>
      </c>
      <c r="S2062">
        <v>2.77</v>
      </c>
      <c r="T2062" t="s">
        <v>30</v>
      </c>
    </row>
    <row r="2063" spans="1:20" x14ac:dyDescent="0.3">
      <c r="A2063" t="s">
        <v>4166</v>
      </c>
      <c r="B2063" t="s">
        <v>115</v>
      </c>
      <c r="C2063" t="s">
        <v>142</v>
      </c>
      <c r="D2063" t="s">
        <v>23</v>
      </c>
      <c r="E2063" t="s">
        <v>35</v>
      </c>
      <c r="F2063">
        <v>23</v>
      </c>
      <c r="G2063">
        <v>0.47</v>
      </c>
      <c r="H2063">
        <v>0.51</v>
      </c>
      <c r="I2063" t="s">
        <v>68</v>
      </c>
      <c r="J2063">
        <v>176368</v>
      </c>
      <c r="K2063" t="s">
        <v>4167</v>
      </c>
      <c r="L2063" t="s">
        <v>29</v>
      </c>
      <c r="M2063">
        <v>23</v>
      </c>
      <c r="N2063">
        <v>48</v>
      </c>
      <c r="O2063" t="s">
        <v>46</v>
      </c>
      <c r="P2063" t="s">
        <v>29</v>
      </c>
      <c r="Q2063">
        <v>2.2400000000000002</v>
      </c>
      <c r="R2063" t="s">
        <v>25</v>
      </c>
      <c r="S2063">
        <v>4.42</v>
      </c>
      <c r="T2063" t="s">
        <v>47</v>
      </c>
    </row>
    <row r="2064" spans="1:20" x14ac:dyDescent="0.3">
      <c r="A2064" t="s">
        <v>4168</v>
      </c>
      <c r="B2064" t="s">
        <v>49</v>
      </c>
      <c r="C2064" t="s">
        <v>66</v>
      </c>
      <c r="D2064" t="s">
        <v>76</v>
      </c>
      <c r="E2064" t="s">
        <v>44</v>
      </c>
      <c r="F2064">
        <v>14</v>
      </c>
      <c r="G2064">
        <v>0.76</v>
      </c>
      <c r="H2064">
        <v>0.5</v>
      </c>
      <c r="I2064" t="s">
        <v>36</v>
      </c>
      <c r="J2064">
        <v>191631</v>
      </c>
      <c r="K2064" t="s">
        <v>4169</v>
      </c>
      <c r="L2064" t="s">
        <v>29</v>
      </c>
      <c r="M2064">
        <v>45</v>
      </c>
      <c r="N2064">
        <v>57</v>
      </c>
      <c r="O2064" t="s">
        <v>38</v>
      </c>
      <c r="P2064" t="s">
        <v>29</v>
      </c>
      <c r="Q2064">
        <v>3.13</v>
      </c>
      <c r="R2064" t="s">
        <v>36</v>
      </c>
      <c r="S2064">
        <v>2.25</v>
      </c>
      <c r="T2064" t="s">
        <v>30</v>
      </c>
    </row>
    <row r="2065" spans="1:20" x14ac:dyDescent="0.3">
      <c r="A2065" t="s">
        <v>4170</v>
      </c>
      <c r="B2065" t="s">
        <v>71</v>
      </c>
      <c r="C2065" t="s">
        <v>66</v>
      </c>
      <c r="D2065" t="s">
        <v>76</v>
      </c>
      <c r="E2065" t="s">
        <v>44</v>
      </c>
      <c r="F2065">
        <v>22</v>
      </c>
      <c r="G2065">
        <v>0.65</v>
      </c>
      <c r="H2065">
        <v>0.24</v>
      </c>
      <c r="I2065" t="s">
        <v>25</v>
      </c>
      <c r="J2065">
        <v>34784</v>
      </c>
      <c r="K2065" t="s">
        <v>4171</v>
      </c>
      <c r="L2065" t="s">
        <v>46</v>
      </c>
      <c r="M2065">
        <v>41</v>
      </c>
      <c r="N2065">
        <v>33</v>
      </c>
      <c r="O2065" t="s">
        <v>28</v>
      </c>
      <c r="P2065" t="s">
        <v>27</v>
      </c>
      <c r="Q2065">
        <v>2.4</v>
      </c>
      <c r="R2065" t="s">
        <v>36</v>
      </c>
      <c r="S2065">
        <v>2</v>
      </c>
      <c r="T2065" t="s">
        <v>30</v>
      </c>
    </row>
    <row r="2066" spans="1:20" x14ac:dyDescent="0.3">
      <c r="A2066" t="s">
        <v>4172</v>
      </c>
      <c r="B2066" t="s">
        <v>71</v>
      </c>
      <c r="C2066" t="s">
        <v>50</v>
      </c>
      <c r="D2066" t="s">
        <v>80</v>
      </c>
      <c r="E2066" t="s">
        <v>35</v>
      </c>
      <c r="F2066">
        <v>25</v>
      </c>
      <c r="G2066">
        <v>0.38</v>
      </c>
      <c r="H2066">
        <v>0.62</v>
      </c>
      <c r="I2066" t="s">
        <v>36</v>
      </c>
      <c r="J2066">
        <v>56133</v>
      </c>
      <c r="K2066" t="s">
        <v>4173</v>
      </c>
      <c r="L2066" t="s">
        <v>46</v>
      </c>
      <c r="M2066">
        <v>-9</v>
      </c>
      <c r="N2066">
        <v>32</v>
      </c>
      <c r="O2066" t="s">
        <v>28</v>
      </c>
      <c r="P2066" t="s">
        <v>27</v>
      </c>
      <c r="Q2066">
        <v>3.11</v>
      </c>
      <c r="R2066" t="s">
        <v>25</v>
      </c>
      <c r="S2066">
        <v>3.65</v>
      </c>
      <c r="T2066" t="s">
        <v>52</v>
      </c>
    </row>
    <row r="2067" spans="1:20" x14ac:dyDescent="0.3">
      <c r="A2067" t="s">
        <v>4174</v>
      </c>
      <c r="B2067" t="s">
        <v>49</v>
      </c>
      <c r="C2067" t="s">
        <v>42</v>
      </c>
      <c r="D2067" t="s">
        <v>54</v>
      </c>
      <c r="E2067" t="s">
        <v>44</v>
      </c>
      <c r="F2067">
        <v>22</v>
      </c>
      <c r="G2067">
        <v>0.38</v>
      </c>
      <c r="H2067">
        <v>0.55000000000000004</v>
      </c>
      <c r="I2067" t="s">
        <v>25</v>
      </c>
      <c r="J2067">
        <v>89047</v>
      </c>
      <c r="K2067" t="s">
        <v>3878</v>
      </c>
      <c r="L2067" t="s">
        <v>29</v>
      </c>
      <c r="M2067">
        <v>34</v>
      </c>
      <c r="N2067">
        <v>52</v>
      </c>
      <c r="O2067" t="s">
        <v>38</v>
      </c>
      <c r="P2067" t="s">
        <v>29</v>
      </c>
      <c r="Q2067">
        <v>4.08</v>
      </c>
      <c r="R2067" t="s">
        <v>36</v>
      </c>
      <c r="S2067">
        <v>3.27</v>
      </c>
      <c r="T2067" t="s">
        <v>52</v>
      </c>
    </row>
    <row r="2068" spans="1:20" x14ac:dyDescent="0.3">
      <c r="A2068" t="s">
        <v>4175</v>
      </c>
      <c r="B2068" t="s">
        <v>115</v>
      </c>
      <c r="C2068" t="s">
        <v>42</v>
      </c>
      <c r="D2068" t="s">
        <v>54</v>
      </c>
      <c r="E2068" t="s">
        <v>35</v>
      </c>
      <c r="F2068">
        <v>7</v>
      </c>
      <c r="G2068">
        <v>0.06</v>
      </c>
      <c r="H2068">
        <v>0.95</v>
      </c>
      <c r="I2068" t="s">
        <v>68</v>
      </c>
      <c r="J2068">
        <v>214980</v>
      </c>
      <c r="K2068" t="s">
        <v>4176</v>
      </c>
      <c r="L2068" t="s">
        <v>46</v>
      </c>
      <c r="M2068">
        <v>41</v>
      </c>
      <c r="N2068">
        <v>50</v>
      </c>
      <c r="O2068" t="s">
        <v>28</v>
      </c>
      <c r="P2068" t="s">
        <v>27</v>
      </c>
      <c r="Q2068">
        <v>2.25</v>
      </c>
      <c r="R2068" t="s">
        <v>25</v>
      </c>
      <c r="S2068">
        <v>1.39</v>
      </c>
      <c r="T2068" t="s">
        <v>47</v>
      </c>
    </row>
    <row r="2069" spans="1:20" x14ac:dyDescent="0.3">
      <c r="A2069" t="s">
        <v>4177</v>
      </c>
      <c r="B2069" t="s">
        <v>57</v>
      </c>
      <c r="C2069" t="s">
        <v>33</v>
      </c>
      <c r="D2069" t="s">
        <v>88</v>
      </c>
      <c r="E2069" t="s">
        <v>44</v>
      </c>
      <c r="F2069">
        <v>13</v>
      </c>
      <c r="G2069">
        <v>0.77</v>
      </c>
      <c r="H2069">
        <v>0.64</v>
      </c>
      <c r="I2069" t="s">
        <v>25</v>
      </c>
      <c r="J2069">
        <v>71435</v>
      </c>
      <c r="K2069" t="s">
        <v>4178</v>
      </c>
      <c r="L2069" t="s">
        <v>27</v>
      </c>
      <c r="M2069">
        <v>23</v>
      </c>
      <c r="N2069">
        <v>42</v>
      </c>
      <c r="O2069" t="s">
        <v>46</v>
      </c>
      <c r="P2069" t="s">
        <v>39</v>
      </c>
      <c r="Q2069">
        <v>4.54</v>
      </c>
      <c r="R2069" t="s">
        <v>36</v>
      </c>
      <c r="S2069">
        <v>4.71</v>
      </c>
      <c r="T2069" t="s">
        <v>52</v>
      </c>
    </row>
    <row r="2070" spans="1:20" x14ac:dyDescent="0.3">
      <c r="A2070" t="s">
        <v>4179</v>
      </c>
      <c r="B2070" t="s">
        <v>112</v>
      </c>
      <c r="C2070" t="s">
        <v>22</v>
      </c>
      <c r="D2070" t="s">
        <v>43</v>
      </c>
      <c r="E2070" t="s">
        <v>44</v>
      </c>
      <c r="F2070">
        <v>25</v>
      </c>
      <c r="G2070">
        <v>0.36</v>
      </c>
      <c r="H2070">
        <v>0.77</v>
      </c>
      <c r="I2070" t="s">
        <v>25</v>
      </c>
      <c r="J2070">
        <v>102547</v>
      </c>
      <c r="K2070" t="s">
        <v>4180</v>
      </c>
      <c r="L2070" t="s">
        <v>46</v>
      </c>
      <c r="M2070">
        <v>11</v>
      </c>
      <c r="N2070">
        <v>31</v>
      </c>
      <c r="O2070" t="s">
        <v>38</v>
      </c>
      <c r="P2070" t="s">
        <v>39</v>
      </c>
      <c r="Q2070">
        <v>4.24</v>
      </c>
      <c r="R2070" t="s">
        <v>25</v>
      </c>
      <c r="S2070">
        <v>3.83</v>
      </c>
      <c r="T2070" t="s">
        <v>30</v>
      </c>
    </row>
    <row r="2071" spans="1:20" x14ac:dyDescent="0.3">
      <c r="A2071" t="s">
        <v>4181</v>
      </c>
      <c r="B2071" t="s">
        <v>61</v>
      </c>
      <c r="C2071" t="s">
        <v>142</v>
      </c>
      <c r="D2071" t="s">
        <v>54</v>
      </c>
      <c r="E2071" t="s">
        <v>24</v>
      </c>
      <c r="F2071">
        <v>13</v>
      </c>
      <c r="G2071">
        <v>0.59</v>
      </c>
      <c r="H2071">
        <v>0.35</v>
      </c>
      <c r="I2071" t="s">
        <v>25</v>
      </c>
      <c r="J2071">
        <v>214230</v>
      </c>
      <c r="K2071" t="s">
        <v>4182</v>
      </c>
      <c r="L2071" t="s">
        <v>46</v>
      </c>
      <c r="M2071">
        <v>6</v>
      </c>
      <c r="N2071">
        <v>59</v>
      </c>
      <c r="O2071" t="s">
        <v>28</v>
      </c>
      <c r="P2071" t="s">
        <v>39</v>
      </c>
      <c r="Q2071">
        <v>3.13</v>
      </c>
      <c r="R2071" t="s">
        <v>36</v>
      </c>
      <c r="S2071">
        <v>2.89</v>
      </c>
      <c r="T2071" t="s">
        <v>52</v>
      </c>
    </row>
    <row r="2072" spans="1:20" x14ac:dyDescent="0.3">
      <c r="A2072" t="s">
        <v>4183</v>
      </c>
      <c r="B2072" t="s">
        <v>61</v>
      </c>
      <c r="C2072" t="s">
        <v>62</v>
      </c>
      <c r="D2072" t="s">
        <v>80</v>
      </c>
      <c r="E2072" t="s">
        <v>44</v>
      </c>
      <c r="F2072">
        <v>24</v>
      </c>
      <c r="G2072">
        <v>0.28000000000000003</v>
      </c>
      <c r="H2072">
        <v>0.24</v>
      </c>
      <c r="I2072" t="s">
        <v>68</v>
      </c>
      <c r="J2072">
        <v>184838</v>
      </c>
      <c r="K2072" t="s">
        <v>4184</v>
      </c>
      <c r="L2072" t="s">
        <v>46</v>
      </c>
      <c r="M2072">
        <v>11</v>
      </c>
      <c r="N2072">
        <v>57</v>
      </c>
      <c r="O2072" t="s">
        <v>46</v>
      </c>
      <c r="P2072" t="s">
        <v>27</v>
      </c>
      <c r="Q2072">
        <v>4.22</v>
      </c>
      <c r="R2072" t="s">
        <v>25</v>
      </c>
      <c r="S2072">
        <v>2.99</v>
      </c>
      <c r="T2072" t="s">
        <v>47</v>
      </c>
    </row>
    <row r="2073" spans="1:20" x14ac:dyDescent="0.3">
      <c r="A2073" t="s">
        <v>4185</v>
      </c>
      <c r="B2073" t="s">
        <v>238</v>
      </c>
      <c r="C2073" t="s">
        <v>22</v>
      </c>
      <c r="D2073" t="s">
        <v>23</v>
      </c>
      <c r="E2073" t="s">
        <v>24</v>
      </c>
      <c r="F2073">
        <v>21</v>
      </c>
      <c r="G2073">
        <v>0.39</v>
      </c>
      <c r="H2073">
        <v>0.49</v>
      </c>
      <c r="I2073" t="s">
        <v>36</v>
      </c>
      <c r="J2073">
        <v>175840</v>
      </c>
      <c r="K2073" t="s">
        <v>4186</v>
      </c>
      <c r="L2073" t="s">
        <v>46</v>
      </c>
      <c r="M2073">
        <v>21</v>
      </c>
      <c r="N2073">
        <v>31</v>
      </c>
      <c r="O2073" t="s">
        <v>28</v>
      </c>
      <c r="P2073" t="s">
        <v>27</v>
      </c>
      <c r="Q2073">
        <v>3.2</v>
      </c>
      <c r="R2073" t="s">
        <v>36</v>
      </c>
      <c r="S2073">
        <v>4.4000000000000004</v>
      </c>
      <c r="T2073" t="s">
        <v>47</v>
      </c>
    </row>
    <row r="2074" spans="1:20" x14ac:dyDescent="0.3">
      <c r="A2074" t="s">
        <v>4187</v>
      </c>
      <c r="B2074" t="s">
        <v>141</v>
      </c>
      <c r="C2074" t="s">
        <v>50</v>
      </c>
      <c r="D2074" t="s">
        <v>76</v>
      </c>
      <c r="E2074" t="s">
        <v>35</v>
      </c>
      <c r="F2074">
        <v>23</v>
      </c>
      <c r="G2074">
        <v>0.13</v>
      </c>
      <c r="H2074">
        <v>0.44</v>
      </c>
      <c r="I2074" t="s">
        <v>36</v>
      </c>
      <c r="J2074">
        <v>103136</v>
      </c>
      <c r="K2074" t="s">
        <v>4188</v>
      </c>
      <c r="L2074" t="s">
        <v>46</v>
      </c>
      <c r="M2074">
        <v>40</v>
      </c>
      <c r="N2074">
        <v>50</v>
      </c>
      <c r="O2074" t="s">
        <v>38</v>
      </c>
      <c r="P2074" t="s">
        <v>29</v>
      </c>
      <c r="Q2074">
        <v>3.62</v>
      </c>
      <c r="R2074" t="s">
        <v>36</v>
      </c>
      <c r="S2074">
        <v>4.3899999999999997</v>
      </c>
      <c r="T2074" t="s">
        <v>52</v>
      </c>
    </row>
    <row r="2075" spans="1:20" x14ac:dyDescent="0.3">
      <c r="A2075" t="s">
        <v>4189</v>
      </c>
      <c r="B2075" t="s">
        <v>120</v>
      </c>
      <c r="C2075" t="s">
        <v>62</v>
      </c>
      <c r="D2075" t="s">
        <v>76</v>
      </c>
      <c r="E2075" t="s">
        <v>24</v>
      </c>
      <c r="F2075">
        <v>1</v>
      </c>
      <c r="G2075">
        <v>0.64</v>
      </c>
      <c r="H2075">
        <v>0.97</v>
      </c>
      <c r="I2075" t="s">
        <v>36</v>
      </c>
      <c r="J2075">
        <v>76341</v>
      </c>
      <c r="K2075" t="s">
        <v>4190</v>
      </c>
      <c r="L2075" t="s">
        <v>27</v>
      </c>
      <c r="M2075">
        <v>6</v>
      </c>
      <c r="N2075">
        <v>32</v>
      </c>
      <c r="O2075" t="s">
        <v>46</v>
      </c>
      <c r="P2075" t="s">
        <v>29</v>
      </c>
      <c r="Q2075">
        <v>3.69</v>
      </c>
      <c r="R2075" t="s">
        <v>25</v>
      </c>
      <c r="S2075">
        <v>2.1800000000000002</v>
      </c>
      <c r="T2075" t="s">
        <v>52</v>
      </c>
    </row>
    <row r="2076" spans="1:20" x14ac:dyDescent="0.3">
      <c r="A2076" t="s">
        <v>4191</v>
      </c>
      <c r="B2076" t="s">
        <v>65</v>
      </c>
      <c r="C2076" t="s">
        <v>58</v>
      </c>
      <c r="D2076" t="s">
        <v>72</v>
      </c>
      <c r="E2076" t="s">
        <v>24</v>
      </c>
      <c r="F2076">
        <v>4</v>
      </c>
      <c r="G2076">
        <v>0.44</v>
      </c>
      <c r="H2076">
        <v>0.26</v>
      </c>
      <c r="I2076" t="s">
        <v>68</v>
      </c>
      <c r="J2076">
        <v>99383</v>
      </c>
      <c r="K2076" t="s">
        <v>4192</v>
      </c>
      <c r="L2076" t="s">
        <v>27</v>
      </c>
      <c r="M2076">
        <v>28</v>
      </c>
      <c r="N2076">
        <v>53</v>
      </c>
      <c r="O2076" t="s">
        <v>28</v>
      </c>
      <c r="P2076" t="s">
        <v>39</v>
      </c>
      <c r="Q2076">
        <v>3.17</v>
      </c>
      <c r="R2076" t="s">
        <v>25</v>
      </c>
      <c r="S2076">
        <v>3.73</v>
      </c>
      <c r="T2076" t="s">
        <v>47</v>
      </c>
    </row>
    <row r="2077" spans="1:20" x14ac:dyDescent="0.3">
      <c r="A2077" t="s">
        <v>4193</v>
      </c>
      <c r="B2077" t="s">
        <v>49</v>
      </c>
      <c r="C2077" t="s">
        <v>142</v>
      </c>
      <c r="D2077" t="s">
        <v>72</v>
      </c>
      <c r="E2077" t="s">
        <v>44</v>
      </c>
      <c r="F2077">
        <v>22</v>
      </c>
      <c r="G2077">
        <v>0.08</v>
      </c>
      <c r="H2077">
        <v>0.59</v>
      </c>
      <c r="I2077" t="s">
        <v>68</v>
      </c>
      <c r="J2077">
        <v>33644</v>
      </c>
      <c r="K2077" t="s">
        <v>4194</v>
      </c>
      <c r="L2077" t="s">
        <v>29</v>
      </c>
      <c r="M2077">
        <v>-10</v>
      </c>
      <c r="N2077">
        <v>30</v>
      </c>
      <c r="O2077" t="s">
        <v>46</v>
      </c>
      <c r="P2077" t="s">
        <v>39</v>
      </c>
      <c r="Q2077">
        <v>3.66</v>
      </c>
      <c r="R2077" t="s">
        <v>25</v>
      </c>
      <c r="S2077">
        <v>3.03</v>
      </c>
      <c r="T2077" t="s">
        <v>47</v>
      </c>
    </row>
    <row r="2078" spans="1:20" x14ac:dyDescent="0.3">
      <c r="A2078" t="s">
        <v>4195</v>
      </c>
      <c r="B2078" t="s">
        <v>120</v>
      </c>
      <c r="C2078" t="s">
        <v>58</v>
      </c>
      <c r="D2078" t="s">
        <v>54</v>
      </c>
      <c r="E2078" t="s">
        <v>35</v>
      </c>
      <c r="F2078">
        <v>22</v>
      </c>
      <c r="G2078">
        <v>0.44</v>
      </c>
      <c r="H2078">
        <v>0.57999999999999996</v>
      </c>
      <c r="I2078" t="s">
        <v>25</v>
      </c>
      <c r="J2078">
        <v>41990</v>
      </c>
      <c r="K2078" t="s">
        <v>4196</v>
      </c>
      <c r="L2078" t="s">
        <v>29</v>
      </c>
      <c r="M2078">
        <v>36</v>
      </c>
      <c r="N2078">
        <v>35</v>
      </c>
      <c r="O2078" t="s">
        <v>38</v>
      </c>
      <c r="P2078" t="s">
        <v>29</v>
      </c>
      <c r="Q2078">
        <v>4.28</v>
      </c>
      <c r="R2078" t="s">
        <v>36</v>
      </c>
      <c r="S2078">
        <v>3.34</v>
      </c>
      <c r="T2078" t="s">
        <v>52</v>
      </c>
    </row>
    <row r="2079" spans="1:20" x14ac:dyDescent="0.3">
      <c r="A2079" t="s">
        <v>4197</v>
      </c>
      <c r="B2079" t="s">
        <v>91</v>
      </c>
      <c r="C2079" t="s">
        <v>142</v>
      </c>
      <c r="D2079" t="s">
        <v>96</v>
      </c>
      <c r="E2079" t="s">
        <v>35</v>
      </c>
      <c r="F2079">
        <v>6</v>
      </c>
      <c r="G2079">
        <v>0.19</v>
      </c>
      <c r="H2079">
        <v>0.95</v>
      </c>
      <c r="I2079" t="s">
        <v>36</v>
      </c>
      <c r="J2079">
        <v>125300</v>
      </c>
      <c r="K2079" t="s">
        <v>4198</v>
      </c>
      <c r="L2079" t="s">
        <v>46</v>
      </c>
      <c r="M2079">
        <v>7</v>
      </c>
      <c r="N2079">
        <v>55</v>
      </c>
      <c r="O2079" t="s">
        <v>28</v>
      </c>
      <c r="P2079" t="s">
        <v>27</v>
      </c>
      <c r="Q2079">
        <v>4.6900000000000004</v>
      </c>
      <c r="R2079" t="s">
        <v>25</v>
      </c>
      <c r="S2079">
        <v>1.68</v>
      </c>
      <c r="T2079" t="s">
        <v>52</v>
      </c>
    </row>
    <row r="2080" spans="1:20" x14ac:dyDescent="0.3">
      <c r="A2080" t="s">
        <v>4199</v>
      </c>
      <c r="B2080" t="s">
        <v>21</v>
      </c>
      <c r="C2080" t="s">
        <v>66</v>
      </c>
      <c r="D2080" t="s">
        <v>43</v>
      </c>
      <c r="E2080" t="s">
        <v>35</v>
      </c>
      <c r="F2080">
        <v>21</v>
      </c>
      <c r="G2080">
        <v>0.4</v>
      </c>
      <c r="H2080">
        <v>0.78</v>
      </c>
      <c r="I2080" t="s">
        <v>25</v>
      </c>
      <c r="J2080">
        <v>169828</v>
      </c>
      <c r="K2080" t="s">
        <v>4200</v>
      </c>
      <c r="L2080" t="s">
        <v>46</v>
      </c>
      <c r="M2080">
        <v>38</v>
      </c>
      <c r="N2080">
        <v>42</v>
      </c>
      <c r="O2080" t="s">
        <v>38</v>
      </c>
      <c r="P2080" t="s">
        <v>27</v>
      </c>
      <c r="Q2080">
        <v>3.6</v>
      </c>
      <c r="R2080" t="s">
        <v>36</v>
      </c>
      <c r="S2080">
        <v>1.38</v>
      </c>
      <c r="T2080" t="s">
        <v>52</v>
      </c>
    </row>
    <row r="2081" spans="1:20" x14ac:dyDescent="0.3">
      <c r="A2081" t="s">
        <v>4201</v>
      </c>
      <c r="B2081" t="s">
        <v>123</v>
      </c>
      <c r="C2081" t="s">
        <v>99</v>
      </c>
      <c r="D2081" t="s">
        <v>88</v>
      </c>
      <c r="E2081" t="s">
        <v>24</v>
      </c>
      <c r="F2081">
        <v>22</v>
      </c>
      <c r="G2081">
        <v>0.79</v>
      </c>
      <c r="H2081">
        <v>0.23</v>
      </c>
      <c r="I2081" t="s">
        <v>25</v>
      </c>
      <c r="J2081">
        <v>48314</v>
      </c>
      <c r="K2081" t="s">
        <v>4202</v>
      </c>
      <c r="L2081" t="s">
        <v>46</v>
      </c>
      <c r="M2081">
        <v>-7</v>
      </c>
      <c r="N2081">
        <v>37</v>
      </c>
      <c r="O2081" t="s">
        <v>46</v>
      </c>
      <c r="P2081" t="s">
        <v>39</v>
      </c>
      <c r="Q2081">
        <v>3.86</v>
      </c>
      <c r="R2081" t="s">
        <v>25</v>
      </c>
      <c r="S2081">
        <v>2.27</v>
      </c>
      <c r="T2081" t="s">
        <v>47</v>
      </c>
    </row>
    <row r="2082" spans="1:20" x14ac:dyDescent="0.3">
      <c r="A2082" t="s">
        <v>4203</v>
      </c>
      <c r="B2082" t="s">
        <v>21</v>
      </c>
      <c r="C2082" t="s">
        <v>58</v>
      </c>
      <c r="D2082" t="s">
        <v>67</v>
      </c>
      <c r="E2082" t="s">
        <v>24</v>
      </c>
      <c r="F2082">
        <v>1</v>
      </c>
      <c r="G2082">
        <v>0.93</v>
      </c>
      <c r="H2082">
        <v>0.52</v>
      </c>
      <c r="I2082" t="s">
        <v>25</v>
      </c>
      <c r="J2082">
        <v>121021</v>
      </c>
      <c r="K2082" t="s">
        <v>4204</v>
      </c>
      <c r="L2082" t="s">
        <v>46</v>
      </c>
      <c r="M2082">
        <v>5</v>
      </c>
      <c r="N2082">
        <v>57</v>
      </c>
      <c r="O2082" t="s">
        <v>46</v>
      </c>
      <c r="P2082" t="s">
        <v>29</v>
      </c>
      <c r="Q2082">
        <v>3.46</v>
      </c>
      <c r="R2082" t="s">
        <v>25</v>
      </c>
      <c r="S2082">
        <v>4.24</v>
      </c>
      <c r="T2082" t="s">
        <v>30</v>
      </c>
    </row>
    <row r="2083" spans="1:20" x14ac:dyDescent="0.3">
      <c r="A2083" t="s">
        <v>4205</v>
      </c>
      <c r="B2083" t="s">
        <v>123</v>
      </c>
      <c r="C2083" t="s">
        <v>50</v>
      </c>
      <c r="D2083" t="s">
        <v>76</v>
      </c>
      <c r="E2083" t="s">
        <v>44</v>
      </c>
      <c r="F2083">
        <v>19</v>
      </c>
      <c r="G2083">
        <v>0.09</v>
      </c>
      <c r="H2083">
        <v>0.63</v>
      </c>
      <c r="I2083" t="s">
        <v>36</v>
      </c>
      <c r="J2083">
        <v>35143</v>
      </c>
      <c r="K2083" t="s">
        <v>4206</v>
      </c>
      <c r="L2083" t="s">
        <v>29</v>
      </c>
      <c r="M2083">
        <v>41</v>
      </c>
      <c r="N2083">
        <v>59</v>
      </c>
      <c r="O2083" t="s">
        <v>46</v>
      </c>
      <c r="P2083" t="s">
        <v>27</v>
      </c>
      <c r="Q2083">
        <v>4.47</v>
      </c>
      <c r="R2083" t="s">
        <v>36</v>
      </c>
      <c r="S2083">
        <v>4.6500000000000004</v>
      </c>
      <c r="T2083" t="s">
        <v>30</v>
      </c>
    </row>
    <row r="2084" spans="1:20" x14ac:dyDescent="0.3">
      <c r="A2084" t="s">
        <v>4207</v>
      </c>
      <c r="B2084" t="s">
        <v>21</v>
      </c>
      <c r="C2084" t="s">
        <v>33</v>
      </c>
      <c r="D2084" t="s">
        <v>96</v>
      </c>
      <c r="E2084" t="s">
        <v>81</v>
      </c>
      <c r="F2084">
        <v>7</v>
      </c>
      <c r="G2084">
        <v>0.63</v>
      </c>
      <c r="H2084">
        <v>0.55000000000000004</v>
      </c>
      <c r="I2084" t="s">
        <v>68</v>
      </c>
      <c r="J2084">
        <v>114571</v>
      </c>
      <c r="K2084" t="s">
        <v>4208</v>
      </c>
      <c r="L2084" t="s">
        <v>29</v>
      </c>
      <c r="M2084">
        <v>4</v>
      </c>
      <c r="N2084">
        <v>60</v>
      </c>
      <c r="O2084" t="s">
        <v>38</v>
      </c>
      <c r="P2084" t="s">
        <v>27</v>
      </c>
      <c r="Q2084">
        <v>2.83</v>
      </c>
      <c r="R2084" t="s">
        <v>25</v>
      </c>
      <c r="S2084">
        <v>1.9</v>
      </c>
      <c r="T2084" t="s">
        <v>47</v>
      </c>
    </row>
    <row r="2085" spans="1:20" x14ac:dyDescent="0.3">
      <c r="A2085" t="s">
        <v>4209</v>
      </c>
      <c r="B2085" t="s">
        <v>221</v>
      </c>
      <c r="C2085" t="s">
        <v>50</v>
      </c>
      <c r="D2085" t="s">
        <v>88</v>
      </c>
      <c r="E2085" t="s">
        <v>81</v>
      </c>
      <c r="F2085">
        <v>9</v>
      </c>
      <c r="G2085">
        <v>0.83</v>
      </c>
      <c r="H2085">
        <v>0.74</v>
      </c>
      <c r="I2085" t="s">
        <v>36</v>
      </c>
      <c r="J2085">
        <v>153289</v>
      </c>
      <c r="K2085" t="s">
        <v>4210</v>
      </c>
      <c r="L2085" t="s">
        <v>29</v>
      </c>
      <c r="M2085">
        <v>-7</v>
      </c>
      <c r="N2085">
        <v>50</v>
      </c>
      <c r="O2085" t="s">
        <v>46</v>
      </c>
      <c r="P2085" t="s">
        <v>29</v>
      </c>
      <c r="Q2085">
        <v>3.66</v>
      </c>
      <c r="R2085" t="s">
        <v>25</v>
      </c>
      <c r="S2085">
        <v>1.23</v>
      </c>
      <c r="T2085" t="s">
        <v>47</v>
      </c>
    </row>
    <row r="2086" spans="1:20" x14ac:dyDescent="0.3">
      <c r="A2086" t="s">
        <v>4211</v>
      </c>
      <c r="B2086" t="s">
        <v>221</v>
      </c>
      <c r="C2086" t="s">
        <v>22</v>
      </c>
      <c r="D2086" t="s">
        <v>67</v>
      </c>
      <c r="E2086" t="s">
        <v>44</v>
      </c>
      <c r="F2086">
        <v>21</v>
      </c>
      <c r="G2086">
        <v>0.19</v>
      </c>
      <c r="H2086">
        <v>0.56000000000000005</v>
      </c>
      <c r="I2086" t="s">
        <v>25</v>
      </c>
      <c r="J2086">
        <v>98913</v>
      </c>
      <c r="K2086" t="s">
        <v>3043</v>
      </c>
      <c r="L2086" t="s">
        <v>46</v>
      </c>
      <c r="M2086">
        <v>30</v>
      </c>
      <c r="N2086">
        <v>55</v>
      </c>
      <c r="O2086" t="s">
        <v>38</v>
      </c>
      <c r="P2086" t="s">
        <v>27</v>
      </c>
      <c r="Q2086">
        <v>4.6900000000000004</v>
      </c>
      <c r="R2086" t="s">
        <v>36</v>
      </c>
      <c r="S2086">
        <v>4.66</v>
      </c>
      <c r="T2086" t="s">
        <v>47</v>
      </c>
    </row>
    <row r="2087" spans="1:20" x14ac:dyDescent="0.3">
      <c r="A2087" t="s">
        <v>4212</v>
      </c>
      <c r="B2087" t="s">
        <v>57</v>
      </c>
      <c r="C2087" t="s">
        <v>62</v>
      </c>
      <c r="D2087" t="s">
        <v>34</v>
      </c>
      <c r="E2087" t="s">
        <v>81</v>
      </c>
      <c r="F2087">
        <v>25</v>
      </c>
      <c r="G2087">
        <v>0.21</v>
      </c>
      <c r="H2087">
        <v>0.44</v>
      </c>
      <c r="I2087" t="s">
        <v>25</v>
      </c>
      <c r="J2087">
        <v>130351</v>
      </c>
      <c r="K2087" t="s">
        <v>4213</v>
      </c>
      <c r="L2087" t="s">
        <v>46</v>
      </c>
      <c r="M2087">
        <v>0</v>
      </c>
      <c r="N2087">
        <v>41</v>
      </c>
      <c r="O2087" t="s">
        <v>46</v>
      </c>
      <c r="P2087" t="s">
        <v>27</v>
      </c>
      <c r="Q2087">
        <v>2.5499999999999998</v>
      </c>
      <c r="R2087" t="s">
        <v>36</v>
      </c>
      <c r="S2087">
        <v>3.77</v>
      </c>
      <c r="T2087" t="s">
        <v>30</v>
      </c>
    </row>
    <row r="2088" spans="1:20" x14ac:dyDescent="0.3">
      <c r="A2088" t="s">
        <v>4214</v>
      </c>
      <c r="B2088" t="s">
        <v>115</v>
      </c>
      <c r="C2088" t="s">
        <v>22</v>
      </c>
      <c r="D2088" t="s">
        <v>43</v>
      </c>
      <c r="E2088" t="s">
        <v>24</v>
      </c>
      <c r="F2088">
        <v>17</v>
      </c>
      <c r="G2088">
        <v>0.16</v>
      </c>
      <c r="H2088">
        <v>0.46</v>
      </c>
      <c r="I2088" t="s">
        <v>68</v>
      </c>
      <c r="J2088">
        <v>96294</v>
      </c>
      <c r="K2088" t="s">
        <v>4215</v>
      </c>
      <c r="L2088" t="s">
        <v>46</v>
      </c>
      <c r="M2088">
        <v>33</v>
      </c>
      <c r="N2088">
        <v>54</v>
      </c>
      <c r="O2088" t="s">
        <v>46</v>
      </c>
      <c r="P2088" t="s">
        <v>27</v>
      </c>
      <c r="Q2088">
        <v>4.16</v>
      </c>
      <c r="R2088" t="s">
        <v>25</v>
      </c>
      <c r="S2088">
        <v>1.83</v>
      </c>
      <c r="T2088" t="s">
        <v>30</v>
      </c>
    </row>
    <row r="2089" spans="1:20" x14ac:dyDescent="0.3">
      <c r="A2089" t="s">
        <v>4216</v>
      </c>
      <c r="B2089" t="s">
        <v>71</v>
      </c>
      <c r="C2089" t="s">
        <v>22</v>
      </c>
      <c r="D2089" t="s">
        <v>34</v>
      </c>
      <c r="E2089" t="s">
        <v>44</v>
      </c>
      <c r="F2089">
        <v>22</v>
      </c>
      <c r="G2089">
        <v>0.51</v>
      </c>
      <c r="H2089">
        <v>0.48</v>
      </c>
      <c r="I2089" t="s">
        <v>25</v>
      </c>
      <c r="J2089">
        <v>54271</v>
      </c>
      <c r="K2089" t="s">
        <v>4217</v>
      </c>
      <c r="L2089" t="s">
        <v>46</v>
      </c>
      <c r="M2089">
        <v>6</v>
      </c>
      <c r="N2089">
        <v>50</v>
      </c>
      <c r="O2089" t="s">
        <v>38</v>
      </c>
      <c r="P2089" t="s">
        <v>39</v>
      </c>
      <c r="Q2089">
        <v>4.2</v>
      </c>
      <c r="R2089" t="s">
        <v>36</v>
      </c>
      <c r="S2089">
        <v>1.27</v>
      </c>
      <c r="T2089" t="s">
        <v>47</v>
      </c>
    </row>
    <row r="2090" spans="1:20" x14ac:dyDescent="0.3">
      <c r="A2090" t="s">
        <v>4218</v>
      </c>
      <c r="B2090" t="s">
        <v>21</v>
      </c>
      <c r="C2090" t="s">
        <v>50</v>
      </c>
      <c r="D2090" t="s">
        <v>23</v>
      </c>
      <c r="E2090" t="s">
        <v>81</v>
      </c>
      <c r="F2090">
        <v>14</v>
      </c>
      <c r="G2090">
        <v>0.68</v>
      </c>
      <c r="H2090">
        <v>0.31</v>
      </c>
      <c r="I2090" t="s">
        <v>25</v>
      </c>
      <c r="J2090">
        <v>130315</v>
      </c>
      <c r="K2090" t="s">
        <v>4219</v>
      </c>
      <c r="L2090" t="s">
        <v>29</v>
      </c>
      <c r="M2090">
        <v>19</v>
      </c>
      <c r="N2090">
        <v>56</v>
      </c>
      <c r="O2090" t="s">
        <v>28</v>
      </c>
      <c r="P2090" t="s">
        <v>27</v>
      </c>
      <c r="Q2090">
        <v>2.13</v>
      </c>
      <c r="R2090" t="s">
        <v>25</v>
      </c>
      <c r="S2090">
        <v>3.7</v>
      </c>
      <c r="T2090" t="s">
        <v>52</v>
      </c>
    </row>
    <row r="2091" spans="1:20" x14ac:dyDescent="0.3">
      <c r="A2091" t="s">
        <v>4220</v>
      </c>
      <c r="B2091" t="s">
        <v>115</v>
      </c>
      <c r="C2091" t="s">
        <v>22</v>
      </c>
      <c r="D2091" t="s">
        <v>34</v>
      </c>
      <c r="E2091" t="s">
        <v>81</v>
      </c>
      <c r="F2091">
        <v>3</v>
      </c>
      <c r="G2091">
        <v>0.42</v>
      </c>
      <c r="H2091">
        <v>0.53</v>
      </c>
      <c r="I2091" t="s">
        <v>25</v>
      </c>
      <c r="J2091">
        <v>41892</v>
      </c>
      <c r="K2091" t="s">
        <v>4221</v>
      </c>
      <c r="L2091" t="s">
        <v>46</v>
      </c>
      <c r="M2091">
        <v>3</v>
      </c>
      <c r="N2091">
        <v>49</v>
      </c>
      <c r="O2091" t="s">
        <v>46</v>
      </c>
      <c r="P2091" t="s">
        <v>29</v>
      </c>
      <c r="Q2091">
        <v>2.2599999999999998</v>
      </c>
      <c r="R2091" t="s">
        <v>36</v>
      </c>
      <c r="S2091">
        <v>3.14</v>
      </c>
      <c r="T2091" t="s">
        <v>52</v>
      </c>
    </row>
    <row r="2092" spans="1:20" x14ac:dyDescent="0.3">
      <c r="A2092" t="s">
        <v>4222</v>
      </c>
      <c r="B2092" t="s">
        <v>221</v>
      </c>
      <c r="C2092" t="s">
        <v>42</v>
      </c>
      <c r="D2092" t="s">
        <v>43</v>
      </c>
      <c r="E2092" t="s">
        <v>81</v>
      </c>
      <c r="F2092">
        <v>23</v>
      </c>
      <c r="G2092">
        <v>0.22</v>
      </c>
      <c r="H2092">
        <v>0.44</v>
      </c>
      <c r="I2092" t="s">
        <v>36</v>
      </c>
      <c r="J2092">
        <v>142072</v>
      </c>
      <c r="K2092" t="s">
        <v>4223</v>
      </c>
      <c r="L2092" t="s">
        <v>29</v>
      </c>
      <c r="M2092">
        <v>28</v>
      </c>
      <c r="N2092">
        <v>55</v>
      </c>
      <c r="O2092" t="s">
        <v>46</v>
      </c>
      <c r="P2092" t="s">
        <v>39</v>
      </c>
      <c r="Q2092">
        <v>4.8600000000000003</v>
      </c>
      <c r="R2092" t="s">
        <v>25</v>
      </c>
      <c r="S2092">
        <v>2.4700000000000002</v>
      </c>
      <c r="T2092" t="s">
        <v>30</v>
      </c>
    </row>
    <row r="2093" spans="1:20" x14ac:dyDescent="0.3">
      <c r="A2093" t="s">
        <v>4224</v>
      </c>
      <c r="B2093" t="s">
        <v>21</v>
      </c>
      <c r="C2093" t="s">
        <v>142</v>
      </c>
      <c r="D2093" t="s">
        <v>23</v>
      </c>
      <c r="E2093" t="s">
        <v>24</v>
      </c>
      <c r="F2093">
        <v>13</v>
      </c>
      <c r="G2093">
        <v>0.76</v>
      </c>
      <c r="H2093">
        <v>0.93</v>
      </c>
      <c r="I2093" t="s">
        <v>25</v>
      </c>
      <c r="J2093">
        <v>58256</v>
      </c>
      <c r="K2093" t="s">
        <v>4225</v>
      </c>
      <c r="L2093" t="s">
        <v>27</v>
      </c>
      <c r="M2093">
        <v>33</v>
      </c>
      <c r="N2093">
        <v>54</v>
      </c>
      <c r="O2093" t="s">
        <v>38</v>
      </c>
      <c r="P2093" t="s">
        <v>27</v>
      </c>
      <c r="Q2093">
        <v>2.6</v>
      </c>
      <c r="R2093" t="s">
        <v>36</v>
      </c>
      <c r="S2093">
        <v>1.62</v>
      </c>
      <c r="T2093" t="s">
        <v>52</v>
      </c>
    </row>
    <row r="2094" spans="1:20" x14ac:dyDescent="0.3">
      <c r="A2094" t="s">
        <v>4226</v>
      </c>
      <c r="B2094" t="s">
        <v>32</v>
      </c>
      <c r="C2094" t="s">
        <v>66</v>
      </c>
      <c r="D2094" t="s">
        <v>23</v>
      </c>
      <c r="E2094" t="s">
        <v>35</v>
      </c>
      <c r="F2094">
        <v>15</v>
      </c>
      <c r="G2094">
        <v>0.65</v>
      </c>
      <c r="H2094">
        <v>0.51</v>
      </c>
      <c r="I2094" t="s">
        <v>25</v>
      </c>
      <c r="J2094">
        <v>68056</v>
      </c>
      <c r="K2094" t="s">
        <v>4227</v>
      </c>
      <c r="L2094" t="s">
        <v>46</v>
      </c>
      <c r="M2094">
        <v>-10</v>
      </c>
      <c r="N2094">
        <v>30</v>
      </c>
      <c r="O2094" t="s">
        <v>46</v>
      </c>
      <c r="P2094" t="s">
        <v>27</v>
      </c>
      <c r="Q2094">
        <v>4.32</v>
      </c>
      <c r="R2094" t="s">
        <v>36</v>
      </c>
      <c r="S2094">
        <v>4.72</v>
      </c>
      <c r="T2094" t="s">
        <v>47</v>
      </c>
    </row>
    <row r="2095" spans="1:20" x14ac:dyDescent="0.3">
      <c r="A2095" t="s">
        <v>4228</v>
      </c>
      <c r="B2095" t="s">
        <v>32</v>
      </c>
      <c r="C2095" t="s">
        <v>142</v>
      </c>
      <c r="D2095" t="s">
        <v>96</v>
      </c>
      <c r="E2095" t="s">
        <v>24</v>
      </c>
      <c r="F2095">
        <v>13</v>
      </c>
      <c r="G2095">
        <v>0.4</v>
      </c>
      <c r="H2095">
        <v>0.78</v>
      </c>
      <c r="I2095" t="s">
        <v>25</v>
      </c>
      <c r="J2095">
        <v>151663</v>
      </c>
      <c r="K2095" t="s">
        <v>4229</v>
      </c>
      <c r="L2095" t="s">
        <v>46</v>
      </c>
      <c r="M2095">
        <v>22</v>
      </c>
      <c r="N2095">
        <v>30</v>
      </c>
      <c r="O2095" t="s">
        <v>46</v>
      </c>
      <c r="P2095" t="s">
        <v>27</v>
      </c>
      <c r="Q2095">
        <v>4.91</v>
      </c>
      <c r="R2095" t="s">
        <v>36</v>
      </c>
      <c r="S2095">
        <v>1.77</v>
      </c>
      <c r="T2095" t="s">
        <v>52</v>
      </c>
    </row>
    <row r="2096" spans="1:20" x14ac:dyDescent="0.3">
      <c r="A2096" t="s">
        <v>4230</v>
      </c>
      <c r="B2096" t="s">
        <v>21</v>
      </c>
      <c r="C2096" t="s">
        <v>99</v>
      </c>
      <c r="D2096" t="s">
        <v>76</v>
      </c>
      <c r="E2096" t="s">
        <v>24</v>
      </c>
      <c r="F2096">
        <v>15</v>
      </c>
      <c r="G2096">
        <v>0.46</v>
      </c>
      <c r="H2096">
        <v>0.27</v>
      </c>
      <c r="I2096" t="s">
        <v>25</v>
      </c>
      <c r="J2096">
        <v>182250</v>
      </c>
      <c r="K2096" t="s">
        <v>4231</v>
      </c>
      <c r="L2096" t="s">
        <v>29</v>
      </c>
      <c r="M2096">
        <v>33</v>
      </c>
      <c r="N2096">
        <v>44</v>
      </c>
      <c r="O2096" t="s">
        <v>46</v>
      </c>
      <c r="P2096" t="s">
        <v>27</v>
      </c>
      <c r="Q2096">
        <v>3.57</v>
      </c>
      <c r="R2096" t="s">
        <v>36</v>
      </c>
      <c r="S2096">
        <v>1.55</v>
      </c>
      <c r="T2096" t="s">
        <v>52</v>
      </c>
    </row>
    <row r="2097" spans="1:20" x14ac:dyDescent="0.3">
      <c r="A2097" t="s">
        <v>4232</v>
      </c>
      <c r="B2097" t="s">
        <v>21</v>
      </c>
      <c r="C2097" t="s">
        <v>50</v>
      </c>
      <c r="D2097" t="s">
        <v>80</v>
      </c>
      <c r="E2097" t="s">
        <v>44</v>
      </c>
      <c r="F2097">
        <v>0</v>
      </c>
      <c r="G2097">
        <v>0.5</v>
      </c>
      <c r="H2097">
        <v>0.71</v>
      </c>
      <c r="I2097" t="s">
        <v>36</v>
      </c>
      <c r="J2097">
        <v>141048</v>
      </c>
      <c r="K2097" t="s">
        <v>4233</v>
      </c>
      <c r="L2097" t="s">
        <v>46</v>
      </c>
      <c r="M2097">
        <v>44</v>
      </c>
      <c r="N2097">
        <v>55</v>
      </c>
      <c r="O2097" t="s">
        <v>28</v>
      </c>
      <c r="P2097" t="s">
        <v>29</v>
      </c>
      <c r="Q2097">
        <v>4.72</v>
      </c>
      <c r="R2097" t="s">
        <v>25</v>
      </c>
      <c r="S2097">
        <v>4.5</v>
      </c>
      <c r="T2097" t="s">
        <v>52</v>
      </c>
    </row>
    <row r="2098" spans="1:20" x14ac:dyDescent="0.3">
      <c r="A2098" t="s">
        <v>4234</v>
      </c>
      <c r="B2098" t="s">
        <v>238</v>
      </c>
      <c r="C2098" t="s">
        <v>58</v>
      </c>
      <c r="D2098" t="s">
        <v>96</v>
      </c>
      <c r="E2098" t="s">
        <v>44</v>
      </c>
      <c r="F2098">
        <v>21</v>
      </c>
      <c r="G2098">
        <v>0.65</v>
      </c>
      <c r="H2098">
        <v>0.5</v>
      </c>
      <c r="I2098" t="s">
        <v>36</v>
      </c>
      <c r="J2098">
        <v>162010</v>
      </c>
      <c r="K2098" t="s">
        <v>4235</v>
      </c>
      <c r="L2098" t="s">
        <v>29</v>
      </c>
      <c r="M2098">
        <v>-2</v>
      </c>
      <c r="N2098">
        <v>35</v>
      </c>
      <c r="O2098" t="s">
        <v>28</v>
      </c>
      <c r="P2098" t="s">
        <v>39</v>
      </c>
      <c r="Q2098">
        <v>2.2999999999999998</v>
      </c>
      <c r="R2098" t="s">
        <v>36</v>
      </c>
      <c r="S2098">
        <v>4.97</v>
      </c>
      <c r="T2098" t="s">
        <v>47</v>
      </c>
    </row>
    <row r="2099" spans="1:20" x14ac:dyDescent="0.3">
      <c r="A2099" t="s">
        <v>4236</v>
      </c>
      <c r="B2099" t="s">
        <v>21</v>
      </c>
      <c r="C2099" t="s">
        <v>66</v>
      </c>
      <c r="D2099" t="s">
        <v>23</v>
      </c>
      <c r="E2099" t="s">
        <v>81</v>
      </c>
      <c r="F2099">
        <v>23</v>
      </c>
      <c r="G2099">
        <v>0.55000000000000004</v>
      </c>
      <c r="H2099">
        <v>0.62</v>
      </c>
      <c r="I2099" t="s">
        <v>36</v>
      </c>
      <c r="J2099">
        <v>99311</v>
      </c>
      <c r="K2099" t="s">
        <v>4237</v>
      </c>
      <c r="L2099" t="s">
        <v>46</v>
      </c>
      <c r="M2099">
        <v>23</v>
      </c>
      <c r="N2099">
        <v>44</v>
      </c>
      <c r="O2099" t="s">
        <v>28</v>
      </c>
      <c r="P2099" t="s">
        <v>29</v>
      </c>
      <c r="Q2099">
        <v>2.13</v>
      </c>
      <c r="R2099" t="s">
        <v>36</v>
      </c>
      <c r="S2099">
        <v>4.59</v>
      </c>
      <c r="T2099" t="s">
        <v>30</v>
      </c>
    </row>
    <row r="2100" spans="1:20" x14ac:dyDescent="0.3">
      <c r="A2100" t="s">
        <v>4238</v>
      </c>
      <c r="B2100" t="s">
        <v>115</v>
      </c>
      <c r="C2100" t="s">
        <v>99</v>
      </c>
      <c r="D2100" t="s">
        <v>80</v>
      </c>
      <c r="E2100" t="s">
        <v>44</v>
      </c>
      <c r="F2100">
        <v>5</v>
      </c>
      <c r="G2100">
        <v>0.77</v>
      </c>
      <c r="H2100">
        <v>0.63</v>
      </c>
      <c r="I2100" t="s">
        <v>25</v>
      </c>
      <c r="J2100">
        <v>211416</v>
      </c>
      <c r="K2100" t="s">
        <v>4239</v>
      </c>
      <c r="L2100" t="s">
        <v>27</v>
      </c>
      <c r="M2100">
        <v>-6</v>
      </c>
      <c r="N2100">
        <v>51</v>
      </c>
      <c r="O2100" t="s">
        <v>28</v>
      </c>
      <c r="P2100" t="s">
        <v>29</v>
      </c>
      <c r="Q2100">
        <v>2.09</v>
      </c>
      <c r="R2100" t="s">
        <v>36</v>
      </c>
      <c r="S2100">
        <v>3.99</v>
      </c>
      <c r="T2100" t="s">
        <v>47</v>
      </c>
    </row>
    <row r="2101" spans="1:20" x14ac:dyDescent="0.3">
      <c r="A2101" t="s">
        <v>4240</v>
      </c>
      <c r="B2101" t="s">
        <v>112</v>
      </c>
      <c r="C2101" t="s">
        <v>62</v>
      </c>
      <c r="D2101" t="s">
        <v>88</v>
      </c>
      <c r="E2101" t="s">
        <v>35</v>
      </c>
      <c r="F2101">
        <v>14</v>
      </c>
      <c r="G2101">
        <v>0.32</v>
      </c>
      <c r="H2101">
        <v>0.71</v>
      </c>
      <c r="I2101" t="s">
        <v>68</v>
      </c>
      <c r="J2101">
        <v>169252</v>
      </c>
      <c r="K2101" t="s">
        <v>4241</v>
      </c>
      <c r="L2101" t="s">
        <v>27</v>
      </c>
      <c r="M2101">
        <v>31</v>
      </c>
      <c r="N2101">
        <v>54</v>
      </c>
      <c r="O2101" t="s">
        <v>46</v>
      </c>
      <c r="P2101" t="s">
        <v>29</v>
      </c>
      <c r="Q2101">
        <v>4.7699999999999996</v>
      </c>
      <c r="R2101" t="s">
        <v>25</v>
      </c>
      <c r="S2101">
        <v>2.76</v>
      </c>
      <c r="T2101" t="s">
        <v>52</v>
      </c>
    </row>
    <row r="2102" spans="1:20" x14ac:dyDescent="0.3">
      <c r="A2102" t="s">
        <v>4242</v>
      </c>
      <c r="B2102" t="s">
        <v>21</v>
      </c>
      <c r="C2102" t="s">
        <v>22</v>
      </c>
      <c r="D2102" t="s">
        <v>67</v>
      </c>
      <c r="E2102" t="s">
        <v>24</v>
      </c>
      <c r="F2102">
        <v>6</v>
      </c>
      <c r="G2102">
        <v>0.35</v>
      </c>
      <c r="H2102">
        <v>0.95</v>
      </c>
      <c r="I2102" t="s">
        <v>68</v>
      </c>
      <c r="J2102">
        <v>157562</v>
      </c>
      <c r="K2102" t="s">
        <v>4243</v>
      </c>
      <c r="L2102" t="s">
        <v>27</v>
      </c>
      <c r="M2102">
        <v>8</v>
      </c>
      <c r="N2102">
        <v>56</v>
      </c>
      <c r="O2102" t="s">
        <v>38</v>
      </c>
      <c r="P2102" t="s">
        <v>27</v>
      </c>
      <c r="Q2102">
        <v>4.5199999999999996</v>
      </c>
      <c r="R2102" t="s">
        <v>36</v>
      </c>
      <c r="S2102">
        <v>2.5499999999999998</v>
      </c>
      <c r="T2102" t="s">
        <v>52</v>
      </c>
    </row>
    <row r="2103" spans="1:20" x14ac:dyDescent="0.3">
      <c r="A2103" t="s">
        <v>4244</v>
      </c>
      <c r="B2103" t="s">
        <v>57</v>
      </c>
      <c r="C2103" t="s">
        <v>142</v>
      </c>
      <c r="D2103" t="s">
        <v>67</v>
      </c>
      <c r="E2103" t="s">
        <v>44</v>
      </c>
      <c r="F2103">
        <v>11</v>
      </c>
      <c r="G2103">
        <v>0.8</v>
      </c>
      <c r="H2103">
        <v>0.59</v>
      </c>
      <c r="I2103" t="s">
        <v>68</v>
      </c>
      <c r="J2103">
        <v>172768</v>
      </c>
      <c r="K2103" t="s">
        <v>4245</v>
      </c>
      <c r="L2103" t="s">
        <v>29</v>
      </c>
      <c r="M2103">
        <v>20</v>
      </c>
      <c r="N2103">
        <v>43</v>
      </c>
      <c r="O2103" t="s">
        <v>46</v>
      </c>
      <c r="P2103" t="s">
        <v>27</v>
      </c>
      <c r="Q2103">
        <v>2.1</v>
      </c>
      <c r="R2103" t="s">
        <v>36</v>
      </c>
      <c r="S2103">
        <v>4.3</v>
      </c>
      <c r="T2103" t="s">
        <v>47</v>
      </c>
    </row>
    <row r="2104" spans="1:20" x14ac:dyDescent="0.3">
      <c r="A2104" t="s">
        <v>4246</v>
      </c>
      <c r="B2104" t="s">
        <v>123</v>
      </c>
      <c r="C2104" t="s">
        <v>99</v>
      </c>
      <c r="D2104" t="s">
        <v>43</v>
      </c>
      <c r="E2104" t="s">
        <v>24</v>
      </c>
      <c r="F2104">
        <v>16</v>
      </c>
      <c r="G2104">
        <v>0.35</v>
      </c>
      <c r="H2104">
        <v>0.55000000000000004</v>
      </c>
      <c r="I2104" t="s">
        <v>68</v>
      </c>
      <c r="J2104">
        <v>136504</v>
      </c>
      <c r="K2104" t="s">
        <v>4247</v>
      </c>
      <c r="L2104" t="s">
        <v>46</v>
      </c>
      <c r="M2104">
        <v>43</v>
      </c>
      <c r="N2104">
        <v>43</v>
      </c>
      <c r="O2104" t="s">
        <v>46</v>
      </c>
      <c r="P2104" t="s">
        <v>29</v>
      </c>
      <c r="Q2104">
        <v>2.38</v>
      </c>
      <c r="R2104" t="s">
        <v>36</v>
      </c>
      <c r="S2104">
        <v>3.66</v>
      </c>
      <c r="T2104" t="s">
        <v>47</v>
      </c>
    </row>
    <row r="2105" spans="1:20" x14ac:dyDescent="0.3">
      <c r="A2105" t="s">
        <v>4248</v>
      </c>
      <c r="B2105" t="s">
        <v>91</v>
      </c>
      <c r="C2105" t="s">
        <v>66</v>
      </c>
      <c r="D2105" t="s">
        <v>54</v>
      </c>
      <c r="E2105" t="s">
        <v>35</v>
      </c>
      <c r="F2105">
        <v>4</v>
      </c>
      <c r="G2105">
        <v>0.46</v>
      </c>
      <c r="H2105">
        <v>0.68</v>
      </c>
      <c r="I2105" t="s">
        <v>68</v>
      </c>
      <c r="J2105">
        <v>180091</v>
      </c>
      <c r="K2105" t="s">
        <v>4249</v>
      </c>
      <c r="L2105" t="s">
        <v>46</v>
      </c>
      <c r="M2105">
        <v>20</v>
      </c>
      <c r="N2105">
        <v>49</v>
      </c>
      <c r="O2105" t="s">
        <v>46</v>
      </c>
      <c r="P2105" t="s">
        <v>27</v>
      </c>
      <c r="Q2105">
        <v>3.3</v>
      </c>
      <c r="R2105" t="s">
        <v>25</v>
      </c>
      <c r="S2105">
        <v>1.4</v>
      </c>
      <c r="T2105" t="s">
        <v>47</v>
      </c>
    </row>
    <row r="2106" spans="1:20" x14ac:dyDescent="0.3">
      <c r="A2106" t="s">
        <v>4250</v>
      </c>
      <c r="B2106" t="s">
        <v>21</v>
      </c>
      <c r="C2106" t="s">
        <v>58</v>
      </c>
      <c r="D2106" t="s">
        <v>96</v>
      </c>
      <c r="E2106" t="s">
        <v>35</v>
      </c>
      <c r="F2106">
        <v>7</v>
      </c>
      <c r="G2106">
        <v>0.44</v>
      </c>
      <c r="H2106">
        <v>0.93</v>
      </c>
      <c r="I2106" t="s">
        <v>68</v>
      </c>
      <c r="J2106">
        <v>91180</v>
      </c>
      <c r="K2106" t="s">
        <v>4251</v>
      </c>
      <c r="L2106" t="s">
        <v>27</v>
      </c>
      <c r="M2106">
        <v>41</v>
      </c>
      <c r="N2106">
        <v>36</v>
      </c>
      <c r="O2106" t="s">
        <v>28</v>
      </c>
      <c r="P2106" t="s">
        <v>29</v>
      </c>
      <c r="Q2106">
        <v>4.25</v>
      </c>
      <c r="R2106" t="s">
        <v>36</v>
      </c>
      <c r="S2106">
        <v>1.55</v>
      </c>
      <c r="T2106" t="s">
        <v>47</v>
      </c>
    </row>
    <row r="2107" spans="1:20" x14ac:dyDescent="0.3">
      <c r="A2107" t="s">
        <v>4252</v>
      </c>
      <c r="B2107" t="s">
        <v>86</v>
      </c>
      <c r="C2107" t="s">
        <v>42</v>
      </c>
      <c r="D2107" t="s">
        <v>72</v>
      </c>
      <c r="E2107" t="s">
        <v>24</v>
      </c>
      <c r="F2107">
        <v>11</v>
      </c>
      <c r="G2107">
        <v>0.42</v>
      </c>
      <c r="H2107">
        <v>0.54</v>
      </c>
      <c r="I2107" t="s">
        <v>36</v>
      </c>
      <c r="J2107">
        <v>52774</v>
      </c>
      <c r="K2107" t="s">
        <v>4253</v>
      </c>
      <c r="L2107" t="s">
        <v>46</v>
      </c>
      <c r="M2107">
        <v>31</v>
      </c>
      <c r="N2107">
        <v>47</v>
      </c>
      <c r="O2107" t="s">
        <v>38</v>
      </c>
      <c r="P2107" t="s">
        <v>29</v>
      </c>
      <c r="Q2107">
        <v>4.74</v>
      </c>
      <c r="R2107" t="s">
        <v>25</v>
      </c>
      <c r="S2107">
        <v>2.96</v>
      </c>
      <c r="T2107" t="s">
        <v>52</v>
      </c>
    </row>
    <row r="2108" spans="1:20" x14ac:dyDescent="0.3">
      <c r="A2108" t="s">
        <v>4254</v>
      </c>
      <c r="B2108" t="s">
        <v>86</v>
      </c>
      <c r="C2108" t="s">
        <v>66</v>
      </c>
      <c r="D2108" t="s">
        <v>43</v>
      </c>
      <c r="E2108" t="s">
        <v>35</v>
      </c>
      <c r="F2108">
        <v>13</v>
      </c>
      <c r="G2108">
        <v>0.61</v>
      </c>
      <c r="H2108">
        <v>0.2</v>
      </c>
      <c r="I2108" t="s">
        <v>36</v>
      </c>
      <c r="J2108">
        <v>134540</v>
      </c>
      <c r="K2108" t="s">
        <v>4255</v>
      </c>
      <c r="L2108" t="s">
        <v>46</v>
      </c>
      <c r="M2108">
        <v>44</v>
      </c>
      <c r="N2108">
        <v>42</v>
      </c>
      <c r="O2108" t="s">
        <v>28</v>
      </c>
      <c r="P2108" t="s">
        <v>27</v>
      </c>
      <c r="Q2108">
        <v>3.76</v>
      </c>
      <c r="R2108" t="s">
        <v>36</v>
      </c>
      <c r="S2108">
        <v>1.3</v>
      </c>
      <c r="T2108" t="s">
        <v>30</v>
      </c>
    </row>
    <row r="2109" spans="1:20" x14ac:dyDescent="0.3">
      <c r="A2109" t="s">
        <v>4256</v>
      </c>
      <c r="B2109" t="s">
        <v>41</v>
      </c>
      <c r="C2109" t="s">
        <v>87</v>
      </c>
      <c r="D2109" t="s">
        <v>76</v>
      </c>
      <c r="E2109" t="s">
        <v>81</v>
      </c>
      <c r="F2109">
        <v>9</v>
      </c>
      <c r="G2109">
        <v>0.59</v>
      </c>
      <c r="H2109">
        <v>0.54</v>
      </c>
      <c r="I2109" t="s">
        <v>68</v>
      </c>
      <c r="J2109">
        <v>123223</v>
      </c>
      <c r="K2109" t="s">
        <v>4257</v>
      </c>
      <c r="L2109" t="s">
        <v>27</v>
      </c>
      <c r="M2109">
        <v>-8</v>
      </c>
      <c r="N2109">
        <v>31</v>
      </c>
      <c r="O2109" t="s">
        <v>38</v>
      </c>
      <c r="P2109" t="s">
        <v>39</v>
      </c>
      <c r="Q2109">
        <v>4.66</v>
      </c>
      <c r="R2109" t="s">
        <v>36</v>
      </c>
      <c r="S2109">
        <v>4.42</v>
      </c>
      <c r="T2109" t="s">
        <v>52</v>
      </c>
    </row>
    <row r="2110" spans="1:20" x14ac:dyDescent="0.3">
      <c r="A2110" t="s">
        <v>4258</v>
      </c>
      <c r="B2110" t="s">
        <v>21</v>
      </c>
      <c r="C2110" t="s">
        <v>50</v>
      </c>
      <c r="D2110" t="s">
        <v>96</v>
      </c>
      <c r="E2110" t="s">
        <v>24</v>
      </c>
      <c r="F2110">
        <v>21</v>
      </c>
      <c r="G2110">
        <v>0.21</v>
      </c>
      <c r="H2110">
        <v>0.76</v>
      </c>
      <c r="I2110" t="s">
        <v>25</v>
      </c>
      <c r="J2110">
        <v>119096</v>
      </c>
      <c r="K2110" t="s">
        <v>4259</v>
      </c>
      <c r="L2110" t="s">
        <v>27</v>
      </c>
      <c r="M2110">
        <v>21</v>
      </c>
      <c r="N2110">
        <v>54</v>
      </c>
      <c r="O2110" t="s">
        <v>38</v>
      </c>
      <c r="P2110" t="s">
        <v>27</v>
      </c>
      <c r="Q2110">
        <v>2.33</v>
      </c>
      <c r="R2110" t="s">
        <v>36</v>
      </c>
      <c r="S2110">
        <v>2.4900000000000002</v>
      </c>
      <c r="T2110" t="s">
        <v>47</v>
      </c>
    </row>
    <row r="2111" spans="1:20" x14ac:dyDescent="0.3">
      <c r="A2111" t="s">
        <v>4260</v>
      </c>
      <c r="B2111" t="s">
        <v>49</v>
      </c>
      <c r="C2111" t="s">
        <v>22</v>
      </c>
      <c r="D2111" t="s">
        <v>54</v>
      </c>
      <c r="E2111" t="s">
        <v>44</v>
      </c>
      <c r="F2111">
        <v>6</v>
      </c>
      <c r="G2111">
        <v>0.61</v>
      </c>
      <c r="H2111">
        <v>0.74</v>
      </c>
      <c r="I2111" t="s">
        <v>68</v>
      </c>
      <c r="J2111">
        <v>135910</v>
      </c>
      <c r="K2111" t="s">
        <v>4261</v>
      </c>
      <c r="L2111" t="s">
        <v>46</v>
      </c>
      <c r="M2111">
        <v>-10</v>
      </c>
      <c r="N2111">
        <v>50</v>
      </c>
      <c r="O2111" t="s">
        <v>38</v>
      </c>
      <c r="P2111" t="s">
        <v>39</v>
      </c>
      <c r="Q2111">
        <v>2.1</v>
      </c>
      <c r="R2111" t="s">
        <v>25</v>
      </c>
      <c r="S2111">
        <v>2.63</v>
      </c>
      <c r="T2111" t="s">
        <v>52</v>
      </c>
    </row>
    <row r="2112" spans="1:20" x14ac:dyDescent="0.3">
      <c r="A2112" t="s">
        <v>4262</v>
      </c>
      <c r="B2112" t="s">
        <v>120</v>
      </c>
      <c r="C2112" t="s">
        <v>87</v>
      </c>
      <c r="D2112" t="s">
        <v>34</v>
      </c>
      <c r="E2112" t="s">
        <v>24</v>
      </c>
      <c r="F2112">
        <v>21</v>
      </c>
      <c r="G2112">
        <v>0.33</v>
      </c>
      <c r="H2112">
        <v>0.65</v>
      </c>
      <c r="I2112" t="s">
        <v>68</v>
      </c>
      <c r="J2112">
        <v>110374</v>
      </c>
      <c r="K2112" t="s">
        <v>4263</v>
      </c>
      <c r="L2112" t="s">
        <v>46</v>
      </c>
      <c r="M2112">
        <v>-7</v>
      </c>
      <c r="N2112">
        <v>57</v>
      </c>
      <c r="O2112" t="s">
        <v>46</v>
      </c>
      <c r="P2112" t="s">
        <v>27</v>
      </c>
      <c r="Q2112">
        <v>2.85</v>
      </c>
      <c r="R2112" t="s">
        <v>36</v>
      </c>
      <c r="S2112">
        <v>3.69</v>
      </c>
      <c r="T2112" t="s">
        <v>47</v>
      </c>
    </row>
    <row r="2113" spans="1:20" x14ac:dyDescent="0.3">
      <c r="A2113" t="s">
        <v>4264</v>
      </c>
      <c r="B2113" t="s">
        <v>221</v>
      </c>
      <c r="C2113" t="s">
        <v>42</v>
      </c>
      <c r="D2113" t="s">
        <v>96</v>
      </c>
      <c r="E2113" t="s">
        <v>24</v>
      </c>
      <c r="F2113">
        <v>10</v>
      </c>
      <c r="G2113">
        <v>0.19</v>
      </c>
      <c r="H2113">
        <v>0.5</v>
      </c>
      <c r="I2113" t="s">
        <v>36</v>
      </c>
      <c r="J2113">
        <v>180212</v>
      </c>
      <c r="K2113" t="s">
        <v>4265</v>
      </c>
      <c r="L2113" t="s">
        <v>29</v>
      </c>
      <c r="M2113">
        <v>30</v>
      </c>
      <c r="N2113">
        <v>58</v>
      </c>
      <c r="O2113" t="s">
        <v>28</v>
      </c>
      <c r="P2113" t="s">
        <v>39</v>
      </c>
      <c r="Q2113">
        <v>4.7699999999999996</v>
      </c>
      <c r="R2113" t="s">
        <v>25</v>
      </c>
      <c r="S2113">
        <v>1.24</v>
      </c>
      <c r="T2113" t="s">
        <v>30</v>
      </c>
    </row>
    <row r="2114" spans="1:20" x14ac:dyDescent="0.3">
      <c r="A2114" t="s">
        <v>4266</v>
      </c>
      <c r="B2114" t="s">
        <v>65</v>
      </c>
      <c r="C2114" t="s">
        <v>66</v>
      </c>
      <c r="D2114" t="s">
        <v>43</v>
      </c>
      <c r="E2114" t="s">
        <v>24</v>
      </c>
      <c r="F2114">
        <v>8</v>
      </c>
      <c r="G2114">
        <v>0.92</v>
      </c>
      <c r="H2114">
        <v>0.96</v>
      </c>
      <c r="I2114" t="s">
        <v>68</v>
      </c>
      <c r="J2114">
        <v>73172</v>
      </c>
      <c r="K2114" t="s">
        <v>4267</v>
      </c>
      <c r="L2114" t="s">
        <v>27</v>
      </c>
      <c r="M2114">
        <v>-9</v>
      </c>
      <c r="N2114">
        <v>59</v>
      </c>
      <c r="O2114" t="s">
        <v>28</v>
      </c>
      <c r="P2114" t="s">
        <v>27</v>
      </c>
      <c r="Q2114">
        <v>3.88</v>
      </c>
      <c r="R2114" t="s">
        <v>25</v>
      </c>
      <c r="S2114">
        <v>3.41</v>
      </c>
      <c r="T2114" t="s">
        <v>47</v>
      </c>
    </row>
    <row r="2115" spans="1:20" x14ac:dyDescent="0.3">
      <c r="A2115" t="s">
        <v>4268</v>
      </c>
      <c r="B2115" t="s">
        <v>71</v>
      </c>
      <c r="C2115" t="s">
        <v>87</v>
      </c>
      <c r="D2115" t="s">
        <v>54</v>
      </c>
      <c r="E2115" t="s">
        <v>24</v>
      </c>
      <c r="F2115">
        <v>15</v>
      </c>
      <c r="G2115">
        <v>0.7</v>
      </c>
      <c r="H2115">
        <v>0.31</v>
      </c>
      <c r="I2115" t="s">
        <v>68</v>
      </c>
      <c r="J2115">
        <v>214083</v>
      </c>
      <c r="K2115" t="s">
        <v>4269</v>
      </c>
      <c r="L2115" t="s">
        <v>29</v>
      </c>
      <c r="M2115">
        <v>36</v>
      </c>
      <c r="N2115">
        <v>39</v>
      </c>
      <c r="O2115" t="s">
        <v>28</v>
      </c>
      <c r="P2115" t="s">
        <v>27</v>
      </c>
      <c r="Q2115">
        <v>2.88</v>
      </c>
      <c r="R2115" t="s">
        <v>36</v>
      </c>
      <c r="S2115">
        <v>4.7699999999999996</v>
      </c>
      <c r="T2115" t="s">
        <v>52</v>
      </c>
    </row>
    <row r="2116" spans="1:20" x14ac:dyDescent="0.3">
      <c r="A2116" t="s">
        <v>4270</v>
      </c>
      <c r="B2116" t="s">
        <v>134</v>
      </c>
      <c r="C2116" t="s">
        <v>33</v>
      </c>
      <c r="D2116" t="s">
        <v>43</v>
      </c>
      <c r="E2116" t="s">
        <v>44</v>
      </c>
      <c r="F2116">
        <v>13</v>
      </c>
      <c r="G2116">
        <v>0.83</v>
      </c>
      <c r="H2116">
        <v>0.78</v>
      </c>
      <c r="I2116" t="s">
        <v>36</v>
      </c>
      <c r="J2116">
        <v>163676</v>
      </c>
      <c r="K2116" t="s">
        <v>4271</v>
      </c>
      <c r="L2116" t="s">
        <v>29</v>
      </c>
      <c r="M2116">
        <v>40</v>
      </c>
      <c r="N2116">
        <v>51</v>
      </c>
      <c r="O2116" t="s">
        <v>38</v>
      </c>
      <c r="P2116" t="s">
        <v>27</v>
      </c>
      <c r="Q2116">
        <v>2.1</v>
      </c>
      <c r="R2116" t="s">
        <v>36</v>
      </c>
      <c r="S2116">
        <v>3.24</v>
      </c>
      <c r="T2116" t="s">
        <v>47</v>
      </c>
    </row>
    <row r="2117" spans="1:20" x14ac:dyDescent="0.3">
      <c r="A2117" t="s">
        <v>4272</v>
      </c>
      <c r="B2117" t="s">
        <v>141</v>
      </c>
      <c r="C2117" t="s">
        <v>62</v>
      </c>
      <c r="D2117" t="s">
        <v>34</v>
      </c>
      <c r="E2117" t="s">
        <v>24</v>
      </c>
      <c r="F2117">
        <v>11</v>
      </c>
      <c r="G2117">
        <v>0.39</v>
      </c>
      <c r="H2117">
        <v>0.41</v>
      </c>
      <c r="I2117" t="s">
        <v>68</v>
      </c>
      <c r="J2117">
        <v>61746</v>
      </c>
      <c r="K2117" t="s">
        <v>4273</v>
      </c>
      <c r="L2117" t="s">
        <v>46</v>
      </c>
      <c r="M2117">
        <v>28</v>
      </c>
      <c r="N2117">
        <v>45</v>
      </c>
      <c r="O2117" t="s">
        <v>38</v>
      </c>
      <c r="P2117" t="s">
        <v>27</v>
      </c>
      <c r="Q2117">
        <v>2.85</v>
      </c>
      <c r="R2117" t="s">
        <v>25</v>
      </c>
      <c r="S2117">
        <v>1.01</v>
      </c>
      <c r="T2117" t="s">
        <v>30</v>
      </c>
    </row>
    <row r="2118" spans="1:20" x14ac:dyDescent="0.3">
      <c r="A2118" t="s">
        <v>4274</v>
      </c>
      <c r="B2118" t="s">
        <v>61</v>
      </c>
      <c r="C2118" t="s">
        <v>87</v>
      </c>
      <c r="D2118" t="s">
        <v>80</v>
      </c>
      <c r="E2118" t="s">
        <v>81</v>
      </c>
      <c r="F2118">
        <v>3</v>
      </c>
      <c r="G2118">
        <v>0.8</v>
      </c>
      <c r="H2118">
        <v>0.79</v>
      </c>
      <c r="I2118" t="s">
        <v>68</v>
      </c>
      <c r="J2118">
        <v>89924</v>
      </c>
      <c r="K2118" t="s">
        <v>4275</v>
      </c>
      <c r="L2118" t="s">
        <v>27</v>
      </c>
      <c r="M2118">
        <v>39</v>
      </c>
      <c r="N2118">
        <v>37</v>
      </c>
      <c r="O2118" t="s">
        <v>46</v>
      </c>
      <c r="P2118" t="s">
        <v>27</v>
      </c>
      <c r="Q2118">
        <v>4.76</v>
      </c>
      <c r="R2118" t="s">
        <v>36</v>
      </c>
      <c r="S2118">
        <v>1.22</v>
      </c>
      <c r="T2118" t="s">
        <v>47</v>
      </c>
    </row>
    <row r="2119" spans="1:20" x14ac:dyDescent="0.3">
      <c r="A2119" t="s">
        <v>4276</v>
      </c>
      <c r="B2119" t="s">
        <v>41</v>
      </c>
      <c r="C2119" t="s">
        <v>87</v>
      </c>
      <c r="D2119" t="s">
        <v>23</v>
      </c>
      <c r="E2119" t="s">
        <v>81</v>
      </c>
      <c r="F2119">
        <v>7</v>
      </c>
      <c r="G2119">
        <v>0.82</v>
      </c>
      <c r="H2119">
        <v>0.37</v>
      </c>
      <c r="I2119" t="s">
        <v>36</v>
      </c>
      <c r="J2119">
        <v>92741</v>
      </c>
      <c r="K2119" t="s">
        <v>4277</v>
      </c>
      <c r="L2119" t="s">
        <v>46</v>
      </c>
      <c r="M2119">
        <v>24</v>
      </c>
      <c r="N2119">
        <v>53</v>
      </c>
      <c r="O2119" t="s">
        <v>28</v>
      </c>
      <c r="P2119" t="s">
        <v>39</v>
      </c>
      <c r="Q2119">
        <v>4.57</v>
      </c>
      <c r="R2119" t="s">
        <v>25</v>
      </c>
      <c r="S2119">
        <v>3.97</v>
      </c>
      <c r="T2119" t="s">
        <v>52</v>
      </c>
    </row>
    <row r="2120" spans="1:20" x14ac:dyDescent="0.3">
      <c r="A2120" t="s">
        <v>4278</v>
      </c>
      <c r="B2120" t="s">
        <v>57</v>
      </c>
      <c r="C2120" t="s">
        <v>58</v>
      </c>
      <c r="D2120" t="s">
        <v>76</v>
      </c>
      <c r="E2120" t="s">
        <v>35</v>
      </c>
      <c r="F2120">
        <v>3</v>
      </c>
      <c r="G2120">
        <v>0.12</v>
      </c>
      <c r="H2120">
        <v>0.28000000000000003</v>
      </c>
      <c r="I2120" t="s">
        <v>68</v>
      </c>
      <c r="J2120">
        <v>48709</v>
      </c>
      <c r="K2120" t="s">
        <v>4279</v>
      </c>
      <c r="L2120" t="s">
        <v>29</v>
      </c>
      <c r="M2120">
        <v>-5</v>
      </c>
      <c r="N2120">
        <v>40</v>
      </c>
      <c r="O2120" t="s">
        <v>46</v>
      </c>
      <c r="P2120" t="s">
        <v>39</v>
      </c>
      <c r="Q2120">
        <v>4.3</v>
      </c>
      <c r="R2120" t="s">
        <v>25</v>
      </c>
      <c r="S2120">
        <v>4.07</v>
      </c>
      <c r="T2120" t="s">
        <v>30</v>
      </c>
    </row>
    <row r="2121" spans="1:20" x14ac:dyDescent="0.3">
      <c r="A2121" t="s">
        <v>4280</v>
      </c>
      <c r="B2121" t="s">
        <v>238</v>
      </c>
      <c r="C2121" t="s">
        <v>58</v>
      </c>
      <c r="D2121" t="s">
        <v>34</v>
      </c>
      <c r="E2121" t="s">
        <v>24</v>
      </c>
      <c r="F2121">
        <v>21</v>
      </c>
      <c r="G2121">
        <v>0.45</v>
      </c>
      <c r="H2121">
        <v>0.69</v>
      </c>
      <c r="I2121" t="s">
        <v>25</v>
      </c>
      <c r="J2121">
        <v>199165</v>
      </c>
      <c r="K2121" t="s">
        <v>4281</v>
      </c>
      <c r="L2121" t="s">
        <v>27</v>
      </c>
      <c r="M2121">
        <v>18</v>
      </c>
      <c r="N2121">
        <v>42</v>
      </c>
      <c r="O2121" t="s">
        <v>38</v>
      </c>
      <c r="P2121" t="s">
        <v>39</v>
      </c>
      <c r="Q2121">
        <v>4.1399999999999997</v>
      </c>
      <c r="R2121" t="s">
        <v>25</v>
      </c>
      <c r="S2121">
        <v>1.52</v>
      </c>
      <c r="T2121" t="s">
        <v>47</v>
      </c>
    </row>
    <row r="2122" spans="1:20" x14ac:dyDescent="0.3">
      <c r="A2122" t="s">
        <v>4282</v>
      </c>
      <c r="B2122" t="s">
        <v>75</v>
      </c>
      <c r="C2122" t="s">
        <v>50</v>
      </c>
      <c r="D2122" t="s">
        <v>67</v>
      </c>
      <c r="E2122" t="s">
        <v>24</v>
      </c>
      <c r="F2122">
        <v>19</v>
      </c>
      <c r="G2122">
        <v>0.28000000000000003</v>
      </c>
      <c r="H2122">
        <v>0.59</v>
      </c>
      <c r="I2122" t="s">
        <v>68</v>
      </c>
      <c r="J2122">
        <v>156160</v>
      </c>
      <c r="K2122" t="s">
        <v>4283</v>
      </c>
      <c r="L2122" t="s">
        <v>46</v>
      </c>
      <c r="M2122">
        <v>21</v>
      </c>
      <c r="N2122">
        <v>51</v>
      </c>
      <c r="O2122" t="s">
        <v>46</v>
      </c>
      <c r="P2122" t="s">
        <v>27</v>
      </c>
      <c r="Q2122">
        <v>4.0999999999999996</v>
      </c>
      <c r="R2122" t="s">
        <v>25</v>
      </c>
      <c r="S2122">
        <v>3.48</v>
      </c>
      <c r="T2122" t="s">
        <v>30</v>
      </c>
    </row>
    <row r="2123" spans="1:20" x14ac:dyDescent="0.3">
      <c r="A2123" t="s">
        <v>4284</v>
      </c>
      <c r="B2123" t="s">
        <v>41</v>
      </c>
      <c r="C2123" t="s">
        <v>62</v>
      </c>
      <c r="D2123" t="s">
        <v>67</v>
      </c>
      <c r="E2123" t="s">
        <v>81</v>
      </c>
      <c r="F2123">
        <v>14</v>
      </c>
      <c r="G2123">
        <v>0.38</v>
      </c>
      <c r="H2123">
        <v>0.41</v>
      </c>
      <c r="I2123" t="s">
        <v>68</v>
      </c>
      <c r="J2123">
        <v>207959</v>
      </c>
      <c r="K2123" t="s">
        <v>4285</v>
      </c>
      <c r="L2123" t="s">
        <v>29</v>
      </c>
      <c r="M2123">
        <v>-1</v>
      </c>
      <c r="N2123">
        <v>46</v>
      </c>
      <c r="O2123" t="s">
        <v>38</v>
      </c>
      <c r="P2123" t="s">
        <v>39</v>
      </c>
      <c r="Q2123">
        <v>4.43</v>
      </c>
      <c r="R2123" t="s">
        <v>25</v>
      </c>
      <c r="S2123">
        <v>1.4</v>
      </c>
      <c r="T2123" t="s">
        <v>47</v>
      </c>
    </row>
    <row r="2124" spans="1:20" x14ac:dyDescent="0.3">
      <c r="A2124" t="s">
        <v>4286</v>
      </c>
      <c r="B2124" t="s">
        <v>112</v>
      </c>
      <c r="C2124" t="s">
        <v>22</v>
      </c>
      <c r="D2124" t="s">
        <v>72</v>
      </c>
      <c r="E2124" t="s">
        <v>81</v>
      </c>
      <c r="F2124">
        <v>23</v>
      </c>
      <c r="G2124">
        <v>0.48</v>
      </c>
      <c r="H2124">
        <v>0.42</v>
      </c>
      <c r="I2124" t="s">
        <v>25</v>
      </c>
      <c r="J2124">
        <v>172447</v>
      </c>
      <c r="K2124" t="s">
        <v>1224</v>
      </c>
      <c r="L2124" t="s">
        <v>27</v>
      </c>
      <c r="M2124">
        <v>3</v>
      </c>
      <c r="N2124">
        <v>32</v>
      </c>
      <c r="O2124" t="s">
        <v>28</v>
      </c>
      <c r="P2124" t="s">
        <v>39</v>
      </c>
      <c r="Q2124">
        <v>3.72</v>
      </c>
      <c r="R2124" t="s">
        <v>25</v>
      </c>
      <c r="S2124">
        <v>1.28</v>
      </c>
      <c r="T2124" t="s">
        <v>30</v>
      </c>
    </row>
    <row r="2125" spans="1:20" x14ac:dyDescent="0.3">
      <c r="A2125" t="s">
        <v>4287</v>
      </c>
      <c r="B2125" t="s">
        <v>79</v>
      </c>
      <c r="C2125" t="s">
        <v>142</v>
      </c>
      <c r="D2125" t="s">
        <v>80</v>
      </c>
      <c r="E2125" t="s">
        <v>81</v>
      </c>
      <c r="F2125">
        <v>20</v>
      </c>
      <c r="G2125">
        <v>0.39</v>
      </c>
      <c r="H2125">
        <v>0.25</v>
      </c>
      <c r="I2125" t="s">
        <v>25</v>
      </c>
      <c r="J2125">
        <v>140892</v>
      </c>
      <c r="K2125" t="s">
        <v>4288</v>
      </c>
      <c r="L2125" t="s">
        <v>27</v>
      </c>
      <c r="M2125">
        <v>-3</v>
      </c>
      <c r="N2125">
        <v>55</v>
      </c>
      <c r="O2125" t="s">
        <v>38</v>
      </c>
      <c r="P2125" t="s">
        <v>27</v>
      </c>
      <c r="Q2125">
        <v>4.3600000000000003</v>
      </c>
      <c r="R2125" t="s">
        <v>25</v>
      </c>
      <c r="S2125">
        <v>2.99</v>
      </c>
      <c r="T2125" t="s">
        <v>47</v>
      </c>
    </row>
    <row r="2126" spans="1:20" x14ac:dyDescent="0.3">
      <c r="A2126" t="s">
        <v>4289</v>
      </c>
      <c r="B2126" t="s">
        <v>32</v>
      </c>
      <c r="C2126" t="s">
        <v>42</v>
      </c>
      <c r="D2126" t="s">
        <v>96</v>
      </c>
      <c r="E2126" t="s">
        <v>44</v>
      </c>
      <c r="F2126">
        <v>20</v>
      </c>
      <c r="G2126">
        <v>0.05</v>
      </c>
      <c r="H2126">
        <v>0.3</v>
      </c>
      <c r="I2126" t="s">
        <v>36</v>
      </c>
      <c r="J2126">
        <v>62829</v>
      </c>
      <c r="K2126" t="s">
        <v>4290</v>
      </c>
      <c r="L2126" t="s">
        <v>27</v>
      </c>
      <c r="M2126">
        <v>-4</v>
      </c>
      <c r="N2126">
        <v>49</v>
      </c>
      <c r="O2126" t="s">
        <v>28</v>
      </c>
      <c r="P2126" t="s">
        <v>27</v>
      </c>
      <c r="Q2126">
        <v>2.99</v>
      </c>
      <c r="R2126" t="s">
        <v>25</v>
      </c>
      <c r="S2126">
        <v>4.55</v>
      </c>
      <c r="T2126" t="s">
        <v>47</v>
      </c>
    </row>
    <row r="2127" spans="1:20" x14ac:dyDescent="0.3">
      <c r="A2127" t="s">
        <v>4291</v>
      </c>
      <c r="B2127" t="s">
        <v>123</v>
      </c>
      <c r="C2127" t="s">
        <v>99</v>
      </c>
      <c r="D2127" t="s">
        <v>34</v>
      </c>
      <c r="E2127" t="s">
        <v>24</v>
      </c>
      <c r="F2127">
        <v>16</v>
      </c>
      <c r="G2127">
        <v>0.83</v>
      </c>
      <c r="H2127">
        <v>0.95</v>
      </c>
      <c r="I2127" t="s">
        <v>68</v>
      </c>
      <c r="J2127">
        <v>105231</v>
      </c>
      <c r="K2127" t="s">
        <v>4292</v>
      </c>
      <c r="L2127" t="s">
        <v>29</v>
      </c>
      <c r="M2127">
        <v>20</v>
      </c>
      <c r="N2127">
        <v>40</v>
      </c>
      <c r="O2127" t="s">
        <v>38</v>
      </c>
      <c r="P2127" t="s">
        <v>27</v>
      </c>
      <c r="Q2127">
        <v>2.23</v>
      </c>
      <c r="R2127" t="s">
        <v>36</v>
      </c>
      <c r="S2127">
        <v>1.65</v>
      </c>
      <c r="T2127" t="s">
        <v>47</v>
      </c>
    </row>
    <row r="2128" spans="1:20" x14ac:dyDescent="0.3">
      <c r="A2128" t="s">
        <v>4293</v>
      </c>
      <c r="B2128" t="s">
        <v>91</v>
      </c>
      <c r="C2128" t="s">
        <v>42</v>
      </c>
      <c r="D2128" t="s">
        <v>43</v>
      </c>
      <c r="E2128" t="s">
        <v>81</v>
      </c>
      <c r="F2128">
        <v>20</v>
      </c>
      <c r="G2128">
        <v>0.64</v>
      </c>
      <c r="H2128">
        <v>0.55000000000000004</v>
      </c>
      <c r="I2128" t="s">
        <v>36</v>
      </c>
      <c r="J2128">
        <v>146933</v>
      </c>
      <c r="K2128" t="s">
        <v>4294</v>
      </c>
      <c r="L2128" t="s">
        <v>46</v>
      </c>
      <c r="M2128">
        <v>31</v>
      </c>
      <c r="N2128">
        <v>49</v>
      </c>
      <c r="O2128" t="s">
        <v>46</v>
      </c>
      <c r="P2128" t="s">
        <v>27</v>
      </c>
      <c r="Q2128">
        <v>3.78</v>
      </c>
      <c r="R2128" t="s">
        <v>36</v>
      </c>
      <c r="S2128">
        <v>3.64</v>
      </c>
      <c r="T2128" t="s">
        <v>47</v>
      </c>
    </row>
    <row r="2129" spans="1:20" x14ac:dyDescent="0.3">
      <c r="A2129" t="s">
        <v>4295</v>
      </c>
      <c r="B2129" t="s">
        <v>141</v>
      </c>
      <c r="C2129" t="s">
        <v>142</v>
      </c>
      <c r="D2129" t="s">
        <v>54</v>
      </c>
      <c r="E2129" t="s">
        <v>44</v>
      </c>
      <c r="F2129">
        <v>11</v>
      </c>
      <c r="G2129">
        <v>0.92</v>
      </c>
      <c r="H2129">
        <v>0.95</v>
      </c>
      <c r="I2129" t="s">
        <v>36</v>
      </c>
      <c r="J2129">
        <v>217845</v>
      </c>
      <c r="K2129" t="s">
        <v>4296</v>
      </c>
      <c r="L2129" t="s">
        <v>27</v>
      </c>
      <c r="M2129">
        <v>32</v>
      </c>
      <c r="N2129">
        <v>50</v>
      </c>
      <c r="O2129" t="s">
        <v>46</v>
      </c>
      <c r="P2129" t="s">
        <v>29</v>
      </c>
      <c r="Q2129">
        <v>2.99</v>
      </c>
      <c r="R2129" t="s">
        <v>36</v>
      </c>
      <c r="S2129">
        <v>1.24</v>
      </c>
      <c r="T2129" t="s">
        <v>30</v>
      </c>
    </row>
    <row r="2130" spans="1:20" x14ac:dyDescent="0.3">
      <c r="A2130" t="s">
        <v>4297</v>
      </c>
      <c r="B2130" t="s">
        <v>134</v>
      </c>
      <c r="C2130" t="s">
        <v>22</v>
      </c>
      <c r="D2130" t="s">
        <v>96</v>
      </c>
      <c r="E2130" t="s">
        <v>24</v>
      </c>
      <c r="F2130">
        <v>14</v>
      </c>
      <c r="G2130">
        <v>0.13</v>
      </c>
      <c r="H2130">
        <v>0.92</v>
      </c>
      <c r="I2130" t="s">
        <v>25</v>
      </c>
      <c r="J2130">
        <v>38000</v>
      </c>
      <c r="K2130" t="s">
        <v>4298</v>
      </c>
      <c r="L2130" t="s">
        <v>27</v>
      </c>
      <c r="M2130">
        <v>20</v>
      </c>
      <c r="N2130">
        <v>41</v>
      </c>
      <c r="O2130" t="s">
        <v>28</v>
      </c>
      <c r="P2130" t="s">
        <v>27</v>
      </c>
      <c r="Q2130">
        <v>2.82</v>
      </c>
      <c r="R2130" t="s">
        <v>36</v>
      </c>
      <c r="S2130">
        <v>2.66</v>
      </c>
      <c r="T2130" t="s">
        <v>52</v>
      </c>
    </row>
    <row r="2131" spans="1:20" x14ac:dyDescent="0.3">
      <c r="A2131" t="s">
        <v>4299</v>
      </c>
      <c r="B2131" t="s">
        <v>65</v>
      </c>
      <c r="C2131" t="s">
        <v>33</v>
      </c>
      <c r="D2131" t="s">
        <v>88</v>
      </c>
      <c r="E2131" t="s">
        <v>44</v>
      </c>
      <c r="F2131">
        <v>0</v>
      </c>
      <c r="G2131">
        <v>0.7</v>
      </c>
      <c r="H2131">
        <v>0.24</v>
      </c>
      <c r="I2131" t="s">
        <v>25</v>
      </c>
      <c r="J2131">
        <v>100862</v>
      </c>
      <c r="K2131" t="s">
        <v>4300</v>
      </c>
      <c r="L2131" t="s">
        <v>46</v>
      </c>
      <c r="M2131">
        <v>31</v>
      </c>
      <c r="N2131">
        <v>41</v>
      </c>
      <c r="O2131" t="s">
        <v>46</v>
      </c>
      <c r="P2131" t="s">
        <v>39</v>
      </c>
      <c r="Q2131">
        <v>3.14</v>
      </c>
      <c r="R2131" t="s">
        <v>36</v>
      </c>
      <c r="S2131">
        <v>2.85</v>
      </c>
      <c r="T2131" t="s">
        <v>47</v>
      </c>
    </row>
    <row r="2132" spans="1:20" x14ac:dyDescent="0.3">
      <c r="A2132" t="s">
        <v>4301</v>
      </c>
      <c r="B2132" t="s">
        <v>49</v>
      </c>
      <c r="C2132" t="s">
        <v>66</v>
      </c>
      <c r="D2132" t="s">
        <v>72</v>
      </c>
      <c r="E2132" t="s">
        <v>44</v>
      </c>
      <c r="F2132">
        <v>13</v>
      </c>
      <c r="G2132">
        <v>0.63</v>
      </c>
      <c r="H2132">
        <v>0.57999999999999996</v>
      </c>
      <c r="I2132" t="s">
        <v>68</v>
      </c>
      <c r="J2132">
        <v>108868</v>
      </c>
      <c r="K2132" t="s">
        <v>4302</v>
      </c>
      <c r="L2132" t="s">
        <v>46</v>
      </c>
      <c r="M2132">
        <v>29</v>
      </c>
      <c r="N2132">
        <v>30</v>
      </c>
      <c r="O2132" t="s">
        <v>28</v>
      </c>
      <c r="P2132" t="s">
        <v>27</v>
      </c>
      <c r="Q2132">
        <v>2.72</v>
      </c>
      <c r="R2132" t="s">
        <v>25</v>
      </c>
      <c r="S2132">
        <v>3.45</v>
      </c>
      <c r="T2132" t="s">
        <v>47</v>
      </c>
    </row>
    <row r="2133" spans="1:20" x14ac:dyDescent="0.3">
      <c r="A2133" t="s">
        <v>4303</v>
      </c>
      <c r="B2133" t="s">
        <v>123</v>
      </c>
      <c r="C2133" t="s">
        <v>87</v>
      </c>
      <c r="D2133" t="s">
        <v>67</v>
      </c>
      <c r="E2133" t="s">
        <v>24</v>
      </c>
      <c r="F2133">
        <v>7</v>
      </c>
      <c r="G2133">
        <v>7.0000000000000007E-2</v>
      </c>
      <c r="H2133">
        <v>0.53</v>
      </c>
      <c r="I2133" t="s">
        <v>25</v>
      </c>
      <c r="J2133">
        <v>55605</v>
      </c>
      <c r="K2133" t="s">
        <v>4304</v>
      </c>
      <c r="L2133" t="s">
        <v>46</v>
      </c>
      <c r="M2133">
        <v>3</v>
      </c>
      <c r="N2133">
        <v>54</v>
      </c>
      <c r="O2133" t="s">
        <v>46</v>
      </c>
      <c r="P2133" t="s">
        <v>27</v>
      </c>
      <c r="Q2133">
        <v>3.63</v>
      </c>
      <c r="R2133" t="s">
        <v>25</v>
      </c>
      <c r="S2133">
        <v>4.8</v>
      </c>
      <c r="T2133" t="s">
        <v>30</v>
      </c>
    </row>
    <row r="2134" spans="1:20" x14ac:dyDescent="0.3">
      <c r="A2134" t="s">
        <v>4305</v>
      </c>
      <c r="B2134" t="s">
        <v>123</v>
      </c>
      <c r="C2134" t="s">
        <v>22</v>
      </c>
      <c r="D2134" t="s">
        <v>72</v>
      </c>
      <c r="E2134" t="s">
        <v>44</v>
      </c>
      <c r="F2134">
        <v>15</v>
      </c>
      <c r="G2134">
        <v>0.11</v>
      </c>
      <c r="H2134">
        <v>0.65</v>
      </c>
      <c r="I2134" t="s">
        <v>25</v>
      </c>
      <c r="J2134">
        <v>200221</v>
      </c>
      <c r="K2134" t="s">
        <v>683</v>
      </c>
      <c r="L2134" t="s">
        <v>27</v>
      </c>
      <c r="M2134">
        <v>17</v>
      </c>
      <c r="N2134">
        <v>42</v>
      </c>
      <c r="O2134" t="s">
        <v>38</v>
      </c>
      <c r="P2134" t="s">
        <v>39</v>
      </c>
      <c r="Q2134">
        <v>3.81</v>
      </c>
      <c r="R2134" t="s">
        <v>25</v>
      </c>
      <c r="S2134">
        <v>2.73</v>
      </c>
      <c r="T2134" t="s">
        <v>47</v>
      </c>
    </row>
    <row r="2135" spans="1:20" x14ac:dyDescent="0.3">
      <c r="A2135" t="s">
        <v>4306</v>
      </c>
      <c r="B2135" t="s">
        <v>112</v>
      </c>
      <c r="C2135" t="s">
        <v>142</v>
      </c>
      <c r="D2135" t="s">
        <v>23</v>
      </c>
      <c r="E2135" t="s">
        <v>24</v>
      </c>
      <c r="F2135">
        <v>21</v>
      </c>
      <c r="G2135">
        <v>0.16</v>
      </c>
      <c r="H2135">
        <v>0.56000000000000005</v>
      </c>
      <c r="I2135" t="s">
        <v>25</v>
      </c>
      <c r="J2135">
        <v>180502</v>
      </c>
      <c r="K2135" t="s">
        <v>4307</v>
      </c>
      <c r="L2135" t="s">
        <v>27</v>
      </c>
      <c r="M2135">
        <v>28</v>
      </c>
      <c r="N2135">
        <v>48</v>
      </c>
      <c r="O2135" t="s">
        <v>46</v>
      </c>
      <c r="P2135" t="s">
        <v>39</v>
      </c>
      <c r="Q2135">
        <v>3.33</v>
      </c>
      <c r="R2135" t="s">
        <v>36</v>
      </c>
      <c r="S2135">
        <v>3.69</v>
      </c>
      <c r="T2135" t="s">
        <v>30</v>
      </c>
    </row>
    <row r="2136" spans="1:20" x14ac:dyDescent="0.3">
      <c r="A2136" t="s">
        <v>4308</v>
      </c>
      <c r="B2136" t="s">
        <v>238</v>
      </c>
      <c r="C2136" t="s">
        <v>62</v>
      </c>
      <c r="D2136" t="s">
        <v>54</v>
      </c>
      <c r="E2136" t="s">
        <v>81</v>
      </c>
      <c r="F2136">
        <v>22</v>
      </c>
      <c r="G2136">
        <v>0.59</v>
      </c>
      <c r="H2136">
        <v>0.93</v>
      </c>
      <c r="I2136" t="s">
        <v>36</v>
      </c>
      <c r="J2136">
        <v>87406</v>
      </c>
      <c r="K2136" t="s">
        <v>4309</v>
      </c>
      <c r="L2136" t="s">
        <v>46</v>
      </c>
      <c r="M2136">
        <v>44</v>
      </c>
      <c r="N2136">
        <v>48</v>
      </c>
      <c r="O2136" t="s">
        <v>28</v>
      </c>
      <c r="P2136" t="s">
        <v>29</v>
      </c>
      <c r="Q2136">
        <v>4.72</v>
      </c>
      <c r="R2136" t="s">
        <v>25</v>
      </c>
      <c r="S2136">
        <v>2.02</v>
      </c>
      <c r="T2136" t="s">
        <v>52</v>
      </c>
    </row>
    <row r="2137" spans="1:20" x14ac:dyDescent="0.3">
      <c r="A2137" t="s">
        <v>4310</v>
      </c>
      <c r="B2137" t="s">
        <v>75</v>
      </c>
      <c r="C2137" t="s">
        <v>99</v>
      </c>
      <c r="D2137" t="s">
        <v>67</v>
      </c>
      <c r="E2137" t="s">
        <v>44</v>
      </c>
      <c r="F2137">
        <v>24</v>
      </c>
      <c r="G2137">
        <v>0.95</v>
      </c>
      <c r="H2137">
        <v>0.55000000000000004</v>
      </c>
      <c r="I2137" t="s">
        <v>25</v>
      </c>
      <c r="J2137">
        <v>96489</v>
      </c>
      <c r="K2137" t="s">
        <v>4311</v>
      </c>
      <c r="L2137" t="s">
        <v>29</v>
      </c>
      <c r="M2137">
        <v>35</v>
      </c>
      <c r="N2137">
        <v>44</v>
      </c>
      <c r="O2137" t="s">
        <v>38</v>
      </c>
      <c r="P2137" t="s">
        <v>39</v>
      </c>
      <c r="Q2137">
        <v>2.77</v>
      </c>
      <c r="R2137" t="s">
        <v>36</v>
      </c>
      <c r="S2137">
        <v>3.36</v>
      </c>
      <c r="T2137" t="s">
        <v>47</v>
      </c>
    </row>
    <row r="2138" spans="1:20" x14ac:dyDescent="0.3">
      <c r="A2138" t="s">
        <v>4312</v>
      </c>
      <c r="B2138" t="s">
        <v>49</v>
      </c>
      <c r="C2138" t="s">
        <v>22</v>
      </c>
      <c r="D2138" t="s">
        <v>72</v>
      </c>
      <c r="E2138" t="s">
        <v>24</v>
      </c>
      <c r="F2138">
        <v>14</v>
      </c>
      <c r="G2138">
        <v>0.4</v>
      </c>
      <c r="H2138">
        <v>0.88</v>
      </c>
      <c r="I2138" t="s">
        <v>68</v>
      </c>
      <c r="J2138">
        <v>202456</v>
      </c>
      <c r="K2138" t="s">
        <v>4313</v>
      </c>
      <c r="L2138" t="s">
        <v>29</v>
      </c>
      <c r="M2138">
        <v>-6</v>
      </c>
      <c r="N2138">
        <v>38</v>
      </c>
      <c r="O2138" t="s">
        <v>38</v>
      </c>
      <c r="P2138" t="s">
        <v>29</v>
      </c>
      <c r="Q2138">
        <v>2.48</v>
      </c>
      <c r="R2138" t="s">
        <v>25</v>
      </c>
      <c r="S2138">
        <v>4.79</v>
      </c>
      <c r="T2138" t="s">
        <v>47</v>
      </c>
    </row>
    <row r="2139" spans="1:20" x14ac:dyDescent="0.3">
      <c r="A2139" t="s">
        <v>4314</v>
      </c>
      <c r="B2139" t="s">
        <v>57</v>
      </c>
      <c r="C2139" t="s">
        <v>42</v>
      </c>
      <c r="D2139" t="s">
        <v>43</v>
      </c>
      <c r="E2139" t="s">
        <v>81</v>
      </c>
      <c r="F2139">
        <v>18</v>
      </c>
      <c r="G2139">
        <v>0.76</v>
      </c>
      <c r="H2139">
        <v>0.24</v>
      </c>
      <c r="I2139" t="s">
        <v>36</v>
      </c>
      <c r="J2139">
        <v>103021</v>
      </c>
      <c r="K2139" t="s">
        <v>4315</v>
      </c>
      <c r="L2139" t="s">
        <v>29</v>
      </c>
      <c r="M2139">
        <v>5</v>
      </c>
      <c r="N2139">
        <v>45</v>
      </c>
      <c r="O2139" t="s">
        <v>28</v>
      </c>
      <c r="P2139" t="s">
        <v>27</v>
      </c>
      <c r="Q2139">
        <v>4.3899999999999997</v>
      </c>
      <c r="R2139" t="s">
        <v>25</v>
      </c>
      <c r="S2139">
        <v>4.53</v>
      </c>
      <c r="T2139" t="s">
        <v>30</v>
      </c>
    </row>
    <row r="2140" spans="1:20" x14ac:dyDescent="0.3">
      <c r="A2140" t="s">
        <v>4316</v>
      </c>
      <c r="B2140" t="s">
        <v>238</v>
      </c>
      <c r="C2140" t="s">
        <v>66</v>
      </c>
      <c r="D2140" t="s">
        <v>76</v>
      </c>
      <c r="E2140" t="s">
        <v>24</v>
      </c>
      <c r="F2140">
        <v>19</v>
      </c>
      <c r="G2140">
        <v>0.69</v>
      </c>
      <c r="H2140">
        <v>0.5</v>
      </c>
      <c r="I2140" t="s">
        <v>25</v>
      </c>
      <c r="J2140">
        <v>182099</v>
      </c>
      <c r="K2140" t="s">
        <v>4317</v>
      </c>
      <c r="L2140" t="s">
        <v>46</v>
      </c>
      <c r="M2140">
        <v>17</v>
      </c>
      <c r="N2140">
        <v>53</v>
      </c>
      <c r="O2140" t="s">
        <v>46</v>
      </c>
      <c r="P2140" t="s">
        <v>39</v>
      </c>
      <c r="Q2140">
        <v>3.8</v>
      </c>
      <c r="R2140" t="s">
        <v>25</v>
      </c>
      <c r="S2140">
        <v>4.08</v>
      </c>
      <c r="T2140" t="s">
        <v>30</v>
      </c>
    </row>
    <row r="2141" spans="1:20" x14ac:dyDescent="0.3">
      <c r="A2141" t="s">
        <v>4318</v>
      </c>
      <c r="B2141" t="s">
        <v>21</v>
      </c>
      <c r="C2141" t="s">
        <v>50</v>
      </c>
      <c r="D2141" t="s">
        <v>43</v>
      </c>
      <c r="E2141" t="s">
        <v>44</v>
      </c>
      <c r="F2141">
        <v>19</v>
      </c>
      <c r="G2141">
        <v>0.6</v>
      </c>
      <c r="H2141">
        <v>0.92</v>
      </c>
      <c r="I2141" t="s">
        <v>68</v>
      </c>
      <c r="J2141">
        <v>159633</v>
      </c>
      <c r="K2141" t="s">
        <v>4319</v>
      </c>
      <c r="L2141" t="s">
        <v>27</v>
      </c>
      <c r="M2141">
        <v>17</v>
      </c>
      <c r="N2141">
        <v>55</v>
      </c>
      <c r="O2141" t="s">
        <v>28</v>
      </c>
      <c r="P2141" t="s">
        <v>29</v>
      </c>
      <c r="Q2141">
        <v>2.16</v>
      </c>
      <c r="R2141" t="s">
        <v>36</v>
      </c>
      <c r="S2141">
        <v>4.83</v>
      </c>
      <c r="T2141" t="s">
        <v>52</v>
      </c>
    </row>
    <row r="2142" spans="1:20" x14ac:dyDescent="0.3">
      <c r="A2142" t="s">
        <v>4320</v>
      </c>
      <c r="B2142" t="s">
        <v>123</v>
      </c>
      <c r="C2142" t="s">
        <v>22</v>
      </c>
      <c r="D2142" t="s">
        <v>43</v>
      </c>
      <c r="E2142" t="s">
        <v>24</v>
      </c>
      <c r="F2142">
        <v>24</v>
      </c>
      <c r="G2142">
        <v>0.44</v>
      </c>
      <c r="H2142">
        <v>0.7</v>
      </c>
      <c r="I2142" t="s">
        <v>36</v>
      </c>
      <c r="J2142">
        <v>219402</v>
      </c>
      <c r="K2142" t="s">
        <v>4321</v>
      </c>
      <c r="L2142" t="s">
        <v>29</v>
      </c>
      <c r="M2142">
        <v>-1</v>
      </c>
      <c r="N2142">
        <v>56</v>
      </c>
      <c r="O2142" t="s">
        <v>28</v>
      </c>
      <c r="P2142" t="s">
        <v>39</v>
      </c>
      <c r="Q2142">
        <v>2.4900000000000002</v>
      </c>
      <c r="R2142" t="s">
        <v>25</v>
      </c>
      <c r="S2142">
        <v>2.64</v>
      </c>
      <c r="T2142" t="s">
        <v>47</v>
      </c>
    </row>
    <row r="2143" spans="1:20" x14ac:dyDescent="0.3">
      <c r="A2143" t="s">
        <v>4322</v>
      </c>
      <c r="B2143" t="s">
        <v>21</v>
      </c>
      <c r="C2143" t="s">
        <v>99</v>
      </c>
      <c r="D2143" t="s">
        <v>76</v>
      </c>
      <c r="E2143" t="s">
        <v>44</v>
      </c>
      <c r="F2143">
        <v>8</v>
      </c>
      <c r="G2143">
        <v>0.72</v>
      </c>
      <c r="H2143">
        <v>0.79</v>
      </c>
      <c r="I2143" t="s">
        <v>68</v>
      </c>
      <c r="J2143">
        <v>120345</v>
      </c>
      <c r="K2143" t="s">
        <v>4323</v>
      </c>
      <c r="L2143" t="s">
        <v>29</v>
      </c>
      <c r="M2143">
        <v>20</v>
      </c>
      <c r="N2143">
        <v>45</v>
      </c>
      <c r="O2143" t="s">
        <v>28</v>
      </c>
      <c r="P2143" t="s">
        <v>29</v>
      </c>
      <c r="Q2143">
        <v>3.77</v>
      </c>
      <c r="R2143" t="s">
        <v>36</v>
      </c>
      <c r="S2143">
        <v>3.81</v>
      </c>
      <c r="T2143" t="s">
        <v>52</v>
      </c>
    </row>
    <row r="2144" spans="1:20" x14ac:dyDescent="0.3">
      <c r="A2144" t="s">
        <v>4324</v>
      </c>
      <c r="B2144" t="s">
        <v>120</v>
      </c>
      <c r="C2144" t="s">
        <v>22</v>
      </c>
      <c r="D2144" t="s">
        <v>54</v>
      </c>
      <c r="E2144" t="s">
        <v>81</v>
      </c>
      <c r="F2144">
        <v>18</v>
      </c>
      <c r="G2144">
        <v>0.13</v>
      </c>
      <c r="H2144">
        <v>0.25</v>
      </c>
      <c r="I2144" t="s">
        <v>68</v>
      </c>
      <c r="J2144">
        <v>166295</v>
      </c>
      <c r="K2144" t="s">
        <v>4325</v>
      </c>
      <c r="L2144" t="s">
        <v>29</v>
      </c>
      <c r="M2144">
        <v>17</v>
      </c>
      <c r="N2144">
        <v>35</v>
      </c>
      <c r="O2144" t="s">
        <v>38</v>
      </c>
      <c r="P2144" t="s">
        <v>29</v>
      </c>
      <c r="Q2144">
        <v>2.93</v>
      </c>
      <c r="R2144" t="s">
        <v>36</v>
      </c>
      <c r="S2144">
        <v>3.53</v>
      </c>
      <c r="T2144" t="s">
        <v>47</v>
      </c>
    </row>
    <row r="2145" spans="1:20" x14ac:dyDescent="0.3">
      <c r="A2145" t="s">
        <v>4326</v>
      </c>
      <c r="B2145" t="s">
        <v>221</v>
      </c>
      <c r="C2145" t="s">
        <v>22</v>
      </c>
      <c r="D2145" t="s">
        <v>23</v>
      </c>
      <c r="E2145" t="s">
        <v>44</v>
      </c>
      <c r="F2145">
        <v>2</v>
      </c>
      <c r="G2145">
        <v>0.83</v>
      </c>
      <c r="H2145">
        <v>0.94</v>
      </c>
      <c r="I2145" t="s">
        <v>25</v>
      </c>
      <c r="J2145">
        <v>77487</v>
      </c>
      <c r="K2145" t="s">
        <v>4327</v>
      </c>
      <c r="L2145" t="s">
        <v>27</v>
      </c>
      <c r="M2145">
        <v>45</v>
      </c>
      <c r="N2145">
        <v>57</v>
      </c>
      <c r="O2145" t="s">
        <v>46</v>
      </c>
      <c r="P2145" t="s">
        <v>27</v>
      </c>
      <c r="Q2145">
        <v>2.64</v>
      </c>
      <c r="R2145" t="s">
        <v>25</v>
      </c>
      <c r="S2145">
        <v>4.93</v>
      </c>
      <c r="T2145" t="s">
        <v>47</v>
      </c>
    </row>
    <row r="2146" spans="1:20" x14ac:dyDescent="0.3">
      <c r="A2146" t="s">
        <v>4328</v>
      </c>
      <c r="B2146" t="s">
        <v>91</v>
      </c>
      <c r="C2146" t="s">
        <v>87</v>
      </c>
      <c r="D2146" t="s">
        <v>72</v>
      </c>
      <c r="E2146" t="s">
        <v>81</v>
      </c>
      <c r="F2146">
        <v>6</v>
      </c>
      <c r="G2146">
        <v>0.2</v>
      </c>
      <c r="H2146">
        <v>0.6</v>
      </c>
      <c r="I2146" t="s">
        <v>68</v>
      </c>
      <c r="J2146">
        <v>91548</v>
      </c>
      <c r="K2146" t="s">
        <v>4329</v>
      </c>
      <c r="L2146" t="s">
        <v>46</v>
      </c>
      <c r="M2146">
        <v>6</v>
      </c>
      <c r="N2146">
        <v>47</v>
      </c>
      <c r="O2146" t="s">
        <v>38</v>
      </c>
      <c r="P2146" t="s">
        <v>27</v>
      </c>
      <c r="Q2146">
        <v>2.72</v>
      </c>
      <c r="R2146" t="s">
        <v>25</v>
      </c>
      <c r="S2146">
        <v>1.47</v>
      </c>
      <c r="T2146" t="s">
        <v>47</v>
      </c>
    </row>
    <row r="2147" spans="1:20" x14ac:dyDescent="0.3">
      <c r="A2147" t="s">
        <v>4330</v>
      </c>
      <c r="B2147" t="s">
        <v>134</v>
      </c>
      <c r="C2147" t="s">
        <v>50</v>
      </c>
      <c r="D2147" t="s">
        <v>96</v>
      </c>
      <c r="E2147" t="s">
        <v>81</v>
      </c>
      <c r="F2147">
        <v>11</v>
      </c>
      <c r="G2147">
        <v>0.65</v>
      </c>
      <c r="H2147">
        <v>0.49</v>
      </c>
      <c r="I2147" t="s">
        <v>25</v>
      </c>
      <c r="J2147">
        <v>56911</v>
      </c>
      <c r="K2147" t="s">
        <v>4331</v>
      </c>
      <c r="L2147" t="s">
        <v>27</v>
      </c>
      <c r="M2147">
        <v>3</v>
      </c>
      <c r="N2147">
        <v>45</v>
      </c>
      <c r="O2147" t="s">
        <v>46</v>
      </c>
      <c r="P2147" t="s">
        <v>27</v>
      </c>
      <c r="Q2147">
        <v>3.51</v>
      </c>
      <c r="R2147" t="s">
        <v>25</v>
      </c>
      <c r="S2147">
        <v>3.44</v>
      </c>
      <c r="T2147" t="s">
        <v>52</v>
      </c>
    </row>
    <row r="2148" spans="1:20" x14ac:dyDescent="0.3">
      <c r="A2148" t="s">
        <v>4332</v>
      </c>
      <c r="B2148" t="s">
        <v>65</v>
      </c>
      <c r="C2148" t="s">
        <v>99</v>
      </c>
      <c r="D2148" t="s">
        <v>76</v>
      </c>
      <c r="E2148" t="s">
        <v>35</v>
      </c>
      <c r="F2148">
        <v>8</v>
      </c>
      <c r="G2148">
        <v>0.78</v>
      </c>
      <c r="H2148">
        <v>0.32</v>
      </c>
      <c r="I2148" t="s">
        <v>68</v>
      </c>
      <c r="J2148">
        <v>218053</v>
      </c>
      <c r="K2148" t="s">
        <v>4333</v>
      </c>
      <c r="L2148" t="s">
        <v>27</v>
      </c>
      <c r="M2148">
        <v>-4</v>
      </c>
      <c r="N2148">
        <v>53</v>
      </c>
      <c r="O2148" t="s">
        <v>38</v>
      </c>
      <c r="P2148" t="s">
        <v>29</v>
      </c>
      <c r="Q2148">
        <v>3.05</v>
      </c>
      <c r="R2148" t="s">
        <v>36</v>
      </c>
      <c r="S2148">
        <v>4.17</v>
      </c>
      <c r="T2148" t="s">
        <v>47</v>
      </c>
    </row>
    <row r="2149" spans="1:20" x14ac:dyDescent="0.3">
      <c r="A2149" t="s">
        <v>4334</v>
      </c>
      <c r="B2149" t="s">
        <v>120</v>
      </c>
      <c r="C2149" t="s">
        <v>33</v>
      </c>
      <c r="D2149" t="s">
        <v>72</v>
      </c>
      <c r="E2149" t="s">
        <v>81</v>
      </c>
      <c r="F2149">
        <v>23</v>
      </c>
      <c r="G2149">
        <v>0.85</v>
      </c>
      <c r="H2149">
        <v>0.5</v>
      </c>
      <c r="I2149" t="s">
        <v>68</v>
      </c>
      <c r="J2149">
        <v>33228</v>
      </c>
      <c r="K2149" t="s">
        <v>4335</v>
      </c>
      <c r="L2149" t="s">
        <v>27</v>
      </c>
      <c r="M2149">
        <v>9</v>
      </c>
      <c r="N2149">
        <v>55</v>
      </c>
      <c r="O2149" t="s">
        <v>28</v>
      </c>
      <c r="P2149" t="s">
        <v>27</v>
      </c>
      <c r="Q2149">
        <v>3.84</v>
      </c>
      <c r="R2149" t="s">
        <v>36</v>
      </c>
      <c r="S2149">
        <v>1.17</v>
      </c>
      <c r="T2149" t="s">
        <v>30</v>
      </c>
    </row>
    <row r="2150" spans="1:20" x14ac:dyDescent="0.3">
      <c r="A2150" t="s">
        <v>4336</v>
      </c>
      <c r="B2150" t="s">
        <v>41</v>
      </c>
      <c r="C2150" t="s">
        <v>42</v>
      </c>
      <c r="D2150" t="s">
        <v>54</v>
      </c>
      <c r="E2150" t="s">
        <v>44</v>
      </c>
      <c r="F2150">
        <v>24</v>
      </c>
      <c r="G2150">
        <v>0.71</v>
      </c>
      <c r="H2150">
        <v>0.61</v>
      </c>
      <c r="I2150" t="s">
        <v>36</v>
      </c>
      <c r="J2150">
        <v>77107</v>
      </c>
      <c r="K2150" t="s">
        <v>4337</v>
      </c>
      <c r="L2150" t="s">
        <v>27</v>
      </c>
      <c r="M2150">
        <v>30</v>
      </c>
      <c r="N2150">
        <v>50</v>
      </c>
      <c r="O2150" t="s">
        <v>46</v>
      </c>
      <c r="P2150" t="s">
        <v>29</v>
      </c>
      <c r="Q2150">
        <v>4.8600000000000003</v>
      </c>
      <c r="R2150" t="s">
        <v>25</v>
      </c>
      <c r="S2150">
        <v>2.52</v>
      </c>
      <c r="T2150" t="s">
        <v>30</v>
      </c>
    </row>
    <row r="2151" spans="1:20" x14ac:dyDescent="0.3">
      <c r="A2151" t="s">
        <v>4338</v>
      </c>
      <c r="B2151" t="s">
        <v>134</v>
      </c>
      <c r="C2151" t="s">
        <v>22</v>
      </c>
      <c r="D2151" t="s">
        <v>80</v>
      </c>
      <c r="E2151" t="s">
        <v>24</v>
      </c>
      <c r="F2151">
        <v>11</v>
      </c>
      <c r="G2151">
        <v>0.79</v>
      </c>
      <c r="H2151">
        <v>0.31</v>
      </c>
      <c r="I2151" t="s">
        <v>25</v>
      </c>
      <c r="J2151">
        <v>67645</v>
      </c>
      <c r="K2151" t="s">
        <v>4339</v>
      </c>
      <c r="L2151" t="s">
        <v>27</v>
      </c>
      <c r="M2151">
        <v>-5</v>
      </c>
      <c r="N2151">
        <v>41</v>
      </c>
      <c r="O2151" t="s">
        <v>38</v>
      </c>
      <c r="P2151" t="s">
        <v>27</v>
      </c>
      <c r="Q2151">
        <v>3.91</v>
      </c>
      <c r="R2151" t="s">
        <v>36</v>
      </c>
      <c r="S2151">
        <v>3.99</v>
      </c>
      <c r="T2151" t="s">
        <v>52</v>
      </c>
    </row>
    <row r="2152" spans="1:20" x14ac:dyDescent="0.3">
      <c r="A2152" t="s">
        <v>4340</v>
      </c>
      <c r="B2152" t="s">
        <v>75</v>
      </c>
      <c r="C2152" t="s">
        <v>58</v>
      </c>
      <c r="D2152" t="s">
        <v>67</v>
      </c>
      <c r="E2152" t="s">
        <v>24</v>
      </c>
      <c r="F2152">
        <v>2</v>
      </c>
      <c r="G2152">
        <v>0.73</v>
      </c>
      <c r="H2152">
        <v>0.87</v>
      </c>
      <c r="I2152" t="s">
        <v>25</v>
      </c>
      <c r="J2152">
        <v>172821</v>
      </c>
      <c r="K2152" t="s">
        <v>4341</v>
      </c>
      <c r="L2152" t="s">
        <v>46</v>
      </c>
      <c r="M2152">
        <v>27</v>
      </c>
      <c r="N2152">
        <v>48</v>
      </c>
      <c r="O2152" t="s">
        <v>28</v>
      </c>
      <c r="P2152" t="s">
        <v>39</v>
      </c>
      <c r="Q2152">
        <v>2.02</v>
      </c>
      <c r="R2152" t="s">
        <v>25</v>
      </c>
      <c r="S2152">
        <v>4.45</v>
      </c>
      <c r="T2152" t="s">
        <v>30</v>
      </c>
    </row>
    <row r="2153" spans="1:20" x14ac:dyDescent="0.3">
      <c r="A2153" t="s">
        <v>4342</v>
      </c>
      <c r="B2153" t="s">
        <v>141</v>
      </c>
      <c r="C2153" t="s">
        <v>42</v>
      </c>
      <c r="D2153" t="s">
        <v>23</v>
      </c>
      <c r="E2153" t="s">
        <v>24</v>
      </c>
      <c r="F2153">
        <v>25</v>
      </c>
      <c r="G2153">
        <v>0.55000000000000004</v>
      </c>
      <c r="H2153">
        <v>0.99</v>
      </c>
      <c r="I2153" t="s">
        <v>36</v>
      </c>
      <c r="J2153">
        <v>76094</v>
      </c>
      <c r="K2153" t="s">
        <v>4343</v>
      </c>
      <c r="L2153" t="s">
        <v>46</v>
      </c>
      <c r="M2153">
        <v>34</v>
      </c>
      <c r="N2153">
        <v>53</v>
      </c>
      <c r="O2153" t="s">
        <v>46</v>
      </c>
      <c r="P2153" t="s">
        <v>27</v>
      </c>
      <c r="Q2153">
        <v>4.28</v>
      </c>
      <c r="R2153" t="s">
        <v>36</v>
      </c>
      <c r="S2153">
        <v>4.17</v>
      </c>
      <c r="T2153" t="s">
        <v>47</v>
      </c>
    </row>
    <row r="2154" spans="1:20" x14ac:dyDescent="0.3">
      <c r="A2154" t="s">
        <v>4344</v>
      </c>
      <c r="B2154" t="s">
        <v>141</v>
      </c>
      <c r="C2154" t="s">
        <v>66</v>
      </c>
      <c r="D2154" t="s">
        <v>96</v>
      </c>
      <c r="E2154" t="s">
        <v>35</v>
      </c>
      <c r="F2154">
        <v>25</v>
      </c>
      <c r="G2154">
        <v>0.34</v>
      </c>
      <c r="H2154">
        <v>0.5</v>
      </c>
      <c r="I2154" t="s">
        <v>36</v>
      </c>
      <c r="J2154">
        <v>74310</v>
      </c>
      <c r="K2154" t="s">
        <v>4345</v>
      </c>
      <c r="L2154" t="s">
        <v>46</v>
      </c>
      <c r="M2154">
        <v>43</v>
      </c>
      <c r="N2154">
        <v>38</v>
      </c>
      <c r="O2154" t="s">
        <v>28</v>
      </c>
      <c r="P2154" t="s">
        <v>39</v>
      </c>
      <c r="Q2154">
        <v>4.4000000000000004</v>
      </c>
      <c r="R2154" t="s">
        <v>25</v>
      </c>
      <c r="S2154">
        <v>3.35</v>
      </c>
      <c r="T2154" t="s">
        <v>30</v>
      </c>
    </row>
    <row r="2155" spans="1:20" x14ac:dyDescent="0.3">
      <c r="A2155" t="s">
        <v>4346</v>
      </c>
      <c r="B2155" t="s">
        <v>120</v>
      </c>
      <c r="C2155" t="s">
        <v>50</v>
      </c>
      <c r="D2155" t="s">
        <v>23</v>
      </c>
      <c r="E2155" t="s">
        <v>35</v>
      </c>
      <c r="F2155">
        <v>19</v>
      </c>
      <c r="G2155">
        <v>0.66</v>
      </c>
      <c r="H2155">
        <v>0.94</v>
      </c>
      <c r="I2155" t="s">
        <v>68</v>
      </c>
      <c r="J2155">
        <v>41629</v>
      </c>
      <c r="K2155" t="s">
        <v>4347</v>
      </c>
      <c r="L2155" t="s">
        <v>46</v>
      </c>
      <c r="M2155">
        <v>11</v>
      </c>
      <c r="N2155">
        <v>32</v>
      </c>
      <c r="O2155" t="s">
        <v>38</v>
      </c>
      <c r="P2155" t="s">
        <v>39</v>
      </c>
      <c r="Q2155">
        <v>3.97</v>
      </c>
      <c r="R2155" t="s">
        <v>25</v>
      </c>
      <c r="S2155">
        <v>3.07</v>
      </c>
      <c r="T2155" t="s">
        <v>52</v>
      </c>
    </row>
    <row r="2156" spans="1:20" x14ac:dyDescent="0.3">
      <c r="A2156" t="s">
        <v>4348</v>
      </c>
      <c r="B2156" t="s">
        <v>71</v>
      </c>
      <c r="C2156" t="s">
        <v>99</v>
      </c>
      <c r="D2156" t="s">
        <v>54</v>
      </c>
      <c r="E2156" t="s">
        <v>81</v>
      </c>
      <c r="F2156">
        <v>22</v>
      </c>
      <c r="G2156">
        <v>0.51</v>
      </c>
      <c r="H2156">
        <v>0.78</v>
      </c>
      <c r="I2156" t="s">
        <v>36</v>
      </c>
      <c r="J2156">
        <v>33856</v>
      </c>
      <c r="K2156" t="s">
        <v>4349</v>
      </c>
      <c r="L2156" t="s">
        <v>27</v>
      </c>
      <c r="M2156">
        <v>38</v>
      </c>
      <c r="N2156">
        <v>31</v>
      </c>
      <c r="O2156" t="s">
        <v>38</v>
      </c>
      <c r="P2156" t="s">
        <v>39</v>
      </c>
      <c r="Q2156">
        <v>3.95</v>
      </c>
      <c r="R2156" t="s">
        <v>25</v>
      </c>
      <c r="S2156">
        <v>2.44</v>
      </c>
      <c r="T2156" t="s">
        <v>30</v>
      </c>
    </row>
    <row r="2157" spans="1:20" x14ac:dyDescent="0.3">
      <c r="A2157" t="s">
        <v>4350</v>
      </c>
      <c r="B2157" t="s">
        <v>49</v>
      </c>
      <c r="C2157" t="s">
        <v>99</v>
      </c>
      <c r="D2157" t="s">
        <v>67</v>
      </c>
      <c r="E2157" t="s">
        <v>81</v>
      </c>
      <c r="F2157">
        <v>5</v>
      </c>
      <c r="G2157">
        <v>0.67</v>
      </c>
      <c r="H2157">
        <v>0.5</v>
      </c>
      <c r="I2157" t="s">
        <v>68</v>
      </c>
      <c r="J2157">
        <v>108664</v>
      </c>
      <c r="K2157" t="s">
        <v>4351</v>
      </c>
      <c r="L2157" t="s">
        <v>29</v>
      </c>
      <c r="M2157">
        <v>24</v>
      </c>
      <c r="N2157">
        <v>49</v>
      </c>
      <c r="O2157" t="s">
        <v>28</v>
      </c>
      <c r="P2157" t="s">
        <v>29</v>
      </c>
      <c r="Q2157">
        <v>4.38</v>
      </c>
      <c r="R2157" t="s">
        <v>25</v>
      </c>
      <c r="S2157">
        <v>3.71</v>
      </c>
      <c r="T2157" t="s">
        <v>30</v>
      </c>
    </row>
    <row r="2158" spans="1:20" x14ac:dyDescent="0.3">
      <c r="A2158" t="s">
        <v>4352</v>
      </c>
      <c r="B2158" t="s">
        <v>134</v>
      </c>
      <c r="C2158" t="s">
        <v>58</v>
      </c>
      <c r="D2158" t="s">
        <v>88</v>
      </c>
      <c r="E2158" t="s">
        <v>35</v>
      </c>
      <c r="F2158">
        <v>24</v>
      </c>
      <c r="G2158">
        <v>0.14000000000000001</v>
      </c>
      <c r="H2158">
        <v>0.67</v>
      </c>
      <c r="I2158" t="s">
        <v>36</v>
      </c>
      <c r="J2158">
        <v>75723</v>
      </c>
      <c r="K2158" t="s">
        <v>4353</v>
      </c>
      <c r="L2158" t="s">
        <v>29</v>
      </c>
      <c r="M2158">
        <v>-9</v>
      </c>
      <c r="N2158">
        <v>46</v>
      </c>
      <c r="O2158" t="s">
        <v>28</v>
      </c>
      <c r="P2158" t="s">
        <v>39</v>
      </c>
      <c r="Q2158">
        <v>4.9400000000000004</v>
      </c>
      <c r="R2158" t="s">
        <v>36</v>
      </c>
      <c r="S2158">
        <v>2.04</v>
      </c>
      <c r="T2158" t="s">
        <v>47</v>
      </c>
    </row>
    <row r="2159" spans="1:20" x14ac:dyDescent="0.3">
      <c r="A2159" t="s">
        <v>4354</v>
      </c>
      <c r="B2159" t="s">
        <v>112</v>
      </c>
      <c r="C2159" t="s">
        <v>142</v>
      </c>
      <c r="D2159" t="s">
        <v>80</v>
      </c>
      <c r="E2159" t="s">
        <v>35</v>
      </c>
      <c r="F2159">
        <v>17</v>
      </c>
      <c r="G2159">
        <v>0.23</v>
      </c>
      <c r="H2159">
        <v>0.54</v>
      </c>
      <c r="I2159" t="s">
        <v>25</v>
      </c>
      <c r="J2159">
        <v>217159</v>
      </c>
      <c r="K2159" t="s">
        <v>4355</v>
      </c>
      <c r="L2159" t="s">
        <v>27</v>
      </c>
      <c r="M2159">
        <v>35</v>
      </c>
      <c r="N2159">
        <v>48</v>
      </c>
      <c r="O2159" t="s">
        <v>38</v>
      </c>
      <c r="P2159" t="s">
        <v>29</v>
      </c>
      <c r="Q2159">
        <v>4.7699999999999996</v>
      </c>
      <c r="R2159" t="s">
        <v>25</v>
      </c>
      <c r="S2159">
        <v>4.2</v>
      </c>
      <c r="T2159" t="s">
        <v>52</v>
      </c>
    </row>
    <row r="2160" spans="1:20" x14ac:dyDescent="0.3">
      <c r="A2160" t="s">
        <v>4356</v>
      </c>
      <c r="B2160" t="s">
        <v>61</v>
      </c>
      <c r="C2160" t="s">
        <v>99</v>
      </c>
      <c r="D2160" t="s">
        <v>43</v>
      </c>
      <c r="E2160" t="s">
        <v>44</v>
      </c>
      <c r="F2160">
        <v>17</v>
      </c>
      <c r="G2160">
        <v>0.35</v>
      </c>
      <c r="H2160">
        <v>0.81</v>
      </c>
      <c r="I2160" t="s">
        <v>25</v>
      </c>
      <c r="J2160">
        <v>164378</v>
      </c>
      <c r="K2160" t="s">
        <v>4357</v>
      </c>
      <c r="L2160" t="s">
        <v>27</v>
      </c>
      <c r="M2160">
        <v>41</v>
      </c>
      <c r="N2160">
        <v>46</v>
      </c>
      <c r="O2160" t="s">
        <v>28</v>
      </c>
      <c r="P2160" t="s">
        <v>39</v>
      </c>
      <c r="Q2160">
        <v>2.84</v>
      </c>
      <c r="R2160" t="s">
        <v>25</v>
      </c>
      <c r="S2160">
        <v>3.39</v>
      </c>
      <c r="T2160" t="s">
        <v>30</v>
      </c>
    </row>
    <row r="2161" spans="1:20" x14ac:dyDescent="0.3">
      <c r="A2161" t="s">
        <v>4358</v>
      </c>
      <c r="B2161" t="s">
        <v>123</v>
      </c>
      <c r="C2161" t="s">
        <v>66</v>
      </c>
      <c r="D2161" t="s">
        <v>67</v>
      </c>
      <c r="E2161" t="s">
        <v>44</v>
      </c>
      <c r="F2161">
        <v>4</v>
      </c>
      <c r="G2161">
        <v>0.37</v>
      </c>
      <c r="H2161">
        <v>0.75</v>
      </c>
      <c r="I2161" t="s">
        <v>68</v>
      </c>
      <c r="J2161">
        <v>111046</v>
      </c>
      <c r="K2161" t="s">
        <v>4359</v>
      </c>
      <c r="L2161" t="s">
        <v>27</v>
      </c>
      <c r="M2161">
        <v>-4</v>
      </c>
      <c r="N2161">
        <v>34</v>
      </c>
      <c r="O2161" t="s">
        <v>38</v>
      </c>
      <c r="P2161" t="s">
        <v>39</v>
      </c>
      <c r="Q2161">
        <v>3.58</v>
      </c>
      <c r="R2161" t="s">
        <v>36</v>
      </c>
      <c r="S2161">
        <v>4.1500000000000004</v>
      </c>
      <c r="T2161" t="s">
        <v>52</v>
      </c>
    </row>
    <row r="2162" spans="1:20" x14ac:dyDescent="0.3">
      <c r="A2162" t="s">
        <v>4360</v>
      </c>
      <c r="B2162" t="s">
        <v>49</v>
      </c>
      <c r="C2162" t="s">
        <v>62</v>
      </c>
      <c r="D2162" t="s">
        <v>72</v>
      </c>
      <c r="E2162" t="s">
        <v>35</v>
      </c>
      <c r="F2162">
        <v>0</v>
      </c>
      <c r="G2162">
        <v>0.33</v>
      </c>
      <c r="H2162">
        <v>0.63</v>
      </c>
      <c r="I2162" t="s">
        <v>36</v>
      </c>
      <c r="J2162">
        <v>54089</v>
      </c>
      <c r="K2162" t="s">
        <v>4361</v>
      </c>
      <c r="L2162" t="s">
        <v>27</v>
      </c>
      <c r="M2162">
        <v>-9</v>
      </c>
      <c r="N2162">
        <v>57</v>
      </c>
      <c r="O2162" t="s">
        <v>46</v>
      </c>
      <c r="P2162" t="s">
        <v>27</v>
      </c>
      <c r="Q2162">
        <v>3.14</v>
      </c>
      <c r="R2162" t="s">
        <v>25</v>
      </c>
      <c r="S2162">
        <v>4.46</v>
      </c>
      <c r="T2162" t="s">
        <v>52</v>
      </c>
    </row>
    <row r="2163" spans="1:20" x14ac:dyDescent="0.3">
      <c r="A2163" t="s">
        <v>4362</v>
      </c>
      <c r="B2163" t="s">
        <v>115</v>
      </c>
      <c r="C2163" t="s">
        <v>50</v>
      </c>
      <c r="D2163" t="s">
        <v>34</v>
      </c>
      <c r="E2163" t="s">
        <v>81</v>
      </c>
      <c r="F2163">
        <v>2</v>
      </c>
      <c r="G2163">
        <v>0.14000000000000001</v>
      </c>
      <c r="H2163">
        <v>0.23</v>
      </c>
      <c r="I2163" t="s">
        <v>25</v>
      </c>
      <c r="J2163">
        <v>48204</v>
      </c>
      <c r="K2163" t="s">
        <v>4363</v>
      </c>
      <c r="L2163" t="s">
        <v>46</v>
      </c>
      <c r="M2163">
        <v>45</v>
      </c>
      <c r="N2163">
        <v>50</v>
      </c>
      <c r="O2163" t="s">
        <v>38</v>
      </c>
      <c r="P2163" t="s">
        <v>27</v>
      </c>
      <c r="Q2163">
        <v>2.58</v>
      </c>
      <c r="R2163" t="s">
        <v>25</v>
      </c>
      <c r="S2163">
        <v>1.3</v>
      </c>
      <c r="T2163" t="s">
        <v>30</v>
      </c>
    </row>
    <row r="2164" spans="1:20" x14ac:dyDescent="0.3">
      <c r="A2164" t="s">
        <v>4364</v>
      </c>
      <c r="B2164" t="s">
        <v>91</v>
      </c>
      <c r="C2164" t="s">
        <v>33</v>
      </c>
      <c r="D2164" t="s">
        <v>88</v>
      </c>
      <c r="E2164" t="s">
        <v>44</v>
      </c>
      <c r="F2164">
        <v>24</v>
      </c>
      <c r="G2164">
        <v>0.85</v>
      </c>
      <c r="H2164">
        <v>0.9</v>
      </c>
      <c r="I2164" t="s">
        <v>36</v>
      </c>
      <c r="J2164">
        <v>53847</v>
      </c>
      <c r="K2164" t="s">
        <v>4365</v>
      </c>
      <c r="L2164" t="s">
        <v>46</v>
      </c>
      <c r="M2164">
        <v>29</v>
      </c>
      <c r="N2164">
        <v>42</v>
      </c>
      <c r="O2164" t="s">
        <v>38</v>
      </c>
      <c r="P2164" t="s">
        <v>29</v>
      </c>
      <c r="Q2164">
        <v>2.71</v>
      </c>
      <c r="R2164" t="s">
        <v>36</v>
      </c>
      <c r="S2164">
        <v>1.1399999999999999</v>
      </c>
      <c r="T2164" t="s">
        <v>47</v>
      </c>
    </row>
    <row r="2165" spans="1:20" x14ac:dyDescent="0.3">
      <c r="A2165" t="s">
        <v>4366</v>
      </c>
      <c r="B2165" t="s">
        <v>41</v>
      </c>
      <c r="C2165" t="s">
        <v>62</v>
      </c>
      <c r="D2165" t="s">
        <v>88</v>
      </c>
      <c r="E2165" t="s">
        <v>24</v>
      </c>
      <c r="F2165">
        <v>23</v>
      </c>
      <c r="G2165">
        <v>0.3</v>
      </c>
      <c r="H2165">
        <v>0.24</v>
      </c>
      <c r="I2165" t="s">
        <v>25</v>
      </c>
      <c r="J2165">
        <v>216909</v>
      </c>
      <c r="K2165" t="s">
        <v>4367</v>
      </c>
      <c r="L2165" t="s">
        <v>29</v>
      </c>
      <c r="M2165">
        <v>33</v>
      </c>
      <c r="N2165">
        <v>58</v>
      </c>
      <c r="O2165" t="s">
        <v>46</v>
      </c>
      <c r="P2165" t="s">
        <v>27</v>
      </c>
      <c r="Q2165">
        <v>2.72</v>
      </c>
      <c r="R2165" t="s">
        <v>25</v>
      </c>
      <c r="S2165">
        <v>2.4500000000000002</v>
      </c>
      <c r="T2165" t="s">
        <v>52</v>
      </c>
    </row>
    <row r="2166" spans="1:20" x14ac:dyDescent="0.3">
      <c r="A2166" t="s">
        <v>4368</v>
      </c>
      <c r="B2166" t="s">
        <v>123</v>
      </c>
      <c r="C2166" t="s">
        <v>22</v>
      </c>
      <c r="D2166" t="s">
        <v>54</v>
      </c>
      <c r="E2166" t="s">
        <v>35</v>
      </c>
      <c r="F2166">
        <v>1</v>
      </c>
      <c r="G2166">
        <v>0.33</v>
      </c>
      <c r="H2166">
        <v>0.86</v>
      </c>
      <c r="I2166" t="s">
        <v>36</v>
      </c>
      <c r="J2166">
        <v>101330</v>
      </c>
      <c r="K2166" t="s">
        <v>4369</v>
      </c>
      <c r="L2166" t="s">
        <v>29</v>
      </c>
      <c r="M2166">
        <v>-6</v>
      </c>
      <c r="N2166">
        <v>55</v>
      </c>
      <c r="O2166" t="s">
        <v>28</v>
      </c>
      <c r="P2166" t="s">
        <v>39</v>
      </c>
      <c r="Q2166">
        <v>2.2999999999999998</v>
      </c>
      <c r="R2166" t="s">
        <v>25</v>
      </c>
      <c r="S2166">
        <v>3.63</v>
      </c>
      <c r="T2166" t="s">
        <v>52</v>
      </c>
    </row>
    <row r="2167" spans="1:20" x14ac:dyDescent="0.3">
      <c r="A2167" t="s">
        <v>4370</v>
      </c>
      <c r="B2167" t="s">
        <v>71</v>
      </c>
      <c r="C2167" t="s">
        <v>66</v>
      </c>
      <c r="D2167" t="s">
        <v>54</v>
      </c>
      <c r="E2167" t="s">
        <v>81</v>
      </c>
      <c r="F2167">
        <v>2</v>
      </c>
      <c r="G2167">
        <v>0.8</v>
      </c>
      <c r="H2167">
        <v>0.85</v>
      </c>
      <c r="I2167" t="s">
        <v>68</v>
      </c>
      <c r="J2167">
        <v>69276</v>
      </c>
      <c r="K2167" t="s">
        <v>4371</v>
      </c>
      <c r="L2167" t="s">
        <v>27</v>
      </c>
      <c r="M2167">
        <v>11</v>
      </c>
      <c r="N2167">
        <v>48</v>
      </c>
      <c r="O2167" t="s">
        <v>28</v>
      </c>
      <c r="P2167" t="s">
        <v>29</v>
      </c>
      <c r="Q2167">
        <v>3.26</v>
      </c>
      <c r="R2167" t="s">
        <v>36</v>
      </c>
      <c r="S2167">
        <v>1.96</v>
      </c>
      <c r="T2167" t="s">
        <v>30</v>
      </c>
    </row>
    <row r="2168" spans="1:20" x14ac:dyDescent="0.3">
      <c r="A2168" t="s">
        <v>4372</v>
      </c>
      <c r="B2168" t="s">
        <v>112</v>
      </c>
      <c r="C2168" t="s">
        <v>33</v>
      </c>
      <c r="D2168" t="s">
        <v>67</v>
      </c>
      <c r="E2168" t="s">
        <v>35</v>
      </c>
      <c r="F2168">
        <v>19</v>
      </c>
      <c r="G2168">
        <v>0.64</v>
      </c>
      <c r="H2168">
        <v>0.61</v>
      </c>
      <c r="I2168" t="s">
        <v>25</v>
      </c>
      <c r="J2168">
        <v>124870</v>
      </c>
      <c r="K2168" t="s">
        <v>4373</v>
      </c>
      <c r="L2168" t="s">
        <v>29</v>
      </c>
      <c r="M2168">
        <v>10</v>
      </c>
      <c r="N2168">
        <v>57</v>
      </c>
      <c r="O2168" t="s">
        <v>28</v>
      </c>
      <c r="P2168" t="s">
        <v>27</v>
      </c>
      <c r="Q2168">
        <v>4.1100000000000003</v>
      </c>
      <c r="R2168" t="s">
        <v>25</v>
      </c>
      <c r="S2168">
        <v>4.18</v>
      </c>
      <c r="T2168" t="s">
        <v>47</v>
      </c>
    </row>
    <row r="2169" spans="1:20" x14ac:dyDescent="0.3">
      <c r="A2169" t="s">
        <v>4374</v>
      </c>
      <c r="B2169" t="s">
        <v>71</v>
      </c>
      <c r="C2169" t="s">
        <v>58</v>
      </c>
      <c r="D2169" t="s">
        <v>96</v>
      </c>
      <c r="E2169" t="s">
        <v>35</v>
      </c>
      <c r="F2169">
        <v>20</v>
      </c>
      <c r="G2169">
        <v>0.49</v>
      </c>
      <c r="H2169">
        <v>0.23</v>
      </c>
      <c r="I2169" t="s">
        <v>25</v>
      </c>
      <c r="J2169">
        <v>217005</v>
      </c>
      <c r="K2169" t="s">
        <v>4375</v>
      </c>
      <c r="L2169" t="s">
        <v>46</v>
      </c>
      <c r="M2169">
        <v>15</v>
      </c>
      <c r="N2169">
        <v>41</v>
      </c>
      <c r="O2169" t="s">
        <v>38</v>
      </c>
      <c r="P2169" t="s">
        <v>27</v>
      </c>
      <c r="Q2169">
        <v>2.68</v>
      </c>
      <c r="R2169" t="s">
        <v>36</v>
      </c>
      <c r="S2169">
        <v>4.07</v>
      </c>
      <c r="T2169" t="s">
        <v>47</v>
      </c>
    </row>
    <row r="2170" spans="1:20" x14ac:dyDescent="0.3">
      <c r="A2170" t="s">
        <v>4376</v>
      </c>
      <c r="B2170" t="s">
        <v>75</v>
      </c>
      <c r="C2170" t="s">
        <v>22</v>
      </c>
      <c r="D2170" t="s">
        <v>23</v>
      </c>
      <c r="E2170" t="s">
        <v>44</v>
      </c>
      <c r="F2170">
        <v>4</v>
      </c>
      <c r="G2170">
        <v>0.31</v>
      </c>
      <c r="H2170">
        <v>0.33</v>
      </c>
      <c r="I2170" t="s">
        <v>25</v>
      </c>
      <c r="J2170">
        <v>55606</v>
      </c>
      <c r="K2170" t="s">
        <v>4377</v>
      </c>
      <c r="L2170" t="s">
        <v>27</v>
      </c>
      <c r="M2170">
        <v>-10</v>
      </c>
      <c r="N2170">
        <v>33</v>
      </c>
      <c r="O2170" t="s">
        <v>46</v>
      </c>
      <c r="P2170" t="s">
        <v>39</v>
      </c>
      <c r="Q2170">
        <v>2.3199999999999998</v>
      </c>
      <c r="R2170" t="s">
        <v>25</v>
      </c>
      <c r="S2170">
        <v>2.62</v>
      </c>
      <c r="T2170" t="s">
        <v>52</v>
      </c>
    </row>
    <row r="2171" spans="1:20" x14ac:dyDescent="0.3">
      <c r="A2171" t="s">
        <v>4378</v>
      </c>
      <c r="B2171" t="s">
        <v>57</v>
      </c>
      <c r="C2171" t="s">
        <v>58</v>
      </c>
      <c r="D2171" t="s">
        <v>54</v>
      </c>
      <c r="E2171" t="s">
        <v>24</v>
      </c>
      <c r="F2171">
        <v>20</v>
      </c>
      <c r="G2171">
        <v>0.46</v>
      </c>
      <c r="H2171">
        <v>0.47</v>
      </c>
      <c r="I2171" t="s">
        <v>36</v>
      </c>
      <c r="J2171">
        <v>181616</v>
      </c>
      <c r="K2171" t="s">
        <v>4379</v>
      </c>
      <c r="L2171" t="s">
        <v>27</v>
      </c>
      <c r="M2171">
        <v>7</v>
      </c>
      <c r="N2171">
        <v>42</v>
      </c>
      <c r="O2171" t="s">
        <v>38</v>
      </c>
      <c r="P2171" t="s">
        <v>39</v>
      </c>
      <c r="Q2171">
        <v>3.94</v>
      </c>
      <c r="R2171" t="s">
        <v>25</v>
      </c>
      <c r="S2171">
        <v>3.69</v>
      </c>
      <c r="T2171" t="s">
        <v>30</v>
      </c>
    </row>
    <row r="2172" spans="1:20" x14ac:dyDescent="0.3">
      <c r="A2172" t="s">
        <v>4380</v>
      </c>
      <c r="B2172" t="s">
        <v>112</v>
      </c>
      <c r="C2172" t="s">
        <v>99</v>
      </c>
      <c r="D2172" t="s">
        <v>88</v>
      </c>
      <c r="E2172" t="s">
        <v>35</v>
      </c>
      <c r="F2172">
        <v>0</v>
      </c>
      <c r="G2172">
        <v>0.84</v>
      </c>
      <c r="H2172">
        <v>0.89</v>
      </c>
      <c r="I2172" t="s">
        <v>36</v>
      </c>
      <c r="J2172">
        <v>176302</v>
      </c>
      <c r="K2172" t="s">
        <v>4381</v>
      </c>
      <c r="L2172" t="s">
        <v>29</v>
      </c>
      <c r="M2172">
        <v>21</v>
      </c>
      <c r="N2172">
        <v>32</v>
      </c>
      <c r="O2172" t="s">
        <v>38</v>
      </c>
      <c r="P2172" t="s">
        <v>27</v>
      </c>
      <c r="Q2172">
        <v>3.15</v>
      </c>
      <c r="R2172" t="s">
        <v>36</v>
      </c>
      <c r="S2172">
        <v>1.91</v>
      </c>
      <c r="T2172" t="s">
        <v>47</v>
      </c>
    </row>
    <row r="2173" spans="1:20" x14ac:dyDescent="0.3">
      <c r="A2173" t="s">
        <v>4382</v>
      </c>
      <c r="B2173" t="s">
        <v>79</v>
      </c>
      <c r="C2173" t="s">
        <v>50</v>
      </c>
      <c r="D2173" t="s">
        <v>54</v>
      </c>
      <c r="E2173" t="s">
        <v>81</v>
      </c>
      <c r="F2173">
        <v>10</v>
      </c>
      <c r="G2173">
        <v>0.7</v>
      </c>
      <c r="H2173">
        <v>0.76</v>
      </c>
      <c r="I2173" t="s">
        <v>25</v>
      </c>
      <c r="J2173">
        <v>152949</v>
      </c>
      <c r="K2173" t="s">
        <v>4383</v>
      </c>
      <c r="L2173" t="s">
        <v>27</v>
      </c>
      <c r="M2173">
        <v>45</v>
      </c>
      <c r="N2173">
        <v>39</v>
      </c>
      <c r="O2173" t="s">
        <v>46</v>
      </c>
      <c r="P2173" t="s">
        <v>29</v>
      </c>
      <c r="Q2173">
        <v>3.1</v>
      </c>
      <c r="R2173" t="s">
        <v>25</v>
      </c>
      <c r="S2173">
        <v>4.83</v>
      </c>
      <c r="T2173" t="s">
        <v>52</v>
      </c>
    </row>
    <row r="2174" spans="1:20" x14ac:dyDescent="0.3">
      <c r="A2174" t="s">
        <v>4384</v>
      </c>
      <c r="B2174" t="s">
        <v>134</v>
      </c>
      <c r="C2174" t="s">
        <v>87</v>
      </c>
      <c r="D2174" t="s">
        <v>80</v>
      </c>
      <c r="E2174" t="s">
        <v>81</v>
      </c>
      <c r="F2174">
        <v>4</v>
      </c>
      <c r="G2174">
        <v>0.7</v>
      </c>
      <c r="H2174">
        <v>0.48</v>
      </c>
      <c r="I2174" t="s">
        <v>36</v>
      </c>
      <c r="J2174">
        <v>153331</v>
      </c>
      <c r="K2174" t="s">
        <v>4385</v>
      </c>
      <c r="L2174" t="s">
        <v>29</v>
      </c>
      <c r="M2174">
        <v>-2</v>
      </c>
      <c r="N2174">
        <v>48</v>
      </c>
      <c r="O2174" t="s">
        <v>46</v>
      </c>
      <c r="P2174" t="s">
        <v>27</v>
      </c>
      <c r="Q2174">
        <v>3.24</v>
      </c>
      <c r="R2174" t="s">
        <v>25</v>
      </c>
      <c r="S2174">
        <v>1.1499999999999999</v>
      </c>
      <c r="T2174" t="s">
        <v>30</v>
      </c>
    </row>
    <row r="2175" spans="1:20" x14ac:dyDescent="0.3">
      <c r="A2175" t="s">
        <v>4386</v>
      </c>
      <c r="B2175" t="s">
        <v>61</v>
      </c>
      <c r="C2175" t="s">
        <v>58</v>
      </c>
      <c r="D2175" t="s">
        <v>76</v>
      </c>
      <c r="E2175" t="s">
        <v>24</v>
      </c>
      <c r="F2175">
        <v>1</v>
      </c>
      <c r="G2175">
        <v>0.34</v>
      </c>
      <c r="H2175">
        <v>0.71</v>
      </c>
      <c r="I2175" t="s">
        <v>25</v>
      </c>
      <c r="J2175">
        <v>60520</v>
      </c>
      <c r="K2175" t="s">
        <v>4387</v>
      </c>
      <c r="L2175" t="s">
        <v>27</v>
      </c>
      <c r="M2175">
        <v>16</v>
      </c>
      <c r="N2175">
        <v>30</v>
      </c>
      <c r="O2175" t="s">
        <v>46</v>
      </c>
      <c r="P2175" t="s">
        <v>39</v>
      </c>
      <c r="Q2175">
        <v>2.34</v>
      </c>
      <c r="R2175" t="s">
        <v>25</v>
      </c>
      <c r="S2175">
        <v>4.1399999999999997</v>
      </c>
      <c r="T2175" t="s">
        <v>52</v>
      </c>
    </row>
    <row r="2176" spans="1:20" x14ac:dyDescent="0.3">
      <c r="A2176" t="s">
        <v>4388</v>
      </c>
      <c r="B2176" t="s">
        <v>49</v>
      </c>
      <c r="C2176" t="s">
        <v>42</v>
      </c>
      <c r="D2176" t="s">
        <v>76</v>
      </c>
      <c r="E2176" t="s">
        <v>44</v>
      </c>
      <c r="F2176">
        <v>14</v>
      </c>
      <c r="G2176">
        <v>0.34</v>
      </c>
      <c r="H2176">
        <v>0.92</v>
      </c>
      <c r="I2176" t="s">
        <v>36</v>
      </c>
      <c r="J2176">
        <v>203209</v>
      </c>
      <c r="K2176" t="s">
        <v>4389</v>
      </c>
      <c r="L2176" t="s">
        <v>27</v>
      </c>
      <c r="M2176">
        <v>1</v>
      </c>
      <c r="N2176">
        <v>47</v>
      </c>
      <c r="O2176" t="s">
        <v>38</v>
      </c>
      <c r="P2176" t="s">
        <v>29</v>
      </c>
      <c r="Q2176">
        <v>3.04</v>
      </c>
      <c r="R2176" t="s">
        <v>25</v>
      </c>
      <c r="S2176">
        <v>2.97</v>
      </c>
      <c r="T2176" t="s">
        <v>47</v>
      </c>
    </row>
    <row r="2177" spans="1:20" x14ac:dyDescent="0.3">
      <c r="A2177" t="s">
        <v>4390</v>
      </c>
      <c r="B2177" t="s">
        <v>221</v>
      </c>
      <c r="C2177" t="s">
        <v>62</v>
      </c>
      <c r="D2177" t="s">
        <v>76</v>
      </c>
      <c r="E2177" t="s">
        <v>35</v>
      </c>
      <c r="F2177">
        <v>17</v>
      </c>
      <c r="G2177">
        <v>0.93</v>
      </c>
      <c r="H2177">
        <v>0.55000000000000004</v>
      </c>
      <c r="I2177" t="s">
        <v>25</v>
      </c>
      <c r="J2177">
        <v>39482</v>
      </c>
      <c r="K2177" t="s">
        <v>4391</v>
      </c>
      <c r="L2177" t="s">
        <v>46</v>
      </c>
      <c r="M2177">
        <v>2</v>
      </c>
      <c r="N2177">
        <v>49</v>
      </c>
      <c r="O2177" t="s">
        <v>38</v>
      </c>
      <c r="P2177" t="s">
        <v>27</v>
      </c>
      <c r="Q2177">
        <v>4.2699999999999996</v>
      </c>
      <c r="R2177" t="s">
        <v>36</v>
      </c>
      <c r="S2177">
        <v>3.47</v>
      </c>
      <c r="T2177" t="s">
        <v>52</v>
      </c>
    </row>
    <row r="2178" spans="1:20" x14ac:dyDescent="0.3">
      <c r="A2178" t="s">
        <v>4392</v>
      </c>
      <c r="B2178" t="s">
        <v>79</v>
      </c>
      <c r="C2178" t="s">
        <v>99</v>
      </c>
      <c r="D2178" t="s">
        <v>88</v>
      </c>
      <c r="E2178" t="s">
        <v>24</v>
      </c>
      <c r="F2178">
        <v>9</v>
      </c>
      <c r="G2178">
        <v>0.64</v>
      </c>
      <c r="H2178">
        <v>0.97</v>
      </c>
      <c r="I2178" t="s">
        <v>36</v>
      </c>
      <c r="J2178">
        <v>143788</v>
      </c>
      <c r="K2178" t="s">
        <v>4393</v>
      </c>
      <c r="L2178" t="s">
        <v>46</v>
      </c>
      <c r="M2178">
        <v>36</v>
      </c>
      <c r="N2178">
        <v>43</v>
      </c>
      <c r="O2178" t="s">
        <v>46</v>
      </c>
      <c r="P2178" t="s">
        <v>39</v>
      </c>
      <c r="Q2178">
        <v>2.78</v>
      </c>
      <c r="R2178" t="s">
        <v>36</v>
      </c>
      <c r="S2178">
        <v>2.5299999999999998</v>
      </c>
      <c r="T2178" t="s">
        <v>47</v>
      </c>
    </row>
    <row r="2179" spans="1:20" x14ac:dyDescent="0.3">
      <c r="A2179" t="s">
        <v>4394</v>
      </c>
      <c r="B2179" t="s">
        <v>71</v>
      </c>
      <c r="C2179" t="s">
        <v>42</v>
      </c>
      <c r="D2179" t="s">
        <v>23</v>
      </c>
      <c r="E2179" t="s">
        <v>35</v>
      </c>
      <c r="F2179">
        <v>11</v>
      </c>
      <c r="G2179">
        <v>0.1</v>
      </c>
      <c r="H2179">
        <v>0.74</v>
      </c>
      <c r="I2179" t="s">
        <v>36</v>
      </c>
      <c r="J2179">
        <v>200071</v>
      </c>
      <c r="K2179" t="s">
        <v>4395</v>
      </c>
      <c r="L2179" t="s">
        <v>27</v>
      </c>
      <c r="M2179">
        <v>27</v>
      </c>
      <c r="N2179">
        <v>48</v>
      </c>
      <c r="O2179" t="s">
        <v>38</v>
      </c>
      <c r="P2179" t="s">
        <v>29</v>
      </c>
      <c r="Q2179">
        <v>3.3</v>
      </c>
      <c r="R2179" t="s">
        <v>25</v>
      </c>
      <c r="S2179">
        <v>1.58</v>
      </c>
      <c r="T2179" t="s">
        <v>47</v>
      </c>
    </row>
    <row r="2180" spans="1:20" x14ac:dyDescent="0.3">
      <c r="A2180" t="s">
        <v>4396</v>
      </c>
      <c r="B2180" t="s">
        <v>141</v>
      </c>
      <c r="C2180" t="s">
        <v>66</v>
      </c>
      <c r="D2180" t="s">
        <v>67</v>
      </c>
      <c r="E2180" t="s">
        <v>35</v>
      </c>
      <c r="F2180">
        <v>21</v>
      </c>
      <c r="G2180">
        <v>0.82</v>
      </c>
      <c r="H2180">
        <v>0.45</v>
      </c>
      <c r="I2180" t="s">
        <v>68</v>
      </c>
      <c r="J2180">
        <v>117441</v>
      </c>
      <c r="K2180" t="s">
        <v>4397</v>
      </c>
      <c r="L2180" t="s">
        <v>29</v>
      </c>
      <c r="M2180">
        <v>38</v>
      </c>
      <c r="N2180">
        <v>43</v>
      </c>
      <c r="O2180" t="s">
        <v>46</v>
      </c>
      <c r="P2180" t="s">
        <v>29</v>
      </c>
      <c r="Q2180">
        <v>2.35</v>
      </c>
      <c r="R2180" t="s">
        <v>25</v>
      </c>
      <c r="S2180">
        <v>4.4400000000000004</v>
      </c>
      <c r="T2180" t="s">
        <v>30</v>
      </c>
    </row>
    <row r="2181" spans="1:20" x14ac:dyDescent="0.3">
      <c r="A2181" t="s">
        <v>4398</v>
      </c>
      <c r="B2181" t="s">
        <v>32</v>
      </c>
      <c r="C2181" t="s">
        <v>42</v>
      </c>
      <c r="D2181" t="s">
        <v>88</v>
      </c>
      <c r="E2181" t="s">
        <v>24</v>
      </c>
      <c r="F2181">
        <v>15</v>
      </c>
      <c r="G2181">
        <v>0.78</v>
      </c>
      <c r="H2181">
        <v>0.81</v>
      </c>
      <c r="I2181" t="s">
        <v>25</v>
      </c>
      <c r="J2181">
        <v>41195</v>
      </c>
      <c r="K2181" t="s">
        <v>4399</v>
      </c>
      <c r="L2181" t="s">
        <v>27</v>
      </c>
      <c r="M2181">
        <v>36</v>
      </c>
      <c r="N2181">
        <v>51</v>
      </c>
      <c r="O2181" t="s">
        <v>28</v>
      </c>
      <c r="P2181" t="s">
        <v>27</v>
      </c>
      <c r="Q2181">
        <v>4.4400000000000004</v>
      </c>
      <c r="R2181" t="s">
        <v>25</v>
      </c>
      <c r="S2181">
        <v>3.25</v>
      </c>
      <c r="T2181" t="s">
        <v>30</v>
      </c>
    </row>
    <row r="2182" spans="1:20" x14ac:dyDescent="0.3">
      <c r="A2182" t="s">
        <v>4400</v>
      </c>
      <c r="B2182" t="s">
        <v>49</v>
      </c>
      <c r="C2182" t="s">
        <v>50</v>
      </c>
      <c r="D2182" t="s">
        <v>43</v>
      </c>
      <c r="E2182" t="s">
        <v>44</v>
      </c>
      <c r="F2182">
        <v>10</v>
      </c>
      <c r="G2182">
        <v>0.47</v>
      </c>
      <c r="H2182">
        <v>0.52</v>
      </c>
      <c r="I2182" t="s">
        <v>25</v>
      </c>
      <c r="J2182">
        <v>67308</v>
      </c>
      <c r="K2182" t="s">
        <v>4401</v>
      </c>
      <c r="L2182" t="s">
        <v>46</v>
      </c>
      <c r="M2182">
        <v>-4</v>
      </c>
      <c r="N2182">
        <v>48</v>
      </c>
      <c r="O2182" t="s">
        <v>46</v>
      </c>
      <c r="P2182" t="s">
        <v>27</v>
      </c>
      <c r="Q2182">
        <v>3.81</v>
      </c>
      <c r="R2182" t="s">
        <v>36</v>
      </c>
      <c r="S2182">
        <v>2.17</v>
      </c>
      <c r="T2182" t="s">
        <v>47</v>
      </c>
    </row>
    <row r="2183" spans="1:20" x14ac:dyDescent="0.3">
      <c r="A2183" t="s">
        <v>4402</v>
      </c>
      <c r="B2183" t="s">
        <v>120</v>
      </c>
      <c r="C2183" t="s">
        <v>142</v>
      </c>
      <c r="D2183" t="s">
        <v>67</v>
      </c>
      <c r="E2183" t="s">
        <v>81</v>
      </c>
      <c r="F2183">
        <v>7</v>
      </c>
      <c r="G2183">
        <v>0.85</v>
      </c>
      <c r="H2183">
        <v>0.4</v>
      </c>
      <c r="I2183" t="s">
        <v>25</v>
      </c>
      <c r="J2183">
        <v>149170</v>
      </c>
      <c r="K2183" t="s">
        <v>4403</v>
      </c>
      <c r="L2183" t="s">
        <v>29</v>
      </c>
      <c r="M2183">
        <v>30</v>
      </c>
      <c r="N2183">
        <v>40</v>
      </c>
      <c r="O2183" t="s">
        <v>28</v>
      </c>
      <c r="P2183" t="s">
        <v>39</v>
      </c>
      <c r="Q2183">
        <v>3.24</v>
      </c>
      <c r="R2183" t="s">
        <v>36</v>
      </c>
      <c r="S2183">
        <v>3.43</v>
      </c>
      <c r="T2183" t="s">
        <v>30</v>
      </c>
    </row>
    <row r="2184" spans="1:20" x14ac:dyDescent="0.3">
      <c r="A2184" t="s">
        <v>4404</v>
      </c>
      <c r="B2184" t="s">
        <v>61</v>
      </c>
      <c r="C2184" t="s">
        <v>42</v>
      </c>
      <c r="D2184" t="s">
        <v>54</v>
      </c>
      <c r="E2184" t="s">
        <v>44</v>
      </c>
      <c r="F2184">
        <v>6</v>
      </c>
      <c r="G2184">
        <v>0.2</v>
      </c>
      <c r="H2184">
        <v>0.57999999999999996</v>
      </c>
      <c r="I2184" t="s">
        <v>68</v>
      </c>
      <c r="J2184">
        <v>73882</v>
      </c>
      <c r="K2184" t="s">
        <v>4405</v>
      </c>
      <c r="L2184" t="s">
        <v>29</v>
      </c>
      <c r="M2184">
        <v>29</v>
      </c>
      <c r="N2184">
        <v>32</v>
      </c>
      <c r="O2184" t="s">
        <v>28</v>
      </c>
      <c r="P2184" t="s">
        <v>29</v>
      </c>
      <c r="Q2184">
        <v>4.96</v>
      </c>
      <c r="R2184" t="s">
        <v>36</v>
      </c>
      <c r="S2184">
        <v>2.64</v>
      </c>
      <c r="T2184" t="s">
        <v>47</v>
      </c>
    </row>
    <row r="2185" spans="1:20" x14ac:dyDescent="0.3">
      <c r="A2185" t="s">
        <v>4406</v>
      </c>
      <c r="B2185" t="s">
        <v>123</v>
      </c>
      <c r="C2185" t="s">
        <v>62</v>
      </c>
      <c r="D2185" t="s">
        <v>67</v>
      </c>
      <c r="E2185" t="s">
        <v>35</v>
      </c>
      <c r="F2185">
        <v>18</v>
      </c>
      <c r="G2185">
        <v>0.33</v>
      </c>
      <c r="H2185">
        <v>0.22</v>
      </c>
      <c r="I2185" t="s">
        <v>68</v>
      </c>
      <c r="J2185">
        <v>147527</v>
      </c>
      <c r="K2185" t="s">
        <v>4407</v>
      </c>
      <c r="L2185" t="s">
        <v>46</v>
      </c>
      <c r="M2185">
        <v>14</v>
      </c>
      <c r="N2185">
        <v>55</v>
      </c>
      <c r="O2185" t="s">
        <v>28</v>
      </c>
      <c r="P2185" t="s">
        <v>29</v>
      </c>
      <c r="Q2185">
        <v>2.2599999999999998</v>
      </c>
      <c r="R2185" t="s">
        <v>36</v>
      </c>
      <c r="S2185">
        <v>1.1299999999999999</v>
      </c>
      <c r="T2185" t="s">
        <v>47</v>
      </c>
    </row>
    <row r="2186" spans="1:20" x14ac:dyDescent="0.3">
      <c r="A2186" t="s">
        <v>4408</v>
      </c>
      <c r="B2186" t="s">
        <v>120</v>
      </c>
      <c r="C2186" t="s">
        <v>42</v>
      </c>
      <c r="D2186" t="s">
        <v>54</v>
      </c>
      <c r="E2186" t="s">
        <v>81</v>
      </c>
      <c r="F2186">
        <v>23</v>
      </c>
      <c r="G2186">
        <v>0.19</v>
      </c>
      <c r="H2186">
        <v>0.41</v>
      </c>
      <c r="I2186" t="s">
        <v>68</v>
      </c>
      <c r="J2186">
        <v>92322</v>
      </c>
      <c r="K2186" t="s">
        <v>4409</v>
      </c>
      <c r="L2186" t="s">
        <v>27</v>
      </c>
      <c r="M2186">
        <v>19</v>
      </c>
      <c r="N2186">
        <v>37</v>
      </c>
      <c r="O2186" t="s">
        <v>28</v>
      </c>
      <c r="P2186" t="s">
        <v>27</v>
      </c>
      <c r="Q2186">
        <v>2.2000000000000002</v>
      </c>
      <c r="R2186" t="s">
        <v>25</v>
      </c>
      <c r="S2186">
        <v>3.1</v>
      </c>
      <c r="T2186" t="s">
        <v>47</v>
      </c>
    </row>
    <row r="2187" spans="1:20" x14ac:dyDescent="0.3">
      <c r="A2187" t="s">
        <v>4410</v>
      </c>
      <c r="B2187" t="s">
        <v>120</v>
      </c>
      <c r="C2187" t="s">
        <v>62</v>
      </c>
      <c r="D2187" t="s">
        <v>34</v>
      </c>
      <c r="E2187" t="s">
        <v>24</v>
      </c>
      <c r="F2187">
        <v>3</v>
      </c>
      <c r="G2187">
        <v>0.82</v>
      </c>
      <c r="H2187">
        <v>0.57999999999999996</v>
      </c>
      <c r="I2187" t="s">
        <v>25</v>
      </c>
      <c r="J2187">
        <v>61278</v>
      </c>
      <c r="K2187" t="s">
        <v>4411</v>
      </c>
      <c r="L2187" t="s">
        <v>27</v>
      </c>
      <c r="M2187">
        <v>37</v>
      </c>
      <c r="N2187">
        <v>39</v>
      </c>
      <c r="O2187" t="s">
        <v>46</v>
      </c>
      <c r="P2187" t="s">
        <v>39</v>
      </c>
      <c r="Q2187">
        <v>4.78</v>
      </c>
      <c r="R2187" t="s">
        <v>25</v>
      </c>
      <c r="S2187">
        <v>1.1000000000000001</v>
      </c>
      <c r="T2187" t="s">
        <v>52</v>
      </c>
    </row>
    <row r="2188" spans="1:20" x14ac:dyDescent="0.3">
      <c r="A2188" t="s">
        <v>4412</v>
      </c>
      <c r="B2188" t="s">
        <v>221</v>
      </c>
      <c r="C2188" t="s">
        <v>58</v>
      </c>
      <c r="D2188" t="s">
        <v>76</v>
      </c>
      <c r="E2188" t="s">
        <v>24</v>
      </c>
      <c r="F2188">
        <v>6</v>
      </c>
      <c r="G2188">
        <v>0.33</v>
      </c>
      <c r="H2188">
        <v>0.42</v>
      </c>
      <c r="I2188" t="s">
        <v>25</v>
      </c>
      <c r="J2188">
        <v>114835</v>
      </c>
      <c r="K2188" t="s">
        <v>4413</v>
      </c>
      <c r="L2188" t="s">
        <v>29</v>
      </c>
      <c r="M2188">
        <v>-4</v>
      </c>
      <c r="N2188">
        <v>54</v>
      </c>
      <c r="O2188" t="s">
        <v>46</v>
      </c>
      <c r="P2188" t="s">
        <v>29</v>
      </c>
      <c r="Q2188">
        <v>3.6</v>
      </c>
      <c r="R2188" t="s">
        <v>25</v>
      </c>
      <c r="S2188">
        <v>2.62</v>
      </c>
      <c r="T2188" t="s">
        <v>52</v>
      </c>
    </row>
    <row r="2189" spans="1:20" x14ac:dyDescent="0.3">
      <c r="A2189" t="s">
        <v>4414</v>
      </c>
      <c r="B2189" t="s">
        <v>221</v>
      </c>
      <c r="C2189" t="s">
        <v>142</v>
      </c>
      <c r="D2189" t="s">
        <v>96</v>
      </c>
      <c r="E2189" t="s">
        <v>44</v>
      </c>
      <c r="F2189">
        <v>12</v>
      </c>
      <c r="G2189">
        <v>0.09</v>
      </c>
      <c r="H2189">
        <v>0.44</v>
      </c>
      <c r="I2189" t="s">
        <v>36</v>
      </c>
      <c r="J2189">
        <v>205084</v>
      </c>
      <c r="K2189" t="s">
        <v>4415</v>
      </c>
      <c r="L2189" t="s">
        <v>46</v>
      </c>
      <c r="M2189">
        <v>-10</v>
      </c>
      <c r="N2189">
        <v>46</v>
      </c>
      <c r="O2189" t="s">
        <v>28</v>
      </c>
      <c r="P2189" t="s">
        <v>27</v>
      </c>
      <c r="Q2189">
        <v>4.67</v>
      </c>
      <c r="R2189" t="s">
        <v>36</v>
      </c>
      <c r="S2189">
        <v>4.59</v>
      </c>
      <c r="T2189" t="s">
        <v>30</v>
      </c>
    </row>
    <row r="2190" spans="1:20" x14ac:dyDescent="0.3">
      <c r="A2190" t="s">
        <v>4416</v>
      </c>
      <c r="B2190" t="s">
        <v>21</v>
      </c>
      <c r="C2190" t="s">
        <v>62</v>
      </c>
      <c r="D2190" t="s">
        <v>34</v>
      </c>
      <c r="E2190" t="s">
        <v>24</v>
      </c>
      <c r="F2190">
        <v>2</v>
      </c>
      <c r="G2190">
        <v>0.9</v>
      </c>
      <c r="H2190">
        <v>0.84</v>
      </c>
      <c r="I2190" t="s">
        <v>36</v>
      </c>
      <c r="J2190">
        <v>78387</v>
      </c>
      <c r="K2190" t="s">
        <v>4417</v>
      </c>
      <c r="L2190" t="s">
        <v>27</v>
      </c>
      <c r="M2190">
        <v>6</v>
      </c>
      <c r="N2190">
        <v>52</v>
      </c>
      <c r="O2190" t="s">
        <v>46</v>
      </c>
      <c r="P2190" t="s">
        <v>27</v>
      </c>
      <c r="Q2190">
        <v>4.78</v>
      </c>
      <c r="R2190" t="s">
        <v>36</v>
      </c>
      <c r="S2190">
        <v>1.87</v>
      </c>
      <c r="T2190" t="s">
        <v>47</v>
      </c>
    </row>
    <row r="2191" spans="1:20" x14ac:dyDescent="0.3">
      <c r="A2191" t="s">
        <v>4418</v>
      </c>
      <c r="B2191" t="s">
        <v>141</v>
      </c>
      <c r="C2191" t="s">
        <v>99</v>
      </c>
      <c r="D2191" t="s">
        <v>23</v>
      </c>
      <c r="E2191" t="s">
        <v>35</v>
      </c>
      <c r="F2191">
        <v>16</v>
      </c>
      <c r="G2191">
        <v>0.13</v>
      </c>
      <c r="H2191">
        <v>0.27</v>
      </c>
      <c r="I2191" t="s">
        <v>68</v>
      </c>
      <c r="J2191">
        <v>148337</v>
      </c>
      <c r="K2191" t="s">
        <v>4419</v>
      </c>
      <c r="L2191" t="s">
        <v>27</v>
      </c>
      <c r="M2191">
        <v>9</v>
      </c>
      <c r="N2191">
        <v>40</v>
      </c>
      <c r="O2191" t="s">
        <v>38</v>
      </c>
      <c r="P2191" t="s">
        <v>29</v>
      </c>
      <c r="Q2191">
        <v>2.69</v>
      </c>
      <c r="R2191" t="s">
        <v>25</v>
      </c>
      <c r="S2191">
        <v>2.11</v>
      </c>
      <c r="T2191" t="s">
        <v>52</v>
      </c>
    </row>
    <row r="2192" spans="1:20" x14ac:dyDescent="0.3">
      <c r="A2192" t="s">
        <v>4420</v>
      </c>
      <c r="B2192" t="s">
        <v>134</v>
      </c>
      <c r="C2192" t="s">
        <v>62</v>
      </c>
      <c r="D2192" t="s">
        <v>80</v>
      </c>
      <c r="E2192" t="s">
        <v>44</v>
      </c>
      <c r="F2192">
        <v>6</v>
      </c>
      <c r="G2192">
        <v>0.42</v>
      </c>
      <c r="H2192">
        <v>0.66</v>
      </c>
      <c r="I2192" t="s">
        <v>25</v>
      </c>
      <c r="J2192">
        <v>155115</v>
      </c>
      <c r="K2192" t="s">
        <v>4421</v>
      </c>
      <c r="L2192" t="s">
        <v>29</v>
      </c>
      <c r="M2192">
        <v>20</v>
      </c>
      <c r="N2192">
        <v>50</v>
      </c>
      <c r="O2192" t="s">
        <v>38</v>
      </c>
      <c r="P2192" t="s">
        <v>29</v>
      </c>
      <c r="Q2192">
        <v>2.48</v>
      </c>
      <c r="R2192" t="s">
        <v>36</v>
      </c>
      <c r="S2192">
        <v>4.24</v>
      </c>
      <c r="T2192" t="s">
        <v>30</v>
      </c>
    </row>
    <row r="2193" spans="1:20" x14ac:dyDescent="0.3">
      <c r="A2193" t="s">
        <v>4422</v>
      </c>
      <c r="B2193" t="s">
        <v>57</v>
      </c>
      <c r="C2193" t="s">
        <v>87</v>
      </c>
      <c r="D2193" t="s">
        <v>96</v>
      </c>
      <c r="E2193" t="s">
        <v>35</v>
      </c>
      <c r="F2193">
        <v>1</v>
      </c>
      <c r="G2193">
        <v>0.36</v>
      </c>
      <c r="H2193">
        <v>0.36</v>
      </c>
      <c r="I2193" t="s">
        <v>25</v>
      </c>
      <c r="J2193">
        <v>181949</v>
      </c>
      <c r="K2193" t="s">
        <v>3234</v>
      </c>
      <c r="L2193" t="s">
        <v>27</v>
      </c>
      <c r="M2193">
        <v>2</v>
      </c>
      <c r="N2193">
        <v>42</v>
      </c>
      <c r="O2193" t="s">
        <v>46</v>
      </c>
      <c r="P2193" t="s">
        <v>27</v>
      </c>
      <c r="Q2193">
        <v>3.22</v>
      </c>
      <c r="R2193" t="s">
        <v>25</v>
      </c>
      <c r="S2193">
        <v>1.98</v>
      </c>
      <c r="T2193" t="s">
        <v>47</v>
      </c>
    </row>
    <row r="2194" spans="1:20" x14ac:dyDescent="0.3">
      <c r="A2194" t="s">
        <v>4423</v>
      </c>
      <c r="B2194" t="s">
        <v>71</v>
      </c>
      <c r="C2194" t="s">
        <v>50</v>
      </c>
      <c r="D2194" t="s">
        <v>88</v>
      </c>
      <c r="E2194" t="s">
        <v>24</v>
      </c>
      <c r="F2194">
        <v>5</v>
      </c>
      <c r="G2194">
        <v>0.41</v>
      </c>
      <c r="H2194">
        <v>0.32</v>
      </c>
      <c r="I2194" t="s">
        <v>36</v>
      </c>
      <c r="J2194">
        <v>159267</v>
      </c>
      <c r="K2194" t="s">
        <v>4424</v>
      </c>
      <c r="L2194" t="s">
        <v>29</v>
      </c>
      <c r="M2194">
        <v>33</v>
      </c>
      <c r="N2194">
        <v>38</v>
      </c>
      <c r="O2194" t="s">
        <v>28</v>
      </c>
      <c r="P2194" t="s">
        <v>29</v>
      </c>
      <c r="Q2194">
        <v>2.21</v>
      </c>
      <c r="R2194" t="s">
        <v>36</v>
      </c>
      <c r="S2194">
        <v>3.78</v>
      </c>
      <c r="T2194" t="s">
        <v>52</v>
      </c>
    </row>
    <row r="2195" spans="1:20" x14ac:dyDescent="0.3">
      <c r="A2195" t="s">
        <v>4425</v>
      </c>
      <c r="B2195" t="s">
        <v>115</v>
      </c>
      <c r="C2195" t="s">
        <v>50</v>
      </c>
      <c r="D2195" t="s">
        <v>67</v>
      </c>
      <c r="E2195" t="s">
        <v>81</v>
      </c>
      <c r="F2195">
        <v>20</v>
      </c>
      <c r="G2195">
        <v>0.21</v>
      </c>
      <c r="H2195">
        <v>0.6</v>
      </c>
      <c r="I2195" t="s">
        <v>68</v>
      </c>
      <c r="J2195">
        <v>93791</v>
      </c>
      <c r="K2195" t="s">
        <v>4426</v>
      </c>
      <c r="L2195" t="s">
        <v>27</v>
      </c>
      <c r="M2195">
        <v>38</v>
      </c>
      <c r="N2195">
        <v>31</v>
      </c>
      <c r="O2195" t="s">
        <v>28</v>
      </c>
      <c r="P2195" t="s">
        <v>27</v>
      </c>
      <c r="Q2195">
        <v>4.9000000000000004</v>
      </c>
      <c r="R2195" t="s">
        <v>25</v>
      </c>
      <c r="S2195">
        <v>4.1500000000000004</v>
      </c>
      <c r="T2195" t="s">
        <v>30</v>
      </c>
    </row>
    <row r="2196" spans="1:20" x14ac:dyDescent="0.3">
      <c r="A2196" t="s">
        <v>4427</v>
      </c>
      <c r="B2196" t="s">
        <v>41</v>
      </c>
      <c r="C2196" t="s">
        <v>62</v>
      </c>
      <c r="D2196" t="s">
        <v>34</v>
      </c>
      <c r="E2196" t="s">
        <v>35</v>
      </c>
      <c r="F2196">
        <v>24</v>
      </c>
      <c r="G2196">
        <v>0.27</v>
      </c>
      <c r="H2196">
        <v>0.45</v>
      </c>
      <c r="I2196" t="s">
        <v>25</v>
      </c>
      <c r="J2196">
        <v>140557</v>
      </c>
      <c r="K2196" t="s">
        <v>3904</v>
      </c>
      <c r="L2196" t="s">
        <v>27</v>
      </c>
      <c r="M2196">
        <v>18</v>
      </c>
      <c r="N2196">
        <v>35</v>
      </c>
      <c r="O2196" t="s">
        <v>28</v>
      </c>
      <c r="P2196" t="s">
        <v>39</v>
      </c>
      <c r="Q2196">
        <v>4.4400000000000004</v>
      </c>
      <c r="R2196" t="s">
        <v>36</v>
      </c>
      <c r="S2196">
        <v>1.4</v>
      </c>
      <c r="T2196" t="s">
        <v>30</v>
      </c>
    </row>
    <row r="2197" spans="1:20" x14ac:dyDescent="0.3">
      <c r="A2197" t="s">
        <v>4428</v>
      </c>
      <c r="B2197" t="s">
        <v>123</v>
      </c>
      <c r="C2197" t="s">
        <v>142</v>
      </c>
      <c r="D2197" t="s">
        <v>96</v>
      </c>
      <c r="E2197" t="s">
        <v>44</v>
      </c>
      <c r="F2197">
        <v>2</v>
      </c>
      <c r="G2197">
        <v>0.26</v>
      </c>
      <c r="H2197">
        <v>0.24</v>
      </c>
      <c r="I2197" t="s">
        <v>68</v>
      </c>
      <c r="J2197">
        <v>212195</v>
      </c>
      <c r="K2197" t="s">
        <v>4429</v>
      </c>
      <c r="L2197" t="s">
        <v>29</v>
      </c>
      <c r="M2197">
        <v>7</v>
      </c>
      <c r="N2197">
        <v>42</v>
      </c>
      <c r="O2197" t="s">
        <v>46</v>
      </c>
      <c r="P2197" t="s">
        <v>27</v>
      </c>
      <c r="Q2197">
        <v>4.9800000000000004</v>
      </c>
      <c r="R2197" t="s">
        <v>36</v>
      </c>
      <c r="S2197">
        <v>3.82</v>
      </c>
      <c r="T2197" t="s">
        <v>52</v>
      </c>
    </row>
    <row r="2198" spans="1:20" x14ac:dyDescent="0.3">
      <c r="A2198" t="s">
        <v>4430</v>
      </c>
      <c r="B2198" t="s">
        <v>86</v>
      </c>
      <c r="C2198" t="s">
        <v>62</v>
      </c>
      <c r="D2198" t="s">
        <v>67</v>
      </c>
      <c r="E2198" t="s">
        <v>24</v>
      </c>
      <c r="F2198">
        <v>4</v>
      </c>
      <c r="G2198">
        <v>0.44</v>
      </c>
      <c r="H2198">
        <v>0.98</v>
      </c>
      <c r="I2198" t="s">
        <v>36</v>
      </c>
      <c r="J2198">
        <v>71539</v>
      </c>
      <c r="K2198" t="s">
        <v>4431</v>
      </c>
      <c r="L2198" t="s">
        <v>29</v>
      </c>
      <c r="M2198">
        <v>18</v>
      </c>
      <c r="N2198">
        <v>39</v>
      </c>
      <c r="O2198" t="s">
        <v>28</v>
      </c>
      <c r="P2198" t="s">
        <v>39</v>
      </c>
      <c r="Q2198">
        <v>3.21</v>
      </c>
      <c r="R2198" t="s">
        <v>25</v>
      </c>
      <c r="S2198">
        <v>4.2699999999999996</v>
      </c>
      <c r="T2198" t="s">
        <v>30</v>
      </c>
    </row>
    <row r="2199" spans="1:20" x14ac:dyDescent="0.3">
      <c r="A2199" t="s">
        <v>4432</v>
      </c>
      <c r="B2199" t="s">
        <v>238</v>
      </c>
      <c r="C2199" t="s">
        <v>58</v>
      </c>
      <c r="D2199" t="s">
        <v>67</v>
      </c>
      <c r="E2199" t="s">
        <v>81</v>
      </c>
      <c r="F2199">
        <v>20</v>
      </c>
      <c r="G2199">
        <v>0.77</v>
      </c>
      <c r="H2199">
        <v>0.56000000000000005</v>
      </c>
      <c r="I2199" t="s">
        <v>25</v>
      </c>
      <c r="J2199">
        <v>136752</v>
      </c>
      <c r="K2199" t="s">
        <v>4433</v>
      </c>
      <c r="L2199" t="s">
        <v>29</v>
      </c>
      <c r="M2199">
        <v>5</v>
      </c>
      <c r="N2199">
        <v>43</v>
      </c>
      <c r="O2199" t="s">
        <v>28</v>
      </c>
      <c r="P2199" t="s">
        <v>29</v>
      </c>
      <c r="Q2199">
        <v>4.58</v>
      </c>
      <c r="R2199" t="s">
        <v>25</v>
      </c>
      <c r="S2199">
        <v>2.71</v>
      </c>
      <c r="T2199" t="s">
        <v>47</v>
      </c>
    </row>
    <row r="2200" spans="1:20" x14ac:dyDescent="0.3">
      <c r="A2200" t="s">
        <v>4434</v>
      </c>
      <c r="B2200" t="s">
        <v>65</v>
      </c>
      <c r="C2200" t="s">
        <v>42</v>
      </c>
      <c r="D2200" t="s">
        <v>54</v>
      </c>
      <c r="E2200" t="s">
        <v>81</v>
      </c>
      <c r="F2200">
        <v>13</v>
      </c>
      <c r="G2200">
        <v>0.91</v>
      </c>
      <c r="H2200">
        <v>0.53</v>
      </c>
      <c r="I2200" t="s">
        <v>25</v>
      </c>
      <c r="J2200">
        <v>215693</v>
      </c>
      <c r="K2200" t="s">
        <v>4435</v>
      </c>
      <c r="L2200" t="s">
        <v>29</v>
      </c>
      <c r="M2200">
        <v>7</v>
      </c>
      <c r="N2200">
        <v>41</v>
      </c>
      <c r="O2200" t="s">
        <v>38</v>
      </c>
      <c r="P2200" t="s">
        <v>39</v>
      </c>
      <c r="Q2200">
        <v>3.45</v>
      </c>
      <c r="R2200" t="s">
        <v>36</v>
      </c>
      <c r="S2200">
        <v>3.86</v>
      </c>
      <c r="T2200" t="s">
        <v>30</v>
      </c>
    </row>
    <row r="2201" spans="1:20" x14ac:dyDescent="0.3">
      <c r="A2201" t="s">
        <v>4436</v>
      </c>
      <c r="B2201" t="s">
        <v>75</v>
      </c>
      <c r="C2201" t="s">
        <v>42</v>
      </c>
      <c r="D2201" t="s">
        <v>54</v>
      </c>
      <c r="E2201" t="s">
        <v>81</v>
      </c>
      <c r="F2201">
        <v>9</v>
      </c>
      <c r="G2201">
        <v>0.42</v>
      </c>
      <c r="H2201">
        <v>0.62</v>
      </c>
      <c r="I2201" t="s">
        <v>68</v>
      </c>
      <c r="J2201">
        <v>208556</v>
      </c>
      <c r="K2201" t="s">
        <v>4437</v>
      </c>
      <c r="L2201" t="s">
        <v>29</v>
      </c>
      <c r="M2201">
        <v>0</v>
      </c>
      <c r="N2201">
        <v>36</v>
      </c>
      <c r="O2201" t="s">
        <v>28</v>
      </c>
      <c r="P2201" t="s">
        <v>39</v>
      </c>
      <c r="Q2201">
        <v>2.11</v>
      </c>
      <c r="R2201" t="s">
        <v>25</v>
      </c>
      <c r="S2201">
        <v>2.0699999999999998</v>
      </c>
      <c r="T2201" t="s">
        <v>47</v>
      </c>
    </row>
    <row r="2202" spans="1:20" x14ac:dyDescent="0.3">
      <c r="A2202" t="s">
        <v>4438</v>
      </c>
      <c r="B2202" t="s">
        <v>112</v>
      </c>
      <c r="C2202" t="s">
        <v>62</v>
      </c>
      <c r="D2202" t="s">
        <v>34</v>
      </c>
      <c r="E2202" t="s">
        <v>81</v>
      </c>
      <c r="F2202">
        <v>25</v>
      </c>
      <c r="G2202">
        <v>0.5</v>
      </c>
      <c r="H2202">
        <v>0.25</v>
      </c>
      <c r="I2202" t="s">
        <v>68</v>
      </c>
      <c r="J2202">
        <v>61599</v>
      </c>
      <c r="K2202" t="s">
        <v>4439</v>
      </c>
      <c r="L2202" t="s">
        <v>29</v>
      </c>
      <c r="M2202">
        <v>24</v>
      </c>
      <c r="N2202">
        <v>59</v>
      </c>
      <c r="O2202" t="s">
        <v>38</v>
      </c>
      <c r="P2202" t="s">
        <v>39</v>
      </c>
      <c r="Q2202">
        <v>4.28</v>
      </c>
      <c r="R2202" t="s">
        <v>25</v>
      </c>
      <c r="S2202">
        <v>4.8499999999999996</v>
      </c>
      <c r="T2202" t="s">
        <v>47</v>
      </c>
    </row>
    <row r="2203" spans="1:20" x14ac:dyDescent="0.3">
      <c r="A2203" t="s">
        <v>4440</v>
      </c>
      <c r="B2203" t="s">
        <v>71</v>
      </c>
      <c r="C2203" t="s">
        <v>42</v>
      </c>
      <c r="D2203" t="s">
        <v>54</v>
      </c>
      <c r="E2203" t="s">
        <v>81</v>
      </c>
      <c r="F2203">
        <v>2</v>
      </c>
      <c r="G2203">
        <v>0.51</v>
      </c>
      <c r="H2203">
        <v>0.85</v>
      </c>
      <c r="I2203" t="s">
        <v>68</v>
      </c>
      <c r="J2203">
        <v>38113</v>
      </c>
      <c r="K2203" t="s">
        <v>4441</v>
      </c>
      <c r="L2203" t="s">
        <v>27</v>
      </c>
      <c r="M2203">
        <v>17</v>
      </c>
      <c r="N2203">
        <v>49</v>
      </c>
      <c r="O2203" t="s">
        <v>28</v>
      </c>
      <c r="P2203" t="s">
        <v>27</v>
      </c>
      <c r="Q2203">
        <v>3.54</v>
      </c>
      <c r="R2203" t="s">
        <v>36</v>
      </c>
      <c r="S2203">
        <v>2.2799999999999998</v>
      </c>
      <c r="T2203" t="s">
        <v>52</v>
      </c>
    </row>
    <row r="2204" spans="1:20" x14ac:dyDescent="0.3">
      <c r="A2204" t="s">
        <v>4442</v>
      </c>
      <c r="B2204" t="s">
        <v>112</v>
      </c>
      <c r="C2204" t="s">
        <v>62</v>
      </c>
      <c r="D2204" t="s">
        <v>67</v>
      </c>
      <c r="E2204" t="s">
        <v>35</v>
      </c>
      <c r="F2204">
        <v>21</v>
      </c>
      <c r="G2204">
        <v>0.6</v>
      </c>
      <c r="H2204">
        <v>0.67</v>
      </c>
      <c r="I2204" t="s">
        <v>25</v>
      </c>
      <c r="J2204">
        <v>30807</v>
      </c>
      <c r="K2204" t="s">
        <v>4443</v>
      </c>
      <c r="L2204" t="s">
        <v>27</v>
      </c>
      <c r="M2204">
        <v>-2</v>
      </c>
      <c r="N2204">
        <v>49</v>
      </c>
      <c r="O2204" t="s">
        <v>46</v>
      </c>
      <c r="P2204" t="s">
        <v>27</v>
      </c>
      <c r="Q2204">
        <v>2.5</v>
      </c>
      <c r="R2204" t="s">
        <v>36</v>
      </c>
      <c r="S2204">
        <v>4.18</v>
      </c>
      <c r="T2204" t="s">
        <v>30</v>
      </c>
    </row>
    <row r="2205" spans="1:20" x14ac:dyDescent="0.3">
      <c r="A2205" t="s">
        <v>4444</v>
      </c>
      <c r="B2205" t="s">
        <v>112</v>
      </c>
      <c r="C2205" t="s">
        <v>33</v>
      </c>
      <c r="D2205" t="s">
        <v>96</v>
      </c>
      <c r="E2205" t="s">
        <v>24</v>
      </c>
      <c r="F2205">
        <v>6</v>
      </c>
      <c r="G2205">
        <v>0.39</v>
      </c>
      <c r="H2205">
        <v>0.49</v>
      </c>
      <c r="I2205" t="s">
        <v>68</v>
      </c>
      <c r="J2205">
        <v>113713</v>
      </c>
      <c r="K2205" t="s">
        <v>4445</v>
      </c>
      <c r="L2205" t="s">
        <v>27</v>
      </c>
      <c r="M2205">
        <v>25</v>
      </c>
      <c r="N2205">
        <v>32</v>
      </c>
      <c r="O2205" t="s">
        <v>38</v>
      </c>
      <c r="P2205" t="s">
        <v>29</v>
      </c>
      <c r="Q2205">
        <v>4.72</v>
      </c>
      <c r="R2205" t="s">
        <v>36</v>
      </c>
      <c r="S2205">
        <v>3.68</v>
      </c>
      <c r="T2205" t="s">
        <v>52</v>
      </c>
    </row>
    <row r="2206" spans="1:20" x14ac:dyDescent="0.3">
      <c r="A2206" t="s">
        <v>4446</v>
      </c>
      <c r="B2206" t="s">
        <v>79</v>
      </c>
      <c r="C2206" t="s">
        <v>66</v>
      </c>
      <c r="D2206" t="s">
        <v>23</v>
      </c>
      <c r="E2206" t="s">
        <v>24</v>
      </c>
      <c r="F2206">
        <v>0</v>
      </c>
      <c r="G2206">
        <v>0.24</v>
      </c>
      <c r="H2206">
        <v>0.77</v>
      </c>
      <c r="I2206" t="s">
        <v>25</v>
      </c>
      <c r="J2206">
        <v>104409</v>
      </c>
      <c r="K2206" t="s">
        <v>4447</v>
      </c>
      <c r="L2206" t="s">
        <v>29</v>
      </c>
      <c r="M2206">
        <v>17</v>
      </c>
      <c r="N2206">
        <v>59</v>
      </c>
      <c r="O2206" t="s">
        <v>46</v>
      </c>
      <c r="P2206" t="s">
        <v>27</v>
      </c>
      <c r="Q2206">
        <v>3.22</v>
      </c>
      <c r="R2206" t="s">
        <v>25</v>
      </c>
      <c r="S2206">
        <v>3.64</v>
      </c>
      <c r="T2206" t="s">
        <v>52</v>
      </c>
    </row>
    <row r="2207" spans="1:20" x14ac:dyDescent="0.3">
      <c r="A2207" t="s">
        <v>4448</v>
      </c>
      <c r="B2207" t="s">
        <v>71</v>
      </c>
      <c r="C2207" t="s">
        <v>87</v>
      </c>
      <c r="D2207" t="s">
        <v>80</v>
      </c>
      <c r="E2207" t="s">
        <v>24</v>
      </c>
      <c r="F2207">
        <v>22</v>
      </c>
      <c r="G2207">
        <v>7.0000000000000007E-2</v>
      </c>
      <c r="H2207">
        <v>0.75</v>
      </c>
      <c r="I2207" t="s">
        <v>68</v>
      </c>
      <c r="J2207">
        <v>106882</v>
      </c>
      <c r="K2207" t="s">
        <v>4449</v>
      </c>
      <c r="L2207" t="s">
        <v>27</v>
      </c>
      <c r="M2207">
        <v>22</v>
      </c>
      <c r="N2207">
        <v>32</v>
      </c>
      <c r="O2207" t="s">
        <v>46</v>
      </c>
      <c r="P2207" t="s">
        <v>27</v>
      </c>
      <c r="Q2207">
        <v>2.69</v>
      </c>
      <c r="R2207" t="s">
        <v>36</v>
      </c>
      <c r="S2207">
        <v>4.47</v>
      </c>
      <c r="T2207" t="s">
        <v>47</v>
      </c>
    </row>
    <row r="2208" spans="1:20" x14ac:dyDescent="0.3">
      <c r="A2208" t="s">
        <v>4450</v>
      </c>
      <c r="B2208" t="s">
        <v>61</v>
      </c>
      <c r="C2208" t="s">
        <v>99</v>
      </c>
      <c r="D2208" t="s">
        <v>80</v>
      </c>
      <c r="E2208" t="s">
        <v>44</v>
      </c>
      <c r="F2208">
        <v>11</v>
      </c>
      <c r="G2208">
        <v>0.76</v>
      </c>
      <c r="H2208">
        <v>0.5</v>
      </c>
      <c r="I2208" t="s">
        <v>25</v>
      </c>
      <c r="J2208">
        <v>79948</v>
      </c>
      <c r="K2208" t="s">
        <v>4451</v>
      </c>
      <c r="L2208" t="s">
        <v>27</v>
      </c>
      <c r="M2208">
        <v>45</v>
      </c>
      <c r="N2208">
        <v>46</v>
      </c>
      <c r="O2208" t="s">
        <v>28</v>
      </c>
      <c r="P2208" t="s">
        <v>27</v>
      </c>
      <c r="Q2208">
        <v>4.4400000000000004</v>
      </c>
      <c r="R2208" t="s">
        <v>36</v>
      </c>
      <c r="S2208">
        <v>3.43</v>
      </c>
      <c r="T2208" t="s">
        <v>30</v>
      </c>
    </row>
    <row r="2209" spans="1:20" x14ac:dyDescent="0.3">
      <c r="A2209" t="s">
        <v>4452</v>
      </c>
      <c r="B2209" t="s">
        <v>79</v>
      </c>
      <c r="C2209" t="s">
        <v>62</v>
      </c>
      <c r="D2209" t="s">
        <v>54</v>
      </c>
      <c r="E2209" t="s">
        <v>81</v>
      </c>
      <c r="F2209">
        <v>16</v>
      </c>
      <c r="G2209">
        <v>0.82</v>
      </c>
      <c r="H2209">
        <v>0.77</v>
      </c>
      <c r="I2209" t="s">
        <v>68</v>
      </c>
      <c r="J2209">
        <v>209701</v>
      </c>
      <c r="K2209" t="s">
        <v>4453</v>
      </c>
      <c r="L2209" t="s">
        <v>27</v>
      </c>
      <c r="M2209">
        <v>8</v>
      </c>
      <c r="N2209">
        <v>33</v>
      </c>
      <c r="O2209" t="s">
        <v>46</v>
      </c>
      <c r="P2209" t="s">
        <v>29</v>
      </c>
      <c r="Q2209">
        <v>2.06</v>
      </c>
      <c r="R2209" t="s">
        <v>36</v>
      </c>
      <c r="S2209">
        <v>4.92</v>
      </c>
      <c r="T2209" t="s">
        <v>47</v>
      </c>
    </row>
    <row r="2210" spans="1:20" x14ac:dyDescent="0.3">
      <c r="A2210" t="s">
        <v>4454</v>
      </c>
      <c r="B2210" t="s">
        <v>115</v>
      </c>
      <c r="C2210" t="s">
        <v>50</v>
      </c>
      <c r="D2210" t="s">
        <v>88</v>
      </c>
      <c r="E2210" t="s">
        <v>35</v>
      </c>
      <c r="F2210">
        <v>5</v>
      </c>
      <c r="G2210">
        <v>0.4</v>
      </c>
      <c r="H2210">
        <v>0.92</v>
      </c>
      <c r="I2210" t="s">
        <v>68</v>
      </c>
      <c r="J2210">
        <v>93211</v>
      </c>
      <c r="K2210" t="s">
        <v>4455</v>
      </c>
      <c r="L2210" t="s">
        <v>29</v>
      </c>
      <c r="M2210">
        <v>28</v>
      </c>
      <c r="N2210">
        <v>36</v>
      </c>
      <c r="O2210" t="s">
        <v>38</v>
      </c>
      <c r="P2210" t="s">
        <v>29</v>
      </c>
      <c r="Q2210">
        <v>3.94</v>
      </c>
      <c r="R2210" t="s">
        <v>36</v>
      </c>
      <c r="S2210">
        <v>2.1800000000000002</v>
      </c>
      <c r="T2210" t="s">
        <v>52</v>
      </c>
    </row>
    <row r="2211" spans="1:20" x14ac:dyDescent="0.3">
      <c r="A2211" t="s">
        <v>4456</v>
      </c>
      <c r="B2211" t="s">
        <v>91</v>
      </c>
      <c r="C2211" t="s">
        <v>50</v>
      </c>
      <c r="D2211" t="s">
        <v>23</v>
      </c>
      <c r="E2211" t="s">
        <v>44</v>
      </c>
      <c r="F2211">
        <v>1</v>
      </c>
      <c r="G2211">
        <v>0.69</v>
      </c>
      <c r="H2211">
        <v>0.46</v>
      </c>
      <c r="I2211" t="s">
        <v>36</v>
      </c>
      <c r="J2211">
        <v>145219</v>
      </c>
      <c r="K2211" t="s">
        <v>4457</v>
      </c>
      <c r="L2211" t="s">
        <v>27</v>
      </c>
      <c r="M2211">
        <v>11</v>
      </c>
      <c r="N2211">
        <v>42</v>
      </c>
      <c r="O2211" t="s">
        <v>46</v>
      </c>
      <c r="P2211" t="s">
        <v>29</v>
      </c>
      <c r="Q2211">
        <v>3.46</v>
      </c>
      <c r="R2211" t="s">
        <v>25</v>
      </c>
      <c r="S2211">
        <v>1.23</v>
      </c>
      <c r="T2211" t="s">
        <v>30</v>
      </c>
    </row>
    <row r="2212" spans="1:20" x14ac:dyDescent="0.3">
      <c r="A2212" t="s">
        <v>4458</v>
      </c>
      <c r="B2212" t="s">
        <v>49</v>
      </c>
      <c r="C2212" t="s">
        <v>87</v>
      </c>
      <c r="D2212" t="s">
        <v>43</v>
      </c>
      <c r="E2212" t="s">
        <v>44</v>
      </c>
      <c r="F2212">
        <v>9</v>
      </c>
      <c r="G2212">
        <v>0.52</v>
      </c>
      <c r="H2212">
        <v>0.36</v>
      </c>
      <c r="I2212" t="s">
        <v>25</v>
      </c>
      <c r="J2212">
        <v>212921</v>
      </c>
      <c r="K2212" t="s">
        <v>4459</v>
      </c>
      <c r="L2212" t="s">
        <v>27</v>
      </c>
      <c r="M2212">
        <v>15</v>
      </c>
      <c r="N2212">
        <v>45</v>
      </c>
      <c r="O2212" t="s">
        <v>46</v>
      </c>
      <c r="P2212" t="s">
        <v>39</v>
      </c>
      <c r="Q2212">
        <v>4.8600000000000003</v>
      </c>
      <c r="R2212" t="s">
        <v>36</v>
      </c>
      <c r="S2212">
        <v>3.42</v>
      </c>
      <c r="T2212" t="s">
        <v>30</v>
      </c>
    </row>
    <row r="2213" spans="1:20" x14ac:dyDescent="0.3">
      <c r="A2213" t="s">
        <v>4460</v>
      </c>
      <c r="B2213" t="s">
        <v>49</v>
      </c>
      <c r="C2213" t="s">
        <v>50</v>
      </c>
      <c r="D2213" t="s">
        <v>80</v>
      </c>
      <c r="E2213" t="s">
        <v>24</v>
      </c>
      <c r="F2213">
        <v>10</v>
      </c>
      <c r="G2213">
        <v>0.59</v>
      </c>
      <c r="H2213">
        <v>0.57999999999999996</v>
      </c>
      <c r="I2213" t="s">
        <v>36</v>
      </c>
      <c r="J2213">
        <v>152660</v>
      </c>
      <c r="K2213" t="s">
        <v>4461</v>
      </c>
      <c r="L2213" t="s">
        <v>46</v>
      </c>
      <c r="M2213">
        <v>27</v>
      </c>
      <c r="N2213">
        <v>33</v>
      </c>
      <c r="O2213" t="s">
        <v>38</v>
      </c>
      <c r="P2213" t="s">
        <v>27</v>
      </c>
      <c r="Q2213">
        <v>4.51</v>
      </c>
      <c r="R2213" t="s">
        <v>36</v>
      </c>
      <c r="S2213">
        <v>2.34</v>
      </c>
      <c r="T2213" t="s">
        <v>30</v>
      </c>
    </row>
    <row r="2214" spans="1:20" x14ac:dyDescent="0.3">
      <c r="A2214" t="s">
        <v>4462</v>
      </c>
      <c r="B2214" t="s">
        <v>141</v>
      </c>
      <c r="C2214" t="s">
        <v>58</v>
      </c>
      <c r="D2214" t="s">
        <v>23</v>
      </c>
      <c r="E2214" t="s">
        <v>24</v>
      </c>
      <c r="F2214">
        <v>12</v>
      </c>
      <c r="G2214">
        <v>0.23</v>
      </c>
      <c r="H2214">
        <v>0.93</v>
      </c>
      <c r="I2214" t="s">
        <v>68</v>
      </c>
      <c r="J2214">
        <v>168496</v>
      </c>
      <c r="K2214" t="s">
        <v>4463</v>
      </c>
      <c r="L2214" t="s">
        <v>46</v>
      </c>
      <c r="M2214">
        <v>-3</v>
      </c>
      <c r="N2214">
        <v>37</v>
      </c>
      <c r="O2214" t="s">
        <v>28</v>
      </c>
      <c r="P2214" t="s">
        <v>39</v>
      </c>
      <c r="Q2214">
        <v>3.16</v>
      </c>
      <c r="R2214" t="s">
        <v>36</v>
      </c>
      <c r="S2214">
        <v>4.07</v>
      </c>
      <c r="T2214" t="s">
        <v>30</v>
      </c>
    </row>
    <row r="2215" spans="1:20" x14ac:dyDescent="0.3">
      <c r="A2215" t="s">
        <v>4464</v>
      </c>
      <c r="B2215" t="s">
        <v>71</v>
      </c>
      <c r="C2215" t="s">
        <v>22</v>
      </c>
      <c r="D2215" t="s">
        <v>96</v>
      </c>
      <c r="E2215" t="s">
        <v>35</v>
      </c>
      <c r="F2215">
        <v>10</v>
      </c>
      <c r="G2215">
        <v>0.52</v>
      </c>
      <c r="H2215">
        <v>0.38</v>
      </c>
      <c r="I2215" t="s">
        <v>68</v>
      </c>
      <c r="J2215">
        <v>50635</v>
      </c>
      <c r="K2215" t="s">
        <v>4465</v>
      </c>
      <c r="L2215" t="s">
        <v>27</v>
      </c>
      <c r="M2215">
        <v>37</v>
      </c>
      <c r="N2215">
        <v>53</v>
      </c>
      <c r="O2215" t="s">
        <v>28</v>
      </c>
      <c r="P2215" t="s">
        <v>39</v>
      </c>
      <c r="Q2215">
        <v>3.83</v>
      </c>
      <c r="R2215" t="s">
        <v>36</v>
      </c>
      <c r="S2215">
        <v>4.16</v>
      </c>
      <c r="T2215" t="s">
        <v>47</v>
      </c>
    </row>
    <row r="2216" spans="1:20" x14ac:dyDescent="0.3">
      <c r="A2216" t="s">
        <v>4466</v>
      </c>
      <c r="B2216" t="s">
        <v>112</v>
      </c>
      <c r="C2216" t="s">
        <v>62</v>
      </c>
      <c r="D2216" t="s">
        <v>80</v>
      </c>
      <c r="E2216" t="s">
        <v>44</v>
      </c>
      <c r="F2216">
        <v>1</v>
      </c>
      <c r="G2216">
        <v>0.38</v>
      </c>
      <c r="H2216">
        <v>0.42</v>
      </c>
      <c r="I2216" t="s">
        <v>68</v>
      </c>
      <c r="J2216">
        <v>69468</v>
      </c>
      <c r="K2216" t="s">
        <v>4467</v>
      </c>
      <c r="L2216" t="s">
        <v>46</v>
      </c>
      <c r="M2216">
        <v>6</v>
      </c>
      <c r="N2216">
        <v>44</v>
      </c>
      <c r="O2216" t="s">
        <v>28</v>
      </c>
      <c r="P2216" t="s">
        <v>27</v>
      </c>
      <c r="Q2216">
        <v>3.65</v>
      </c>
      <c r="R2216" t="s">
        <v>36</v>
      </c>
      <c r="S2216">
        <v>4.62</v>
      </c>
      <c r="T2216" t="s">
        <v>47</v>
      </c>
    </row>
    <row r="2217" spans="1:20" x14ac:dyDescent="0.3">
      <c r="A2217" t="s">
        <v>4468</v>
      </c>
      <c r="B2217" t="s">
        <v>21</v>
      </c>
      <c r="C2217" t="s">
        <v>99</v>
      </c>
      <c r="D2217" t="s">
        <v>96</v>
      </c>
      <c r="E2217" t="s">
        <v>44</v>
      </c>
      <c r="F2217">
        <v>7</v>
      </c>
      <c r="G2217">
        <v>0.39</v>
      </c>
      <c r="H2217">
        <v>0.21</v>
      </c>
      <c r="I2217" t="s">
        <v>36</v>
      </c>
      <c r="J2217">
        <v>147659</v>
      </c>
      <c r="K2217" t="s">
        <v>4469</v>
      </c>
      <c r="L2217" t="s">
        <v>46</v>
      </c>
      <c r="M2217">
        <v>23</v>
      </c>
      <c r="N2217">
        <v>60</v>
      </c>
      <c r="O2217" t="s">
        <v>28</v>
      </c>
      <c r="P2217" t="s">
        <v>29</v>
      </c>
      <c r="Q2217">
        <v>4.07</v>
      </c>
      <c r="R2217" t="s">
        <v>25</v>
      </c>
      <c r="S2217">
        <v>3.24</v>
      </c>
      <c r="T2217" t="s">
        <v>30</v>
      </c>
    </row>
    <row r="2218" spans="1:20" x14ac:dyDescent="0.3">
      <c r="A2218" t="s">
        <v>4470</v>
      </c>
      <c r="B2218" t="s">
        <v>79</v>
      </c>
      <c r="C2218" t="s">
        <v>42</v>
      </c>
      <c r="D2218" t="s">
        <v>23</v>
      </c>
      <c r="E2218" t="s">
        <v>35</v>
      </c>
      <c r="F2218">
        <v>25</v>
      </c>
      <c r="G2218">
        <v>0.85</v>
      </c>
      <c r="H2218">
        <v>0.56999999999999995</v>
      </c>
      <c r="I2218" t="s">
        <v>68</v>
      </c>
      <c r="J2218">
        <v>37707</v>
      </c>
      <c r="K2218" t="s">
        <v>4471</v>
      </c>
      <c r="L2218" t="s">
        <v>29</v>
      </c>
      <c r="M2218">
        <v>1</v>
      </c>
      <c r="N2218">
        <v>40</v>
      </c>
      <c r="O2218" t="s">
        <v>46</v>
      </c>
      <c r="P2218" t="s">
        <v>39</v>
      </c>
      <c r="Q2218">
        <v>4.51</v>
      </c>
      <c r="R2218" t="s">
        <v>36</v>
      </c>
      <c r="S2218">
        <v>3.77</v>
      </c>
      <c r="T2218" t="s">
        <v>47</v>
      </c>
    </row>
    <row r="2219" spans="1:20" x14ac:dyDescent="0.3">
      <c r="A2219" t="s">
        <v>4472</v>
      </c>
      <c r="B2219" t="s">
        <v>115</v>
      </c>
      <c r="C2219" t="s">
        <v>62</v>
      </c>
      <c r="D2219" t="s">
        <v>80</v>
      </c>
      <c r="E2219" t="s">
        <v>44</v>
      </c>
      <c r="F2219">
        <v>12</v>
      </c>
      <c r="G2219">
        <v>0.52</v>
      </c>
      <c r="H2219">
        <v>0.34</v>
      </c>
      <c r="I2219" t="s">
        <v>25</v>
      </c>
      <c r="J2219">
        <v>136531</v>
      </c>
      <c r="K2219" t="s">
        <v>4473</v>
      </c>
      <c r="L2219" t="s">
        <v>27</v>
      </c>
      <c r="M2219">
        <v>38</v>
      </c>
      <c r="N2219">
        <v>47</v>
      </c>
      <c r="O2219" t="s">
        <v>46</v>
      </c>
      <c r="P2219" t="s">
        <v>27</v>
      </c>
      <c r="Q2219">
        <v>4.37</v>
      </c>
      <c r="R2219" t="s">
        <v>25</v>
      </c>
      <c r="S2219">
        <v>1.97</v>
      </c>
      <c r="T2219" t="s">
        <v>52</v>
      </c>
    </row>
    <row r="2220" spans="1:20" x14ac:dyDescent="0.3">
      <c r="A2220" t="s">
        <v>4474</v>
      </c>
      <c r="B2220" t="s">
        <v>238</v>
      </c>
      <c r="C2220" t="s">
        <v>50</v>
      </c>
      <c r="D2220" t="s">
        <v>76</v>
      </c>
      <c r="E2220" t="s">
        <v>24</v>
      </c>
      <c r="F2220">
        <v>12</v>
      </c>
      <c r="G2220">
        <v>0.79</v>
      </c>
      <c r="H2220">
        <v>0.61</v>
      </c>
      <c r="I2220" t="s">
        <v>36</v>
      </c>
      <c r="J2220">
        <v>109471</v>
      </c>
      <c r="K2220" t="s">
        <v>4475</v>
      </c>
      <c r="L2220" t="s">
        <v>46</v>
      </c>
      <c r="M2220">
        <v>26</v>
      </c>
      <c r="N2220">
        <v>45</v>
      </c>
      <c r="O2220" t="s">
        <v>46</v>
      </c>
      <c r="P2220" t="s">
        <v>27</v>
      </c>
      <c r="Q2220">
        <v>4.33</v>
      </c>
      <c r="R2220" t="s">
        <v>25</v>
      </c>
      <c r="S2220">
        <v>2.58</v>
      </c>
      <c r="T2220" t="s">
        <v>47</v>
      </c>
    </row>
    <row r="2221" spans="1:20" x14ac:dyDescent="0.3">
      <c r="A2221" t="s">
        <v>4476</v>
      </c>
      <c r="B2221" t="s">
        <v>57</v>
      </c>
      <c r="C2221" t="s">
        <v>66</v>
      </c>
      <c r="D2221" t="s">
        <v>96</v>
      </c>
      <c r="E2221" t="s">
        <v>44</v>
      </c>
      <c r="F2221">
        <v>2</v>
      </c>
      <c r="G2221">
        <v>0.17</v>
      </c>
      <c r="H2221">
        <v>0.72</v>
      </c>
      <c r="I2221" t="s">
        <v>68</v>
      </c>
      <c r="J2221">
        <v>129690</v>
      </c>
      <c r="K2221" t="s">
        <v>4477</v>
      </c>
      <c r="L2221" t="s">
        <v>27</v>
      </c>
      <c r="M2221">
        <v>45</v>
      </c>
      <c r="N2221">
        <v>46</v>
      </c>
      <c r="O2221" t="s">
        <v>28</v>
      </c>
      <c r="P2221" t="s">
        <v>27</v>
      </c>
      <c r="Q2221">
        <v>4.6900000000000004</v>
      </c>
      <c r="R2221" t="s">
        <v>25</v>
      </c>
      <c r="S2221">
        <v>3.13</v>
      </c>
      <c r="T2221" t="s">
        <v>52</v>
      </c>
    </row>
    <row r="2222" spans="1:20" x14ac:dyDescent="0.3">
      <c r="A2222" t="s">
        <v>4478</v>
      </c>
      <c r="B2222" t="s">
        <v>221</v>
      </c>
      <c r="C2222" t="s">
        <v>58</v>
      </c>
      <c r="D2222" t="s">
        <v>96</v>
      </c>
      <c r="E2222" t="s">
        <v>24</v>
      </c>
      <c r="F2222">
        <v>19</v>
      </c>
      <c r="G2222">
        <v>0.4</v>
      </c>
      <c r="H2222">
        <v>0.22</v>
      </c>
      <c r="I2222" t="s">
        <v>36</v>
      </c>
      <c r="J2222">
        <v>195933</v>
      </c>
      <c r="K2222" t="s">
        <v>4479</v>
      </c>
      <c r="L2222" t="s">
        <v>29</v>
      </c>
      <c r="M2222">
        <v>-8</v>
      </c>
      <c r="N2222">
        <v>31</v>
      </c>
      <c r="O2222" t="s">
        <v>38</v>
      </c>
      <c r="P2222" t="s">
        <v>29</v>
      </c>
      <c r="Q2222">
        <v>2.5099999999999998</v>
      </c>
      <c r="R2222" t="s">
        <v>25</v>
      </c>
      <c r="S2222">
        <v>1.75</v>
      </c>
      <c r="T2222" t="s">
        <v>47</v>
      </c>
    </row>
    <row r="2223" spans="1:20" x14ac:dyDescent="0.3">
      <c r="A2223" t="s">
        <v>4480</v>
      </c>
      <c r="B2223" t="s">
        <v>115</v>
      </c>
      <c r="C2223" t="s">
        <v>87</v>
      </c>
      <c r="D2223" t="s">
        <v>96</v>
      </c>
      <c r="E2223" t="s">
        <v>81</v>
      </c>
      <c r="F2223">
        <v>22</v>
      </c>
      <c r="G2223">
        <v>0.91</v>
      </c>
      <c r="H2223">
        <v>0.93</v>
      </c>
      <c r="I2223" t="s">
        <v>25</v>
      </c>
      <c r="J2223">
        <v>197055</v>
      </c>
      <c r="K2223" t="s">
        <v>4481</v>
      </c>
      <c r="L2223" t="s">
        <v>46</v>
      </c>
      <c r="M2223">
        <v>17</v>
      </c>
      <c r="N2223">
        <v>46</v>
      </c>
      <c r="O2223" t="s">
        <v>46</v>
      </c>
      <c r="P2223" t="s">
        <v>27</v>
      </c>
      <c r="Q2223">
        <v>3.95</v>
      </c>
      <c r="R2223" t="s">
        <v>25</v>
      </c>
      <c r="S2223">
        <v>2.92</v>
      </c>
      <c r="T2223" t="s">
        <v>30</v>
      </c>
    </row>
    <row r="2224" spans="1:20" x14ac:dyDescent="0.3">
      <c r="A2224" t="s">
        <v>4482</v>
      </c>
      <c r="B2224" t="s">
        <v>71</v>
      </c>
      <c r="C2224" t="s">
        <v>99</v>
      </c>
      <c r="D2224" t="s">
        <v>88</v>
      </c>
      <c r="E2224" t="s">
        <v>44</v>
      </c>
      <c r="F2224">
        <v>17</v>
      </c>
      <c r="G2224">
        <v>0.35</v>
      </c>
      <c r="H2224">
        <v>0.94</v>
      </c>
      <c r="I2224" t="s">
        <v>36</v>
      </c>
      <c r="J2224">
        <v>191363</v>
      </c>
      <c r="K2224" t="s">
        <v>4483</v>
      </c>
      <c r="L2224" t="s">
        <v>46</v>
      </c>
      <c r="M2224">
        <v>40</v>
      </c>
      <c r="N2224">
        <v>40</v>
      </c>
      <c r="O2224" t="s">
        <v>46</v>
      </c>
      <c r="P2224" t="s">
        <v>39</v>
      </c>
      <c r="Q2224">
        <v>4.8899999999999997</v>
      </c>
      <c r="R2224" t="s">
        <v>25</v>
      </c>
      <c r="S2224">
        <v>2.66</v>
      </c>
      <c r="T2224" t="s">
        <v>30</v>
      </c>
    </row>
    <row r="2225" spans="1:20" x14ac:dyDescent="0.3">
      <c r="A2225" t="s">
        <v>4484</v>
      </c>
      <c r="B2225" t="s">
        <v>71</v>
      </c>
      <c r="C2225" t="s">
        <v>22</v>
      </c>
      <c r="D2225" t="s">
        <v>54</v>
      </c>
      <c r="E2225" t="s">
        <v>35</v>
      </c>
      <c r="F2225">
        <v>21</v>
      </c>
      <c r="G2225">
        <v>0.11</v>
      </c>
      <c r="H2225">
        <v>0.37</v>
      </c>
      <c r="I2225" t="s">
        <v>25</v>
      </c>
      <c r="J2225">
        <v>170151</v>
      </c>
      <c r="K2225" t="s">
        <v>4485</v>
      </c>
      <c r="L2225" t="s">
        <v>29</v>
      </c>
      <c r="M2225">
        <v>16</v>
      </c>
      <c r="N2225">
        <v>41</v>
      </c>
      <c r="O2225" t="s">
        <v>38</v>
      </c>
      <c r="P2225" t="s">
        <v>27</v>
      </c>
      <c r="Q2225">
        <v>2.77</v>
      </c>
      <c r="R2225" t="s">
        <v>36</v>
      </c>
      <c r="S2225">
        <v>2.48</v>
      </c>
      <c r="T2225" t="s">
        <v>47</v>
      </c>
    </row>
    <row r="2226" spans="1:20" x14ac:dyDescent="0.3">
      <c r="A2226" t="s">
        <v>4486</v>
      </c>
      <c r="B2226" t="s">
        <v>61</v>
      </c>
      <c r="C2226" t="s">
        <v>58</v>
      </c>
      <c r="D2226" t="s">
        <v>54</v>
      </c>
      <c r="E2226" t="s">
        <v>35</v>
      </c>
      <c r="F2226">
        <v>13</v>
      </c>
      <c r="G2226">
        <v>0.77</v>
      </c>
      <c r="H2226">
        <v>0.37</v>
      </c>
      <c r="I2226" t="s">
        <v>36</v>
      </c>
      <c r="J2226">
        <v>171988</v>
      </c>
      <c r="K2226" t="s">
        <v>4487</v>
      </c>
      <c r="L2226" t="s">
        <v>46</v>
      </c>
      <c r="M2226">
        <v>33</v>
      </c>
      <c r="N2226">
        <v>31</v>
      </c>
      <c r="O2226" t="s">
        <v>38</v>
      </c>
      <c r="P2226" t="s">
        <v>29</v>
      </c>
      <c r="Q2226">
        <v>4.83</v>
      </c>
      <c r="R2226" t="s">
        <v>25</v>
      </c>
      <c r="S2226">
        <v>3.82</v>
      </c>
      <c r="T2226" t="s">
        <v>30</v>
      </c>
    </row>
    <row r="2227" spans="1:20" x14ac:dyDescent="0.3">
      <c r="A2227" t="s">
        <v>4488</v>
      </c>
      <c r="B2227" t="s">
        <v>61</v>
      </c>
      <c r="C2227" t="s">
        <v>99</v>
      </c>
      <c r="D2227" t="s">
        <v>72</v>
      </c>
      <c r="E2227" t="s">
        <v>24</v>
      </c>
      <c r="F2227">
        <v>4</v>
      </c>
      <c r="G2227">
        <v>0.93</v>
      </c>
      <c r="H2227">
        <v>0.47</v>
      </c>
      <c r="I2227" t="s">
        <v>68</v>
      </c>
      <c r="J2227">
        <v>197935</v>
      </c>
      <c r="K2227" t="s">
        <v>4489</v>
      </c>
      <c r="L2227" t="s">
        <v>29</v>
      </c>
      <c r="M2227">
        <v>45</v>
      </c>
      <c r="N2227">
        <v>43</v>
      </c>
      <c r="O2227" t="s">
        <v>28</v>
      </c>
      <c r="P2227" t="s">
        <v>29</v>
      </c>
      <c r="Q2227">
        <v>2.0099999999999998</v>
      </c>
      <c r="R2227" t="s">
        <v>25</v>
      </c>
      <c r="S2227">
        <v>4.34</v>
      </c>
      <c r="T2227" t="s">
        <v>52</v>
      </c>
    </row>
    <row r="2228" spans="1:20" x14ac:dyDescent="0.3">
      <c r="A2228" t="s">
        <v>4490</v>
      </c>
      <c r="B2228" t="s">
        <v>61</v>
      </c>
      <c r="C2228" t="s">
        <v>50</v>
      </c>
      <c r="D2228" t="s">
        <v>43</v>
      </c>
      <c r="E2228" t="s">
        <v>81</v>
      </c>
      <c r="F2228">
        <v>0</v>
      </c>
      <c r="G2228">
        <v>0.74</v>
      </c>
      <c r="H2228">
        <v>0.81</v>
      </c>
      <c r="I2228" t="s">
        <v>36</v>
      </c>
      <c r="J2228">
        <v>151424</v>
      </c>
      <c r="K2228" t="s">
        <v>4491</v>
      </c>
      <c r="L2228" t="s">
        <v>29</v>
      </c>
      <c r="M2228">
        <v>24</v>
      </c>
      <c r="N2228">
        <v>58</v>
      </c>
      <c r="O2228" t="s">
        <v>38</v>
      </c>
      <c r="P2228" t="s">
        <v>29</v>
      </c>
      <c r="Q2228">
        <v>2.78</v>
      </c>
      <c r="R2228" t="s">
        <v>36</v>
      </c>
      <c r="S2228">
        <v>3.69</v>
      </c>
      <c r="T2228" t="s">
        <v>47</v>
      </c>
    </row>
    <row r="2229" spans="1:20" x14ac:dyDescent="0.3">
      <c r="A2229" t="s">
        <v>4492</v>
      </c>
      <c r="B2229" t="s">
        <v>120</v>
      </c>
      <c r="C2229" t="s">
        <v>22</v>
      </c>
      <c r="D2229" t="s">
        <v>43</v>
      </c>
      <c r="E2229" t="s">
        <v>81</v>
      </c>
      <c r="F2229">
        <v>24</v>
      </c>
      <c r="G2229">
        <v>0.41</v>
      </c>
      <c r="H2229">
        <v>0.22</v>
      </c>
      <c r="I2229" t="s">
        <v>68</v>
      </c>
      <c r="J2229">
        <v>194451</v>
      </c>
      <c r="K2229" t="s">
        <v>4493</v>
      </c>
      <c r="L2229" t="s">
        <v>46</v>
      </c>
      <c r="M2229">
        <v>3</v>
      </c>
      <c r="N2229">
        <v>50</v>
      </c>
      <c r="O2229" t="s">
        <v>46</v>
      </c>
      <c r="P2229" t="s">
        <v>27</v>
      </c>
      <c r="Q2229">
        <v>2.98</v>
      </c>
      <c r="R2229" t="s">
        <v>25</v>
      </c>
      <c r="S2229">
        <v>1.93</v>
      </c>
      <c r="T2229" t="s">
        <v>47</v>
      </c>
    </row>
    <row r="2230" spans="1:20" x14ac:dyDescent="0.3">
      <c r="A2230" t="s">
        <v>4494</v>
      </c>
      <c r="B2230" t="s">
        <v>21</v>
      </c>
      <c r="C2230" t="s">
        <v>66</v>
      </c>
      <c r="D2230" t="s">
        <v>72</v>
      </c>
      <c r="E2230" t="s">
        <v>81</v>
      </c>
      <c r="F2230">
        <v>21</v>
      </c>
      <c r="G2230">
        <v>0.75</v>
      </c>
      <c r="H2230">
        <v>0.41</v>
      </c>
      <c r="I2230" t="s">
        <v>25</v>
      </c>
      <c r="J2230">
        <v>63479</v>
      </c>
      <c r="K2230" t="s">
        <v>4495</v>
      </c>
      <c r="L2230" t="s">
        <v>27</v>
      </c>
      <c r="M2230">
        <v>27</v>
      </c>
      <c r="N2230">
        <v>35</v>
      </c>
      <c r="O2230" t="s">
        <v>28</v>
      </c>
      <c r="P2230" t="s">
        <v>27</v>
      </c>
      <c r="Q2230">
        <v>2.3199999999999998</v>
      </c>
      <c r="R2230" t="s">
        <v>36</v>
      </c>
      <c r="S2230">
        <v>4.74</v>
      </c>
      <c r="T2230" t="s">
        <v>52</v>
      </c>
    </row>
    <row r="2231" spans="1:20" x14ac:dyDescent="0.3">
      <c r="A2231" t="s">
        <v>4496</v>
      </c>
      <c r="B2231" t="s">
        <v>65</v>
      </c>
      <c r="C2231" t="s">
        <v>33</v>
      </c>
      <c r="D2231" t="s">
        <v>67</v>
      </c>
      <c r="E2231" t="s">
        <v>35</v>
      </c>
      <c r="F2231">
        <v>23</v>
      </c>
      <c r="G2231">
        <v>0.67</v>
      </c>
      <c r="H2231">
        <v>0.66</v>
      </c>
      <c r="I2231" t="s">
        <v>68</v>
      </c>
      <c r="J2231">
        <v>39947</v>
      </c>
      <c r="K2231" t="s">
        <v>4497</v>
      </c>
      <c r="L2231" t="s">
        <v>27</v>
      </c>
      <c r="M2231">
        <v>14</v>
      </c>
      <c r="N2231">
        <v>34</v>
      </c>
      <c r="O2231" t="s">
        <v>38</v>
      </c>
      <c r="P2231" t="s">
        <v>39</v>
      </c>
      <c r="Q2231">
        <v>4.04</v>
      </c>
      <c r="R2231" t="s">
        <v>36</v>
      </c>
      <c r="S2231">
        <v>3.83</v>
      </c>
      <c r="T2231" t="s">
        <v>30</v>
      </c>
    </row>
    <row r="2232" spans="1:20" x14ac:dyDescent="0.3">
      <c r="A2232" t="s">
        <v>4498</v>
      </c>
      <c r="B2232" t="s">
        <v>21</v>
      </c>
      <c r="C2232" t="s">
        <v>42</v>
      </c>
      <c r="D2232" t="s">
        <v>67</v>
      </c>
      <c r="E2232" t="s">
        <v>35</v>
      </c>
      <c r="F2232">
        <v>19</v>
      </c>
      <c r="G2232">
        <v>0.4</v>
      </c>
      <c r="H2232">
        <v>0.47</v>
      </c>
      <c r="I2232" t="s">
        <v>68</v>
      </c>
      <c r="J2232">
        <v>146017</v>
      </c>
      <c r="K2232" t="s">
        <v>4499</v>
      </c>
      <c r="L2232" t="s">
        <v>46</v>
      </c>
      <c r="M2232">
        <v>3</v>
      </c>
      <c r="N2232">
        <v>32</v>
      </c>
      <c r="O2232" t="s">
        <v>38</v>
      </c>
      <c r="P2232" t="s">
        <v>29</v>
      </c>
      <c r="Q2232">
        <v>4.05</v>
      </c>
      <c r="R2232" t="s">
        <v>25</v>
      </c>
      <c r="S2232">
        <v>4.88</v>
      </c>
      <c r="T2232" t="s">
        <v>30</v>
      </c>
    </row>
    <row r="2233" spans="1:20" x14ac:dyDescent="0.3">
      <c r="A2233" t="s">
        <v>4500</v>
      </c>
      <c r="B2233" t="s">
        <v>32</v>
      </c>
      <c r="C2233" t="s">
        <v>142</v>
      </c>
      <c r="D2233" t="s">
        <v>34</v>
      </c>
      <c r="E2233" t="s">
        <v>35</v>
      </c>
      <c r="F2233">
        <v>19</v>
      </c>
      <c r="G2233">
        <v>0.9</v>
      </c>
      <c r="H2233">
        <v>0.21</v>
      </c>
      <c r="I2233" t="s">
        <v>36</v>
      </c>
      <c r="J2233">
        <v>178338</v>
      </c>
      <c r="K2233" t="s">
        <v>4501</v>
      </c>
      <c r="L2233" t="s">
        <v>29</v>
      </c>
      <c r="M2233">
        <v>2</v>
      </c>
      <c r="N2233">
        <v>30</v>
      </c>
      <c r="O2233" t="s">
        <v>28</v>
      </c>
      <c r="P2233" t="s">
        <v>27</v>
      </c>
      <c r="Q2233">
        <v>3.68</v>
      </c>
      <c r="R2233" t="s">
        <v>36</v>
      </c>
      <c r="S2233">
        <v>4.25</v>
      </c>
      <c r="T2233" t="s">
        <v>30</v>
      </c>
    </row>
    <row r="2234" spans="1:20" x14ac:dyDescent="0.3">
      <c r="A2234" t="s">
        <v>4502</v>
      </c>
      <c r="B2234" t="s">
        <v>32</v>
      </c>
      <c r="C2234" t="s">
        <v>58</v>
      </c>
      <c r="D2234" t="s">
        <v>54</v>
      </c>
      <c r="E2234" t="s">
        <v>44</v>
      </c>
      <c r="F2234">
        <v>6</v>
      </c>
      <c r="G2234">
        <v>0.36</v>
      </c>
      <c r="H2234">
        <v>0.53</v>
      </c>
      <c r="I2234" t="s">
        <v>25</v>
      </c>
      <c r="J2234">
        <v>205456</v>
      </c>
      <c r="K2234" t="s">
        <v>4503</v>
      </c>
      <c r="L2234" t="s">
        <v>46</v>
      </c>
      <c r="M2234">
        <v>-4</v>
      </c>
      <c r="N2234">
        <v>60</v>
      </c>
      <c r="O2234" t="s">
        <v>28</v>
      </c>
      <c r="P2234" t="s">
        <v>29</v>
      </c>
      <c r="Q2234">
        <v>3.52</v>
      </c>
      <c r="R2234" t="s">
        <v>36</v>
      </c>
      <c r="S2234">
        <v>3.08</v>
      </c>
      <c r="T2234" t="s">
        <v>47</v>
      </c>
    </row>
    <row r="2235" spans="1:20" x14ac:dyDescent="0.3">
      <c r="A2235" t="s">
        <v>4504</v>
      </c>
      <c r="B2235" t="s">
        <v>141</v>
      </c>
      <c r="C2235" t="s">
        <v>66</v>
      </c>
      <c r="D2235" t="s">
        <v>76</v>
      </c>
      <c r="E2235" t="s">
        <v>24</v>
      </c>
      <c r="F2235">
        <v>25</v>
      </c>
      <c r="G2235">
        <v>0.08</v>
      </c>
      <c r="H2235">
        <v>0.47</v>
      </c>
      <c r="I2235" t="s">
        <v>68</v>
      </c>
      <c r="J2235">
        <v>203804</v>
      </c>
      <c r="K2235" t="s">
        <v>4505</v>
      </c>
      <c r="L2235" t="s">
        <v>27</v>
      </c>
      <c r="M2235">
        <v>19</v>
      </c>
      <c r="N2235">
        <v>39</v>
      </c>
      <c r="O2235" t="s">
        <v>38</v>
      </c>
      <c r="P2235" t="s">
        <v>29</v>
      </c>
      <c r="Q2235">
        <v>2.06</v>
      </c>
      <c r="R2235" t="s">
        <v>36</v>
      </c>
      <c r="S2235">
        <v>4.3</v>
      </c>
      <c r="T2235" t="s">
        <v>30</v>
      </c>
    </row>
    <row r="2236" spans="1:20" x14ac:dyDescent="0.3">
      <c r="A2236" t="s">
        <v>4506</v>
      </c>
      <c r="B2236" t="s">
        <v>61</v>
      </c>
      <c r="C2236" t="s">
        <v>66</v>
      </c>
      <c r="D2236" t="s">
        <v>54</v>
      </c>
      <c r="E2236" t="s">
        <v>35</v>
      </c>
      <c r="F2236">
        <v>20</v>
      </c>
      <c r="G2236">
        <v>0.09</v>
      </c>
      <c r="H2236">
        <v>0.44</v>
      </c>
      <c r="I2236" t="s">
        <v>25</v>
      </c>
      <c r="J2236">
        <v>96951</v>
      </c>
      <c r="K2236" t="s">
        <v>4507</v>
      </c>
      <c r="L2236" t="s">
        <v>29</v>
      </c>
      <c r="M2236">
        <v>20</v>
      </c>
      <c r="N2236">
        <v>32</v>
      </c>
      <c r="O2236" t="s">
        <v>28</v>
      </c>
      <c r="P2236" t="s">
        <v>29</v>
      </c>
      <c r="Q2236">
        <v>3.87</v>
      </c>
      <c r="R2236" t="s">
        <v>25</v>
      </c>
      <c r="S2236">
        <v>1.48</v>
      </c>
      <c r="T2236" t="s">
        <v>52</v>
      </c>
    </row>
    <row r="2237" spans="1:20" x14ac:dyDescent="0.3">
      <c r="A2237" t="s">
        <v>4508</v>
      </c>
      <c r="B2237" t="s">
        <v>49</v>
      </c>
      <c r="C2237" t="s">
        <v>58</v>
      </c>
      <c r="D2237" t="s">
        <v>23</v>
      </c>
      <c r="E2237" t="s">
        <v>81</v>
      </c>
      <c r="F2237">
        <v>4</v>
      </c>
      <c r="G2237">
        <v>0.87</v>
      </c>
      <c r="H2237">
        <v>0.68</v>
      </c>
      <c r="I2237" t="s">
        <v>36</v>
      </c>
      <c r="J2237">
        <v>200120</v>
      </c>
      <c r="K2237" t="s">
        <v>4509</v>
      </c>
      <c r="L2237" t="s">
        <v>27</v>
      </c>
      <c r="M2237">
        <v>30</v>
      </c>
      <c r="N2237">
        <v>54</v>
      </c>
      <c r="O2237" t="s">
        <v>46</v>
      </c>
      <c r="P2237" t="s">
        <v>39</v>
      </c>
      <c r="Q2237">
        <v>3.99</v>
      </c>
      <c r="R2237" t="s">
        <v>36</v>
      </c>
      <c r="S2237">
        <v>2.93</v>
      </c>
      <c r="T2237" t="s">
        <v>52</v>
      </c>
    </row>
    <row r="2238" spans="1:20" x14ac:dyDescent="0.3">
      <c r="A2238" t="s">
        <v>4510</v>
      </c>
      <c r="B2238" t="s">
        <v>238</v>
      </c>
      <c r="C2238" t="s">
        <v>62</v>
      </c>
      <c r="D2238" t="s">
        <v>67</v>
      </c>
      <c r="E2238" t="s">
        <v>44</v>
      </c>
      <c r="F2238">
        <v>21</v>
      </c>
      <c r="G2238">
        <v>0.38</v>
      </c>
      <c r="H2238">
        <v>0.98</v>
      </c>
      <c r="I2238" t="s">
        <v>25</v>
      </c>
      <c r="J2238">
        <v>215400</v>
      </c>
      <c r="K2238" t="s">
        <v>4511</v>
      </c>
      <c r="L2238" t="s">
        <v>27</v>
      </c>
      <c r="M2238">
        <v>31</v>
      </c>
      <c r="N2238">
        <v>30</v>
      </c>
      <c r="O2238" t="s">
        <v>38</v>
      </c>
      <c r="P2238" t="s">
        <v>29</v>
      </c>
      <c r="Q2238">
        <v>3.16</v>
      </c>
      <c r="R2238" t="s">
        <v>25</v>
      </c>
      <c r="S2238">
        <v>1.71</v>
      </c>
      <c r="T2238" t="s">
        <v>47</v>
      </c>
    </row>
    <row r="2239" spans="1:20" x14ac:dyDescent="0.3">
      <c r="A2239" t="s">
        <v>4512</v>
      </c>
      <c r="B2239" t="s">
        <v>61</v>
      </c>
      <c r="C2239" t="s">
        <v>42</v>
      </c>
      <c r="D2239" t="s">
        <v>88</v>
      </c>
      <c r="E2239" t="s">
        <v>24</v>
      </c>
      <c r="F2239">
        <v>0</v>
      </c>
      <c r="G2239">
        <v>0.11</v>
      </c>
      <c r="H2239">
        <v>0.78</v>
      </c>
      <c r="I2239" t="s">
        <v>36</v>
      </c>
      <c r="J2239">
        <v>128972</v>
      </c>
      <c r="K2239" t="s">
        <v>4513</v>
      </c>
      <c r="L2239" t="s">
        <v>27</v>
      </c>
      <c r="M2239">
        <v>25</v>
      </c>
      <c r="N2239">
        <v>57</v>
      </c>
      <c r="O2239" t="s">
        <v>28</v>
      </c>
      <c r="P2239" t="s">
        <v>27</v>
      </c>
      <c r="Q2239">
        <v>2.29</v>
      </c>
      <c r="R2239" t="s">
        <v>36</v>
      </c>
      <c r="S2239">
        <v>1.56</v>
      </c>
      <c r="T2239" t="s">
        <v>52</v>
      </c>
    </row>
    <row r="2240" spans="1:20" x14ac:dyDescent="0.3">
      <c r="A2240" t="s">
        <v>4514</v>
      </c>
      <c r="B2240" t="s">
        <v>86</v>
      </c>
      <c r="C2240" t="s">
        <v>58</v>
      </c>
      <c r="D2240" t="s">
        <v>54</v>
      </c>
      <c r="E2240" t="s">
        <v>35</v>
      </c>
      <c r="F2240">
        <v>15</v>
      </c>
      <c r="G2240">
        <v>0.08</v>
      </c>
      <c r="H2240">
        <v>0.24</v>
      </c>
      <c r="I2240" t="s">
        <v>36</v>
      </c>
      <c r="J2240">
        <v>133141</v>
      </c>
      <c r="K2240" t="s">
        <v>4515</v>
      </c>
      <c r="L2240" t="s">
        <v>29</v>
      </c>
      <c r="M2240">
        <v>24</v>
      </c>
      <c r="N2240">
        <v>58</v>
      </c>
      <c r="O2240" t="s">
        <v>28</v>
      </c>
      <c r="P2240" t="s">
        <v>27</v>
      </c>
      <c r="Q2240">
        <v>2.2200000000000002</v>
      </c>
      <c r="R2240" t="s">
        <v>25</v>
      </c>
      <c r="S2240">
        <v>3.17</v>
      </c>
      <c r="T2240" t="s">
        <v>52</v>
      </c>
    </row>
    <row r="2241" spans="1:20" x14ac:dyDescent="0.3">
      <c r="A2241" t="s">
        <v>4516</v>
      </c>
      <c r="B2241" t="s">
        <v>21</v>
      </c>
      <c r="C2241" t="s">
        <v>66</v>
      </c>
      <c r="D2241" t="s">
        <v>43</v>
      </c>
      <c r="E2241" t="s">
        <v>44</v>
      </c>
      <c r="F2241">
        <v>14</v>
      </c>
      <c r="G2241">
        <v>0.5</v>
      </c>
      <c r="H2241">
        <v>0.4</v>
      </c>
      <c r="I2241" t="s">
        <v>25</v>
      </c>
      <c r="J2241">
        <v>192700</v>
      </c>
      <c r="K2241" t="s">
        <v>4517</v>
      </c>
      <c r="L2241" t="s">
        <v>29</v>
      </c>
      <c r="M2241">
        <v>12</v>
      </c>
      <c r="N2241">
        <v>54</v>
      </c>
      <c r="O2241" t="s">
        <v>46</v>
      </c>
      <c r="P2241" t="s">
        <v>39</v>
      </c>
      <c r="Q2241">
        <v>3.39</v>
      </c>
      <c r="R2241" t="s">
        <v>36</v>
      </c>
      <c r="S2241">
        <v>3.96</v>
      </c>
      <c r="T2241" t="s">
        <v>30</v>
      </c>
    </row>
    <row r="2242" spans="1:20" x14ac:dyDescent="0.3">
      <c r="A2242" t="s">
        <v>4518</v>
      </c>
      <c r="B2242" t="s">
        <v>123</v>
      </c>
      <c r="C2242" t="s">
        <v>142</v>
      </c>
      <c r="D2242" t="s">
        <v>72</v>
      </c>
      <c r="E2242" t="s">
        <v>81</v>
      </c>
      <c r="F2242">
        <v>24</v>
      </c>
      <c r="G2242">
        <v>0.85</v>
      </c>
      <c r="H2242">
        <v>0.84</v>
      </c>
      <c r="I2242" t="s">
        <v>36</v>
      </c>
      <c r="J2242">
        <v>88961</v>
      </c>
      <c r="K2242" t="s">
        <v>4519</v>
      </c>
      <c r="L2242" t="s">
        <v>29</v>
      </c>
      <c r="M2242">
        <v>-5</v>
      </c>
      <c r="N2242">
        <v>56</v>
      </c>
      <c r="O2242" t="s">
        <v>38</v>
      </c>
      <c r="P2242" t="s">
        <v>29</v>
      </c>
      <c r="Q2242">
        <v>4.28</v>
      </c>
      <c r="R2242" t="s">
        <v>25</v>
      </c>
      <c r="S2242">
        <v>3.97</v>
      </c>
      <c r="T2242" t="s">
        <v>47</v>
      </c>
    </row>
    <row r="2243" spans="1:20" x14ac:dyDescent="0.3">
      <c r="A2243" t="s">
        <v>4520</v>
      </c>
      <c r="B2243" t="s">
        <v>32</v>
      </c>
      <c r="C2243" t="s">
        <v>42</v>
      </c>
      <c r="D2243" t="s">
        <v>67</v>
      </c>
      <c r="E2243" t="s">
        <v>81</v>
      </c>
      <c r="F2243">
        <v>6</v>
      </c>
      <c r="G2243">
        <v>0.74</v>
      </c>
      <c r="H2243">
        <v>0.63</v>
      </c>
      <c r="I2243" t="s">
        <v>25</v>
      </c>
      <c r="J2243">
        <v>105762</v>
      </c>
      <c r="K2243" t="s">
        <v>4521</v>
      </c>
      <c r="L2243" t="s">
        <v>46</v>
      </c>
      <c r="M2243">
        <v>29</v>
      </c>
      <c r="N2243">
        <v>56</v>
      </c>
      <c r="O2243" t="s">
        <v>28</v>
      </c>
      <c r="P2243" t="s">
        <v>27</v>
      </c>
      <c r="Q2243">
        <v>2.08</v>
      </c>
      <c r="R2243" t="s">
        <v>36</v>
      </c>
      <c r="S2243">
        <v>4.3899999999999997</v>
      </c>
      <c r="T2243" t="s">
        <v>52</v>
      </c>
    </row>
    <row r="2244" spans="1:20" x14ac:dyDescent="0.3">
      <c r="A2244" t="s">
        <v>4522</v>
      </c>
      <c r="B2244" t="s">
        <v>134</v>
      </c>
      <c r="C2244" t="s">
        <v>50</v>
      </c>
      <c r="D2244" t="s">
        <v>80</v>
      </c>
      <c r="E2244" t="s">
        <v>81</v>
      </c>
      <c r="F2244">
        <v>25</v>
      </c>
      <c r="G2244">
        <v>0.36</v>
      </c>
      <c r="H2244">
        <v>0.41</v>
      </c>
      <c r="I2244" t="s">
        <v>68</v>
      </c>
      <c r="J2244">
        <v>121020</v>
      </c>
      <c r="K2244" t="s">
        <v>4523</v>
      </c>
      <c r="L2244" t="s">
        <v>27</v>
      </c>
      <c r="M2244">
        <v>17</v>
      </c>
      <c r="N2244">
        <v>36</v>
      </c>
      <c r="O2244" t="s">
        <v>28</v>
      </c>
      <c r="P2244" t="s">
        <v>27</v>
      </c>
      <c r="Q2244">
        <v>3.02</v>
      </c>
      <c r="R2244" t="s">
        <v>25</v>
      </c>
      <c r="S2244">
        <v>2.88</v>
      </c>
      <c r="T2244" t="s">
        <v>52</v>
      </c>
    </row>
    <row r="2245" spans="1:20" x14ac:dyDescent="0.3">
      <c r="A2245" t="s">
        <v>4524</v>
      </c>
      <c r="B2245" t="s">
        <v>123</v>
      </c>
      <c r="C2245" t="s">
        <v>42</v>
      </c>
      <c r="D2245" t="s">
        <v>67</v>
      </c>
      <c r="E2245" t="s">
        <v>44</v>
      </c>
      <c r="F2245">
        <v>17</v>
      </c>
      <c r="G2245">
        <v>0.2</v>
      </c>
      <c r="H2245">
        <v>0.57999999999999996</v>
      </c>
      <c r="I2245" t="s">
        <v>25</v>
      </c>
      <c r="J2245">
        <v>75948</v>
      </c>
      <c r="K2245" t="s">
        <v>4525</v>
      </c>
      <c r="L2245" t="s">
        <v>29</v>
      </c>
      <c r="M2245">
        <v>6</v>
      </c>
      <c r="N2245">
        <v>47</v>
      </c>
      <c r="O2245" t="s">
        <v>28</v>
      </c>
      <c r="P2245" t="s">
        <v>29</v>
      </c>
      <c r="Q2245">
        <v>2.04</v>
      </c>
      <c r="R2245" t="s">
        <v>36</v>
      </c>
      <c r="S2245">
        <v>4.5199999999999996</v>
      </c>
      <c r="T2245" t="s">
        <v>52</v>
      </c>
    </row>
    <row r="2246" spans="1:20" x14ac:dyDescent="0.3">
      <c r="A2246" t="s">
        <v>4526</v>
      </c>
      <c r="B2246" t="s">
        <v>86</v>
      </c>
      <c r="C2246" t="s">
        <v>58</v>
      </c>
      <c r="D2246" t="s">
        <v>72</v>
      </c>
      <c r="E2246" t="s">
        <v>24</v>
      </c>
      <c r="F2246">
        <v>15</v>
      </c>
      <c r="G2246">
        <v>0.32</v>
      </c>
      <c r="H2246">
        <v>0.75</v>
      </c>
      <c r="I2246" t="s">
        <v>25</v>
      </c>
      <c r="J2246">
        <v>90729</v>
      </c>
      <c r="K2246" t="s">
        <v>4527</v>
      </c>
      <c r="L2246" t="s">
        <v>27</v>
      </c>
      <c r="M2246">
        <v>-4</v>
      </c>
      <c r="N2246">
        <v>34</v>
      </c>
      <c r="O2246" t="s">
        <v>46</v>
      </c>
      <c r="P2246" t="s">
        <v>27</v>
      </c>
      <c r="Q2246">
        <v>4.1100000000000003</v>
      </c>
      <c r="R2246" t="s">
        <v>25</v>
      </c>
      <c r="S2246">
        <v>1</v>
      </c>
      <c r="T2246" t="s">
        <v>30</v>
      </c>
    </row>
    <row r="2247" spans="1:20" x14ac:dyDescent="0.3">
      <c r="A2247" t="s">
        <v>4528</v>
      </c>
      <c r="B2247" t="s">
        <v>49</v>
      </c>
      <c r="C2247" t="s">
        <v>87</v>
      </c>
      <c r="D2247" t="s">
        <v>34</v>
      </c>
      <c r="E2247" t="s">
        <v>24</v>
      </c>
      <c r="F2247">
        <v>15</v>
      </c>
      <c r="G2247">
        <v>0.93</v>
      </c>
      <c r="H2247">
        <v>0.92</v>
      </c>
      <c r="I2247" t="s">
        <v>25</v>
      </c>
      <c r="J2247">
        <v>63736</v>
      </c>
      <c r="K2247" t="s">
        <v>4529</v>
      </c>
      <c r="L2247" t="s">
        <v>29</v>
      </c>
      <c r="M2247">
        <v>18</v>
      </c>
      <c r="N2247">
        <v>33</v>
      </c>
      <c r="O2247" t="s">
        <v>38</v>
      </c>
      <c r="P2247" t="s">
        <v>27</v>
      </c>
      <c r="Q2247">
        <v>3.36</v>
      </c>
      <c r="R2247" t="s">
        <v>25</v>
      </c>
      <c r="S2247">
        <v>4.74</v>
      </c>
      <c r="T2247" t="s">
        <v>30</v>
      </c>
    </row>
    <row r="2248" spans="1:20" x14ac:dyDescent="0.3">
      <c r="A2248" t="s">
        <v>4530</v>
      </c>
      <c r="B2248" t="s">
        <v>221</v>
      </c>
      <c r="C2248" t="s">
        <v>50</v>
      </c>
      <c r="D2248" t="s">
        <v>76</v>
      </c>
      <c r="E2248" t="s">
        <v>24</v>
      </c>
      <c r="F2248">
        <v>17</v>
      </c>
      <c r="G2248">
        <v>0.14000000000000001</v>
      </c>
      <c r="H2248">
        <v>0.56999999999999995</v>
      </c>
      <c r="I2248" t="s">
        <v>68</v>
      </c>
      <c r="J2248">
        <v>91663</v>
      </c>
      <c r="K2248" t="s">
        <v>4531</v>
      </c>
      <c r="L2248" t="s">
        <v>46</v>
      </c>
      <c r="M2248">
        <v>2</v>
      </c>
      <c r="N2248">
        <v>50</v>
      </c>
      <c r="O2248" t="s">
        <v>46</v>
      </c>
      <c r="P2248" t="s">
        <v>39</v>
      </c>
      <c r="Q2248">
        <v>4.93</v>
      </c>
      <c r="R2248" t="s">
        <v>36</v>
      </c>
      <c r="S2248">
        <v>1.69</v>
      </c>
      <c r="T2248" t="s">
        <v>47</v>
      </c>
    </row>
    <row r="2249" spans="1:20" x14ac:dyDescent="0.3">
      <c r="A2249" t="s">
        <v>4532</v>
      </c>
      <c r="B2249" t="s">
        <v>123</v>
      </c>
      <c r="C2249" t="s">
        <v>58</v>
      </c>
      <c r="D2249" t="s">
        <v>88</v>
      </c>
      <c r="E2249" t="s">
        <v>35</v>
      </c>
      <c r="F2249">
        <v>23</v>
      </c>
      <c r="G2249">
        <v>0.66</v>
      </c>
      <c r="H2249">
        <v>0.65</v>
      </c>
      <c r="I2249" t="s">
        <v>25</v>
      </c>
      <c r="J2249">
        <v>53183</v>
      </c>
      <c r="K2249" t="s">
        <v>4533</v>
      </c>
      <c r="L2249" t="s">
        <v>29</v>
      </c>
      <c r="M2249">
        <v>31</v>
      </c>
      <c r="N2249">
        <v>37</v>
      </c>
      <c r="O2249" t="s">
        <v>28</v>
      </c>
      <c r="P2249" t="s">
        <v>39</v>
      </c>
      <c r="Q2249">
        <v>4.22</v>
      </c>
      <c r="R2249" t="s">
        <v>25</v>
      </c>
      <c r="S2249">
        <v>1.4</v>
      </c>
      <c r="T2249" t="s">
        <v>30</v>
      </c>
    </row>
    <row r="2250" spans="1:20" x14ac:dyDescent="0.3">
      <c r="A2250" t="s">
        <v>4534</v>
      </c>
      <c r="B2250" t="s">
        <v>79</v>
      </c>
      <c r="C2250" t="s">
        <v>50</v>
      </c>
      <c r="D2250" t="s">
        <v>23</v>
      </c>
      <c r="E2250" t="s">
        <v>24</v>
      </c>
      <c r="F2250">
        <v>23</v>
      </c>
      <c r="G2250">
        <v>0.77</v>
      </c>
      <c r="H2250">
        <v>0.84</v>
      </c>
      <c r="I2250" t="s">
        <v>68</v>
      </c>
      <c r="J2250">
        <v>122051</v>
      </c>
      <c r="K2250" t="s">
        <v>4535</v>
      </c>
      <c r="L2250" t="s">
        <v>29</v>
      </c>
      <c r="M2250">
        <v>37</v>
      </c>
      <c r="N2250">
        <v>37</v>
      </c>
      <c r="O2250" t="s">
        <v>38</v>
      </c>
      <c r="P2250" t="s">
        <v>27</v>
      </c>
      <c r="Q2250">
        <v>2.17</v>
      </c>
      <c r="R2250" t="s">
        <v>36</v>
      </c>
      <c r="S2250">
        <v>2.95</v>
      </c>
      <c r="T2250" t="s">
        <v>47</v>
      </c>
    </row>
    <row r="2251" spans="1:20" x14ac:dyDescent="0.3">
      <c r="A2251" t="s">
        <v>4536</v>
      </c>
      <c r="B2251" t="s">
        <v>91</v>
      </c>
      <c r="C2251" t="s">
        <v>87</v>
      </c>
      <c r="D2251" t="s">
        <v>67</v>
      </c>
      <c r="E2251" t="s">
        <v>35</v>
      </c>
      <c r="F2251">
        <v>25</v>
      </c>
      <c r="G2251">
        <v>0.13</v>
      </c>
      <c r="H2251">
        <v>0.7</v>
      </c>
      <c r="I2251" t="s">
        <v>68</v>
      </c>
      <c r="J2251">
        <v>198412</v>
      </c>
      <c r="K2251" t="s">
        <v>4537</v>
      </c>
      <c r="L2251" t="s">
        <v>46</v>
      </c>
      <c r="M2251">
        <v>-5</v>
      </c>
      <c r="N2251">
        <v>42</v>
      </c>
      <c r="O2251" t="s">
        <v>38</v>
      </c>
      <c r="P2251" t="s">
        <v>29</v>
      </c>
      <c r="Q2251">
        <v>4.45</v>
      </c>
      <c r="R2251" t="s">
        <v>25</v>
      </c>
      <c r="S2251">
        <v>2.74</v>
      </c>
      <c r="T2251" t="s">
        <v>30</v>
      </c>
    </row>
    <row r="2252" spans="1:20" x14ac:dyDescent="0.3">
      <c r="A2252" t="s">
        <v>4538</v>
      </c>
      <c r="B2252" t="s">
        <v>238</v>
      </c>
      <c r="C2252" t="s">
        <v>50</v>
      </c>
      <c r="D2252" t="s">
        <v>96</v>
      </c>
      <c r="E2252" t="s">
        <v>44</v>
      </c>
      <c r="F2252">
        <v>11</v>
      </c>
      <c r="G2252">
        <v>0.1</v>
      </c>
      <c r="H2252">
        <v>0.85</v>
      </c>
      <c r="I2252" t="s">
        <v>25</v>
      </c>
      <c r="J2252">
        <v>80597</v>
      </c>
      <c r="K2252" t="s">
        <v>201</v>
      </c>
      <c r="L2252" t="s">
        <v>29</v>
      </c>
      <c r="M2252">
        <v>23</v>
      </c>
      <c r="N2252">
        <v>36</v>
      </c>
      <c r="O2252" t="s">
        <v>46</v>
      </c>
      <c r="P2252" t="s">
        <v>27</v>
      </c>
      <c r="Q2252">
        <v>2.82</v>
      </c>
      <c r="R2252" t="s">
        <v>25</v>
      </c>
      <c r="S2252">
        <v>2.63</v>
      </c>
      <c r="T2252" t="s">
        <v>47</v>
      </c>
    </row>
    <row r="2253" spans="1:20" x14ac:dyDescent="0.3">
      <c r="A2253" t="s">
        <v>4539</v>
      </c>
      <c r="B2253" t="s">
        <v>71</v>
      </c>
      <c r="C2253" t="s">
        <v>142</v>
      </c>
      <c r="D2253" t="s">
        <v>34</v>
      </c>
      <c r="E2253" t="s">
        <v>81</v>
      </c>
      <c r="F2253">
        <v>22</v>
      </c>
      <c r="G2253">
        <v>0.88</v>
      </c>
      <c r="H2253">
        <v>0.96</v>
      </c>
      <c r="I2253" t="s">
        <v>36</v>
      </c>
      <c r="J2253">
        <v>95228</v>
      </c>
      <c r="K2253" t="s">
        <v>4540</v>
      </c>
      <c r="L2253" t="s">
        <v>27</v>
      </c>
      <c r="M2253">
        <v>35</v>
      </c>
      <c r="N2253">
        <v>43</v>
      </c>
      <c r="O2253" t="s">
        <v>46</v>
      </c>
      <c r="P2253" t="s">
        <v>39</v>
      </c>
      <c r="Q2253">
        <v>2.4300000000000002</v>
      </c>
      <c r="R2253" t="s">
        <v>36</v>
      </c>
      <c r="S2253">
        <v>3.98</v>
      </c>
      <c r="T2253" t="s">
        <v>52</v>
      </c>
    </row>
    <row r="2254" spans="1:20" x14ac:dyDescent="0.3">
      <c r="A2254" t="s">
        <v>4541</v>
      </c>
      <c r="B2254" t="s">
        <v>141</v>
      </c>
      <c r="C2254" t="s">
        <v>58</v>
      </c>
      <c r="D2254" t="s">
        <v>96</v>
      </c>
      <c r="E2254" t="s">
        <v>35</v>
      </c>
      <c r="F2254">
        <v>23</v>
      </c>
      <c r="G2254">
        <v>0.32</v>
      </c>
      <c r="H2254">
        <v>0.68</v>
      </c>
      <c r="I2254" t="s">
        <v>36</v>
      </c>
      <c r="J2254">
        <v>82701</v>
      </c>
      <c r="K2254" t="s">
        <v>4542</v>
      </c>
      <c r="L2254" t="s">
        <v>29</v>
      </c>
      <c r="M2254">
        <v>20</v>
      </c>
      <c r="N2254">
        <v>30</v>
      </c>
      <c r="O2254" t="s">
        <v>28</v>
      </c>
      <c r="P2254" t="s">
        <v>29</v>
      </c>
      <c r="Q2254">
        <v>4.8499999999999996</v>
      </c>
      <c r="R2254" t="s">
        <v>25</v>
      </c>
      <c r="S2254">
        <v>3.33</v>
      </c>
      <c r="T2254" t="s">
        <v>47</v>
      </c>
    </row>
    <row r="2255" spans="1:20" x14ac:dyDescent="0.3">
      <c r="A2255" t="s">
        <v>4543</v>
      </c>
      <c r="B2255" t="s">
        <v>141</v>
      </c>
      <c r="C2255" t="s">
        <v>58</v>
      </c>
      <c r="D2255" t="s">
        <v>34</v>
      </c>
      <c r="E2255" t="s">
        <v>24</v>
      </c>
      <c r="F2255">
        <v>15</v>
      </c>
      <c r="G2255">
        <v>0.55000000000000004</v>
      </c>
      <c r="H2255">
        <v>0.48</v>
      </c>
      <c r="I2255" t="s">
        <v>25</v>
      </c>
      <c r="J2255">
        <v>167943</v>
      </c>
      <c r="K2255" t="s">
        <v>4544</v>
      </c>
      <c r="L2255" t="s">
        <v>27</v>
      </c>
      <c r="M2255">
        <v>-4</v>
      </c>
      <c r="N2255">
        <v>57</v>
      </c>
      <c r="O2255" t="s">
        <v>38</v>
      </c>
      <c r="P2255" t="s">
        <v>39</v>
      </c>
      <c r="Q2255">
        <v>3.56</v>
      </c>
      <c r="R2255" t="s">
        <v>25</v>
      </c>
      <c r="S2255">
        <v>3.68</v>
      </c>
      <c r="T2255" t="s">
        <v>30</v>
      </c>
    </row>
    <row r="2256" spans="1:20" x14ac:dyDescent="0.3">
      <c r="A2256" t="s">
        <v>4545</v>
      </c>
      <c r="B2256" t="s">
        <v>61</v>
      </c>
      <c r="C2256" t="s">
        <v>142</v>
      </c>
      <c r="D2256" t="s">
        <v>80</v>
      </c>
      <c r="E2256" t="s">
        <v>81</v>
      </c>
      <c r="F2256">
        <v>22</v>
      </c>
      <c r="G2256">
        <v>0.77</v>
      </c>
      <c r="H2256">
        <v>0.69</v>
      </c>
      <c r="I2256" t="s">
        <v>25</v>
      </c>
      <c r="J2256">
        <v>96141</v>
      </c>
      <c r="K2256" t="s">
        <v>4546</v>
      </c>
      <c r="L2256" t="s">
        <v>27</v>
      </c>
      <c r="M2256">
        <v>9</v>
      </c>
      <c r="N2256">
        <v>42</v>
      </c>
      <c r="O2256" t="s">
        <v>28</v>
      </c>
      <c r="P2256" t="s">
        <v>39</v>
      </c>
      <c r="Q2256">
        <v>3.55</v>
      </c>
      <c r="R2256" t="s">
        <v>36</v>
      </c>
      <c r="S2256">
        <v>4.76</v>
      </c>
      <c r="T2256" t="s">
        <v>52</v>
      </c>
    </row>
    <row r="2257" spans="1:20" x14ac:dyDescent="0.3">
      <c r="A2257" t="s">
        <v>4547</v>
      </c>
      <c r="B2257" t="s">
        <v>141</v>
      </c>
      <c r="C2257" t="s">
        <v>62</v>
      </c>
      <c r="D2257" t="s">
        <v>76</v>
      </c>
      <c r="E2257" t="s">
        <v>81</v>
      </c>
      <c r="F2257">
        <v>8</v>
      </c>
      <c r="G2257">
        <v>0.14000000000000001</v>
      </c>
      <c r="H2257">
        <v>0.49</v>
      </c>
      <c r="I2257" t="s">
        <v>68</v>
      </c>
      <c r="J2257">
        <v>202241</v>
      </c>
      <c r="K2257" t="s">
        <v>4548</v>
      </c>
      <c r="L2257" t="s">
        <v>46</v>
      </c>
      <c r="M2257">
        <v>-9</v>
      </c>
      <c r="N2257">
        <v>52</v>
      </c>
      <c r="O2257" t="s">
        <v>28</v>
      </c>
      <c r="P2257" t="s">
        <v>39</v>
      </c>
      <c r="Q2257">
        <v>2.02</v>
      </c>
      <c r="R2257" t="s">
        <v>25</v>
      </c>
      <c r="S2257">
        <v>2.42</v>
      </c>
      <c r="T2257" t="s">
        <v>47</v>
      </c>
    </row>
    <row r="2258" spans="1:20" x14ac:dyDescent="0.3">
      <c r="A2258" t="s">
        <v>4549</v>
      </c>
      <c r="B2258" t="s">
        <v>71</v>
      </c>
      <c r="C2258" t="s">
        <v>22</v>
      </c>
      <c r="D2258" t="s">
        <v>67</v>
      </c>
      <c r="E2258" t="s">
        <v>35</v>
      </c>
      <c r="F2258">
        <v>3</v>
      </c>
      <c r="G2258">
        <v>0.43</v>
      </c>
      <c r="H2258">
        <v>0.62</v>
      </c>
      <c r="I2258" t="s">
        <v>25</v>
      </c>
      <c r="J2258">
        <v>165700</v>
      </c>
      <c r="K2258" t="s">
        <v>4550</v>
      </c>
      <c r="L2258" t="s">
        <v>46</v>
      </c>
      <c r="M2258">
        <v>17</v>
      </c>
      <c r="N2258">
        <v>31</v>
      </c>
      <c r="O2258" t="s">
        <v>46</v>
      </c>
      <c r="P2258" t="s">
        <v>29</v>
      </c>
      <c r="Q2258">
        <v>4.32</v>
      </c>
      <c r="R2258" t="s">
        <v>25</v>
      </c>
      <c r="S2258">
        <v>2.4</v>
      </c>
      <c r="T2258" t="s">
        <v>47</v>
      </c>
    </row>
    <row r="2259" spans="1:20" x14ac:dyDescent="0.3">
      <c r="A2259" t="s">
        <v>4551</v>
      </c>
      <c r="B2259" t="s">
        <v>21</v>
      </c>
      <c r="C2259" t="s">
        <v>22</v>
      </c>
      <c r="D2259" t="s">
        <v>80</v>
      </c>
      <c r="E2259" t="s">
        <v>44</v>
      </c>
      <c r="F2259">
        <v>21</v>
      </c>
      <c r="G2259">
        <v>0.31</v>
      </c>
      <c r="H2259">
        <v>0.95</v>
      </c>
      <c r="I2259" t="s">
        <v>25</v>
      </c>
      <c r="J2259">
        <v>171841</v>
      </c>
      <c r="K2259" t="s">
        <v>4552</v>
      </c>
      <c r="L2259" t="s">
        <v>46</v>
      </c>
      <c r="M2259">
        <v>41</v>
      </c>
      <c r="N2259">
        <v>37</v>
      </c>
      <c r="O2259" t="s">
        <v>46</v>
      </c>
      <c r="P2259" t="s">
        <v>27</v>
      </c>
      <c r="Q2259">
        <v>3.46</v>
      </c>
      <c r="R2259" t="s">
        <v>36</v>
      </c>
      <c r="S2259">
        <v>2.25</v>
      </c>
      <c r="T2259" t="s">
        <v>52</v>
      </c>
    </row>
    <row r="2260" spans="1:20" x14ac:dyDescent="0.3">
      <c r="A2260" t="s">
        <v>4553</v>
      </c>
      <c r="B2260" t="s">
        <v>65</v>
      </c>
      <c r="C2260" t="s">
        <v>50</v>
      </c>
      <c r="D2260" t="s">
        <v>43</v>
      </c>
      <c r="E2260" t="s">
        <v>35</v>
      </c>
      <c r="F2260">
        <v>18</v>
      </c>
      <c r="G2260">
        <v>0.14000000000000001</v>
      </c>
      <c r="H2260">
        <v>0.73</v>
      </c>
      <c r="I2260" t="s">
        <v>68</v>
      </c>
      <c r="J2260">
        <v>151235</v>
      </c>
      <c r="K2260" t="s">
        <v>4554</v>
      </c>
      <c r="L2260" t="s">
        <v>29</v>
      </c>
      <c r="M2260">
        <v>5</v>
      </c>
      <c r="N2260">
        <v>60</v>
      </c>
      <c r="O2260" t="s">
        <v>46</v>
      </c>
      <c r="P2260" t="s">
        <v>29</v>
      </c>
      <c r="Q2260">
        <v>2.75</v>
      </c>
      <c r="R2260" t="s">
        <v>25</v>
      </c>
      <c r="S2260">
        <v>3.7</v>
      </c>
      <c r="T2260" t="s">
        <v>52</v>
      </c>
    </row>
    <row r="2261" spans="1:20" x14ac:dyDescent="0.3">
      <c r="A2261" t="s">
        <v>4555</v>
      </c>
      <c r="B2261" t="s">
        <v>75</v>
      </c>
      <c r="C2261" t="s">
        <v>87</v>
      </c>
      <c r="D2261" t="s">
        <v>67</v>
      </c>
      <c r="E2261" t="s">
        <v>44</v>
      </c>
      <c r="F2261">
        <v>18</v>
      </c>
      <c r="G2261">
        <v>0.68</v>
      </c>
      <c r="H2261">
        <v>0.92</v>
      </c>
      <c r="I2261" t="s">
        <v>25</v>
      </c>
      <c r="J2261">
        <v>130971</v>
      </c>
      <c r="K2261" t="s">
        <v>4556</v>
      </c>
      <c r="L2261" t="s">
        <v>29</v>
      </c>
      <c r="M2261">
        <v>18</v>
      </c>
      <c r="N2261">
        <v>39</v>
      </c>
      <c r="O2261" t="s">
        <v>46</v>
      </c>
      <c r="P2261" t="s">
        <v>39</v>
      </c>
      <c r="Q2261">
        <v>3.71</v>
      </c>
      <c r="R2261" t="s">
        <v>36</v>
      </c>
      <c r="S2261">
        <v>1.06</v>
      </c>
      <c r="T2261" t="s">
        <v>30</v>
      </c>
    </row>
    <row r="2262" spans="1:20" x14ac:dyDescent="0.3">
      <c r="A2262" t="s">
        <v>4557</v>
      </c>
      <c r="B2262" t="s">
        <v>61</v>
      </c>
      <c r="C2262" t="s">
        <v>22</v>
      </c>
      <c r="D2262" t="s">
        <v>23</v>
      </c>
      <c r="E2262" t="s">
        <v>24</v>
      </c>
      <c r="F2262">
        <v>10</v>
      </c>
      <c r="G2262">
        <v>0.2</v>
      </c>
      <c r="H2262">
        <v>0.7</v>
      </c>
      <c r="I2262" t="s">
        <v>68</v>
      </c>
      <c r="J2262">
        <v>135475</v>
      </c>
      <c r="K2262" t="s">
        <v>4558</v>
      </c>
      <c r="L2262" t="s">
        <v>29</v>
      </c>
      <c r="M2262">
        <v>8</v>
      </c>
      <c r="N2262">
        <v>31</v>
      </c>
      <c r="O2262" t="s">
        <v>38</v>
      </c>
      <c r="P2262" t="s">
        <v>29</v>
      </c>
      <c r="Q2262">
        <v>3.7</v>
      </c>
      <c r="R2262" t="s">
        <v>36</v>
      </c>
      <c r="S2262">
        <v>2.68</v>
      </c>
      <c r="T2262" t="s">
        <v>47</v>
      </c>
    </row>
    <row r="2263" spans="1:20" x14ac:dyDescent="0.3">
      <c r="A2263" t="s">
        <v>4559</v>
      </c>
      <c r="B2263" t="s">
        <v>21</v>
      </c>
      <c r="C2263" t="s">
        <v>58</v>
      </c>
      <c r="D2263" t="s">
        <v>72</v>
      </c>
      <c r="E2263" t="s">
        <v>24</v>
      </c>
      <c r="F2263">
        <v>5</v>
      </c>
      <c r="G2263">
        <v>0.52</v>
      </c>
      <c r="H2263">
        <v>0.93</v>
      </c>
      <c r="I2263" t="s">
        <v>36</v>
      </c>
      <c r="J2263">
        <v>92390</v>
      </c>
      <c r="K2263" t="s">
        <v>4560</v>
      </c>
      <c r="L2263" t="s">
        <v>27</v>
      </c>
      <c r="M2263">
        <v>-10</v>
      </c>
      <c r="N2263">
        <v>47</v>
      </c>
      <c r="O2263" t="s">
        <v>38</v>
      </c>
      <c r="P2263" t="s">
        <v>39</v>
      </c>
      <c r="Q2263">
        <v>3.74</v>
      </c>
      <c r="R2263" t="s">
        <v>25</v>
      </c>
      <c r="S2263">
        <v>3.68</v>
      </c>
      <c r="T2263" t="s">
        <v>52</v>
      </c>
    </row>
    <row r="2264" spans="1:20" x14ac:dyDescent="0.3">
      <c r="A2264" t="s">
        <v>4561</v>
      </c>
      <c r="B2264" t="s">
        <v>21</v>
      </c>
      <c r="C2264" t="s">
        <v>99</v>
      </c>
      <c r="D2264" t="s">
        <v>96</v>
      </c>
      <c r="E2264" t="s">
        <v>24</v>
      </c>
      <c r="F2264">
        <v>16</v>
      </c>
      <c r="G2264">
        <v>0.05</v>
      </c>
      <c r="H2264">
        <v>0.93</v>
      </c>
      <c r="I2264" t="s">
        <v>68</v>
      </c>
      <c r="J2264">
        <v>149554</v>
      </c>
      <c r="K2264" t="s">
        <v>4562</v>
      </c>
      <c r="L2264" t="s">
        <v>46</v>
      </c>
      <c r="M2264">
        <v>30</v>
      </c>
      <c r="N2264">
        <v>35</v>
      </c>
      <c r="O2264" t="s">
        <v>28</v>
      </c>
      <c r="P2264" t="s">
        <v>29</v>
      </c>
      <c r="Q2264">
        <v>4.54</v>
      </c>
      <c r="R2264" t="s">
        <v>25</v>
      </c>
      <c r="S2264">
        <v>1.2</v>
      </c>
      <c r="T2264" t="s">
        <v>52</v>
      </c>
    </row>
    <row r="2265" spans="1:20" x14ac:dyDescent="0.3">
      <c r="A2265" t="s">
        <v>4563</v>
      </c>
      <c r="B2265" t="s">
        <v>41</v>
      </c>
      <c r="C2265" t="s">
        <v>99</v>
      </c>
      <c r="D2265" t="s">
        <v>34</v>
      </c>
      <c r="E2265" t="s">
        <v>35</v>
      </c>
      <c r="F2265">
        <v>22</v>
      </c>
      <c r="G2265">
        <v>0.94</v>
      </c>
      <c r="H2265">
        <v>0.63</v>
      </c>
      <c r="I2265" t="s">
        <v>68</v>
      </c>
      <c r="J2265">
        <v>141175</v>
      </c>
      <c r="K2265" t="s">
        <v>4564</v>
      </c>
      <c r="L2265" t="s">
        <v>46</v>
      </c>
      <c r="M2265">
        <v>14</v>
      </c>
      <c r="N2265">
        <v>60</v>
      </c>
      <c r="O2265" t="s">
        <v>28</v>
      </c>
      <c r="P2265" t="s">
        <v>39</v>
      </c>
      <c r="Q2265">
        <v>2.5</v>
      </c>
      <c r="R2265" t="s">
        <v>36</v>
      </c>
      <c r="S2265">
        <v>2.08</v>
      </c>
      <c r="T2265" t="s">
        <v>47</v>
      </c>
    </row>
    <row r="2266" spans="1:20" x14ac:dyDescent="0.3">
      <c r="A2266" t="s">
        <v>4565</v>
      </c>
      <c r="B2266" t="s">
        <v>115</v>
      </c>
      <c r="C2266" t="s">
        <v>99</v>
      </c>
      <c r="D2266" t="s">
        <v>23</v>
      </c>
      <c r="E2266" t="s">
        <v>35</v>
      </c>
      <c r="F2266">
        <v>22</v>
      </c>
      <c r="G2266">
        <v>0.05</v>
      </c>
      <c r="H2266">
        <v>0.82</v>
      </c>
      <c r="I2266" t="s">
        <v>68</v>
      </c>
      <c r="J2266">
        <v>63263</v>
      </c>
      <c r="K2266" t="s">
        <v>4016</v>
      </c>
      <c r="L2266" t="s">
        <v>46</v>
      </c>
      <c r="M2266">
        <v>44</v>
      </c>
      <c r="N2266">
        <v>56</v>
      </c>
      <c r="O2266" t="s">
        <v>38</v>
      </c>
      <c r="P2266" t="s">
        <v>29</v>
      </c>
      <c r="Q2266">
        <v>3.68</v>
      </c>
      <c r="R2266" t="s">
        <v>25</v>
      </c>
      <c r="S2266">
        <v>2.33</v>
      </c>
      <c r="T2266" t="s">
        <v>52</v>
      </c>
    </row>
    <row r="2267" spans="1:20" x14ac:dyDescent="0.3">
      <c r="A2267" t="s">
        <v>4566</v>
      </c>
      <c r="B2267" t="s">
        <v>112</v>
      </c>
      <c r="C2267" t="s">
        <v>33</v>
      </c>
      <c r="D2267" t="s">
        <v>23</v>
      </c>
      <c r="E2267" t="s">
        <v>81</v>
      </c>
      <c r="F2267">
        <v>11</v>
      </c>
      <c r="G2267">
        <v>0.74</v>
      </c>
      <c r="H2267">
        <v>0.7</v>
      </c>
      <c r="I2267" t="s">
        <v>68</v>
      </c>
      <c r="J2267">
        <v>171717</v>
      </c>
      <c r="K2267" t="s">
        <v>4567</v>
      </c>
      <c r="L2267" t="s">
        <v>27</v>
      </c>
      <c r="M2267">
        <v>-7</v>
      </c>
      <c r="N2267">
        <v>49</v>
      </c>
      <c r="O2267" t="s">
        <v>38</v>
      </c>
      <c r="P2267" t="s">
        <v>29</v>
      </c>
      <c r="Q2267">
        <v>2.69</v>
      </c>
      <c r="R2267" t="s">
        <v>25</v>
      </c>
      <c r="S2267">
        <v>2.44</v>
      </c>
      <c r="T2267" t="s">
        <v>30</v>
      </c>
    </row>
    <row r="2268" spans="1:20" x14ac:dyDescent="0.3">
      <c r="A2268" t="s">
        <v>4568</v>
      </c>
      <c r="B2268" t="s">
        <v>79</v>
      </c>
      <c r="C2268" t="s">
        <v>58</v>
      </c>
      <c r="D2268" t="s">
        <v>43</v>
      </c>
      <c r="E2268" t="s">
        <v>44</v>
      </c>
      <c r="F2268">
        <v>11</v>
      </c>
      <c r="G2268">
        <v>0.64</v>
      </c>
      <c r="H2268">
        <v>0.71</v>
      </c>
      <c r="I2268" t="s">
        <v>36</v>
      </c>
      <c r="J2268">
        <v>189640</v>
      </c>
      <c r="K2268" t="s">
        <v>4569</v>
      </c>
      <c r="L2268" t="s">
        <v>29</v>
      </c>
      <c r="M2268">
        <v>21</v>
      </c>
      <c r="N2268">
        <v>41</v>
      </c>
      <c r="O2268" t="s">
        <v>38</v>
      </c>
      <c r="P2268" t="s">
        <v>27</v>
      </c>
      <c r="Q2268">
        <v>4.09</v>
      </c>
      <c r="R2268" t="s">
        <v>25</v>
      </c>
      <c r="S2268">
        <v>3.35</v>
      </c>
      <c r="T2268" t="s">
        <v>52</v>
      </c>
    </row>
    <row r="2269" spans="1:20" x14ac:dyDescent="0.3">
      <c r="A2269" t="s">
        <v>4570</v>
      </c>
      <c r="B2269" t="s">
        <v>86</v>
      </c>
      <c r="C2269" t="s">
        <v>99</v>
      </c>
      <c r="D2269" t="s">
        <v>54</v>
      </c>
      <c r="E2269" t="s">
        <v>44</v>
      </c>
      <c r="F2269">
        <v>8</v>
      </c>
      <c r="G2269">
        <v>0.56000000000000005</v>
      </c>
      <c r="H2269">
        <v>0.7</v>
      </c>
      <c r="I2269" t="s">
        <v>36</v>
      </c>
      <c r="J2269">
        <v>71111</v>
      </c>
      <c r="K2269" t="s">
        <v>4571</v>
      </c>
      <c r="L2269" t="s">
        <v>46</v>
      </c>
      <c r="M2269">
        <v>24</v>
      </c>
      <c r="N2269">
        <v>32</v>
      </c>
      <c r="O2269" t="s">
        <v>38</v>
      </c>
      <c r="P2269" t="s">
        <v>29</v>
      </c>
      <c r="Q2269">
        <v>4.8600000000000003</v>
      </c>
      <c r="R2269" t="s">
        <v>25</v>
      </c>
      <c r="S2269">
        <v>2.89</v>
      </c>
      <c r="T2269" t="s">
        <v>52</v>
      </c>
    </row>
    <row r="2270" spans="1:20" x14ac:dyDescent="0.3">
      <c r="A2270" t="s">
        <v>4572</v>
      </c>
      <c r="B2270" t="s">
        <v>86</v>
      </c>
      <c r="C2270" t="s">
        <v>50</v>
      </c>
      <c r="D2270" t="s">
        <v>34</v>
      </c>
      <c r="E2270" t="s">
        <v>24</v>
      </c>
      <c r="F2270">
        <v>5</v>
      </c>
      <c r="G2270">
        <v>0.49</v>
      </c>
      <c r="H2270">
        <v>0.66</v>
      </c>
      <c r="I2270" t="s">
        <v>68</v>
      </c>
      <c r="J2270">
        <v>41252</v>
      </c>
      <c r="K2270" t="s">
        <v>4573</v>
      </c>
      <c r="L2270" t="s">
        <v>29</v>
      </c>
      <c r="M2270">
        <v>15</v>
      </c>
      <c r="N2270">
        <v>41</v>
      </c>
      <c r="O2270" t="s">
        <v>28</v>
      </c>
      <c r="P2270" t="s">
        <v>29</v>
      </c>
      <c r="Q2270">
        <v>4.5199999999999996</v>
      </c>
      <c r="R2270" t="s">
        <v>36</v>
      </c>
      <c r="S2270">
        <v>3.63</v>
      </c>
      <c r="T2270" t="s">
        <v>52</v>
      </c>
    </row>
    <row r="2271" spans="1:20" x14ac:dyDescent="0.3">
      <c r="A2271" t="s">
        <v>4574</v>
      </c>
      <c r="B2271" t="s">
        <v>112</v>
      </c>
      <c r="C2271" t="s">
        <v>33</v>
      </c>
      <c r="D2271" t="s">
        <v>67</v>
      </c>
      <c r="E2271" t="s">
        <v>81</v>
      </c>
      <c r="F2271">
        <v>14</v>
      </c>
      <c r="G2271">
        <v>0.46</v>
      </c>
      <c r="H2271">
        <v>0.22</v>
      </c>
      <c r="I2271" t="s">
        <v>36</v>
      </c>
      <c r="J2271">
        <v>179381</v>
      </c>
      <c r="K2271" t="s">
        <v>1855</v>
      </c>
      <c r="L2271" t="s">
        <v>29</v>
      </c>
      <c r="M2271">
        <v>-1</v>
      </c>
      <c r="N2271">
        <v>51</v>
      </c>
      <c r="O2271" t="s">
        <v>28</v>
      </c>
      <c r="P2271" t="s">
        <v>27</v>
      </c>
      <c r="Q2271">
        <v>2.99</v>
      </c>
      <c r="R2271" t="s">
        <v>36</v>
      </c>
      <c r="S2271">
        <v>4.49</v>
      </c>
      <c r="T2271" t="s">
        <v>47</v>
      </c>
    </row>
    <row r="2272" spans="1:20" x14ac:dyDescent="0.3">
      <c r="A2272" t="s">
        <v>4575</v>
      </c>
      <c r="B2272" t="s">
        <v>79</v>
      </c>
      <c r="C2272" t="s">
        <v>87</v>
      </c>
      <c r="D2272" t="s">
        <v>96</v>
      </c>
      <c r="E2272" t="s">
        <v>44</v>
      </c>
      <c r="F2272">
        <v>4</v>
      </c>
      <c r="G2272">
        <v>0.79</v>
      </c>
      <c r="H2272">
        <v>0.78</v>
      </c>
      <c r="I2272" t="s">
        <v>25</v>
      </c>
      <c r="J2272">
        <v>30376</v>
      </c>
      <c r="K2272" t="s">
        <v>4576</v>
      </c>
      <c r="L2272" t="s">
        <v>46</v>
      </c>
      <c r="M2272">
        <v>44</v>
      </c>
      <c r="N2272">
        <v>34</v>
      </c>
      <c r="O2272" t="s">
        <v>46</v>
      </c>
      <c r="P2272" t="s">
        <v>29</v>
      </c>
      <c r="Q2272">
        <v>2.56</v>
      </c>
      <c r="R2272" t="s">
        <v>36</v>
      </c>
      <c r="S2272">
        <v>4.1399999999999997</v>
      </c>
      <c r="T2272" t="s">
        <v>30</v>
      </c>
    </row>
    <row r="2273" spans="1:20" x14ac:dyDescent="0.3">
      <c r="A2273" t="s">
        <v>4577</v>
      </c>
      <c r="B2273" t="s">
        <v>115</v>
      </c>
      <c r="C2273" t="s">
        <v>99</v>
      </c>
      <c r="D2273" t="s">
        <v>76</v>
      </c>
      <c r="E2273" t="s">
        <v>81</v>
      </c>
      <c r="F2273">
        <v>24</v>
      </c>
      <c r="G2273">
        <v>0.15</v>
      </c>
      <c r="H2273">
        <v>0.75</v>
      </c>
      <c r="I2273" t="s">
        <v>36</v>
      </c>
      <c r="J2273">
        <v>133060</v>
      </c>
      <c r="K2273" t="s">
        <v>4578</v>
      </c>
      <c r="L2273" t="s">
        <v>27</v>
      </c>
      <c r="M2273">
        <v>29</v>
      </c>
      <c r="N2273">
        <v>60</v>
      </c>
      <c r="O2273" t="s">
        <v>46</v>
      </c>
      <c r="P2273" t="s">
        <v>39</v>
      </c>
      <c r="Q2273">
        <v>4.07</v>
      </c>
      <c r="R2273" t="s">
        <v>25</v>
      </c>
      <c r="S2273">
        <v>4.3499999999999996</v>
      </c>
      <c r="T2273" t="s">
        <v>30</v>
      </c>
    </row>
    <row r="2274" spans="1:20" x14ac:dyDescent="0.3">
      <c r="A2274" t="s">
        <v>4579</v>
      </c>
      <c r="B2274" t="s">
        <v>115</v>
      </c>
      <c r="C2274" t="s">
        <v>99</v>
      </c>
      <c r="D2274" t="s">
        <v>96</v>
      </c>
      <c r="E2274" t="s">
        <v>44</v>
      </c>
      <c r="F2274">
        <v>19</v>
      </c>
      <c r="G2274">
        <v>0.9</v>
      </c>
      <c r="H2274">
        <v>0.62</v>
      </c>
      <c r="I2274" t="s">
        <v>25</v>
      </c>
      <c r="J2274">
        <v>117372</v>
      </c>
      <c r="K2274" t="s">
        <v>4580</v>
      </c>
      <c r="L2274" t="s">
        <v>29</v>
      </c>
      <c r="M2274">
        <v>-7</v>
      </c>
      <c r="N2274">
        <v>31</v>
      </c>
      <c r="O2274" t="s">
        <v>28</v>
      </c>
      <c r="P2274" t="s">
        <v>29</v>
      </c>
      <c r="Q2274">
        <v>4.49</v>
      </c>
      <c r="R2274" t="s">
        <v>25</v>
      </c>
      <c r="S2274">
        <v>2.0699999999999998</v>
      </c>
      <c r="T2274" t="s">
        <v>47</v>
      </c>
    </row>
    <row r="2275" spans="1:20" x14ac:dyDescent="0.3">
      <c r="A2275" t="s">
        <v>4581</v>
      </c>
      <c r="B2275" t="s">
        <v>141</v>
      </c>
      <c r="C2275" t="s">
        <v>99</v>
      </c>
      <c r="D2275" t="s">
        <v>67</v>
      </c>
      <c r="E2275" t="s">
        <v>44</v>
      </c>
      <c r="F2275">
        <v>10</v>
      </c>
      <c r="G2275">
        <v>0.85</v>
      </c>
      <c r="H2275">
        <v>0.31</v>
      </c>
      <c r="I2275" t="s">
        <v>68</v>
      </c>
      <c r="J2275">
        <v>207722</v>
      </c>
      <c r="K2275" t="s">
        <v>4582</v>
      </c>
      <c r="L2275" t="s">
        <v>46</v>
      </c>
      <c r="M2275">
        <v>12</v>
      </c>
      <c r="N2275">
        <v>44</v>
      </c>
      <c r="O2275" t="s">
        <v>38</v>
      </c>
      <c r="P2275" t="s">
        <v>27</v>
      </c>
      <c r="Q2275">
        <v>4.95</v>
      </c>
      <c r="R2275" t="s">
        <v>36</v>
      </c>
      <c r="S2275">
        <v>4.97</v>
      </c>
      <c r="T2275" t="s">
        <v>30</v>
      </c>
    </row>
    <row r="2276" spans="1:20" x14ac:dyDescent="0.3">
      <c r="A2276" t="s">
        <v>4583</v>
      </c>
      <c r="B2276" t="s">
        <v>221</v>
      </c>
      <c r="C2276" t="s">
        <v>99</v>
      </c>
      <c r="D2276" t="s">
        <v>72</v>
      </c>
      <c r="E2276" t="s">
        <v>24</v>
      </c>
      <c r="F2276">
        <v>17</v>
      </c>
      <c r="G2276">
        <v>0.91</v>
      </c>
      <c r="H2276">
        <v>0.48</v>
      </c>
      <c r="I2276" t="s">
        <v>36</v>
      </c>
      <c r="J2276">
        <v>123645</v>
      </c>
      <c r="K2276" t="s">
        <v>4584</v>
      </c>
      <c r="L2276" t="s">
        <v>46</v>
      </c>
      <c r="M2276">
        <v>24</v>
      </c>
      <c r="N2276">
        <v>41</v>
      </c>
      <c r="O2276" t="s">
        <v>38</v>
      </c>
      <c r="P2276" t="s">
        <v>29</v>
      </c>
      <c r="Q2276">
        <v>4.87</v>
      </c>
      <c r="R2276" t="s">
        <v>36</v>
      </c>
      <c r="S2276">
        <v>2.0699999999999998</v>
      </c>
      <c r="T2276" t="s">
        <v>30</v>
      </c>
    </row>
    <row r="2277" spans="1:20" x14ac:dyDescent="0.3">
      <c r="A2277" t="s">
        <v>4585</v>
      </c>
      <c r="B2277" t="s">
        <v>86</v>
      </c>
      <c r="C2277" t="s">
        <v>99</v>
      </c>
      <c r="D2277" t="s">
        <v>72</v>
      </c>
      <c r="E2277" t="s">
        <v>81</v>
      </c>
      <c r="F2277">
        <v>8</v>
      </c>
      <c r="G2277">
        <v>0.48</v>
      </c>
      <c r="H2277">
        <v>0.38</v>
      </c>
      <c r="I2277" t="s">
        <v>36</v>
      </c>
      <c r="J2277">
        <v>43440</v>
      </c>
      <c r="K2277" t="s">
        <v>4586</v>
      </c>
      <c r="L2277" t="s">
        <v>29</v>
      </c>
      <c r="M2277">
        <v>6</v>
      </c>
      <c r="N2277">
        <v>40</v>
      </c>
      <c r="O2277" t="s">
        <v>38</v>
      </c>
      <c r="P2277" t="s">
        <v>27</v>
      </c>
      <c r="Q2277">
        <v>2.86</v>
      </c>
      <c r="R2277" t="s">
        <v>36</v>
      </c>
      <c r="S2277">
        <v>1.54</v>
      </c>
      <c r="T2277" t="s">
        <v>47</v>
      </c>
    </row>
    <row r="2278" spans="1:20" x14ac:dyDescent="0.3">
      <c r="A2278" t="s">
        <v>4587</v>
      </c>
      <c r="B2278" t="s">
        <v>86</v>
      </c>
      <c r="C2278" t="s">
        <v>87</v>
      </c>
      <c r="D2278" t="s">
        <v>80</v>
      </c>
      <c r="E2278" t="s">
        <v>35</v>
      </c>
      <c r="F2278">
        <v>24</v>
      </c>
      <c r="G2278">
        <v>0.16</v>
      </c>
      <c r="H2278">
        <v>0.75</v>
      </c>
      <c r="I2278" t="s">
        <v>25</v>
      </c>
      <c r="J2278">
        <v>127485</v>
      </c>
      <c r="K2278" t="s">
        <v>4588</v>
      </c>
      <c r="L2278" t="s">
        <v>46</v>
      </c>
      <c r="M2278">
        <v>-8</v>
      </c>
      <c r="N2278">
        <v>43</v>
      </c>
      <c r="O2278" t="s">
        <v>28</v>
      </c>
      <c r="P2278" t="s">
        <v>39</v>
      </c>
      <c r="Q2278">
        <v>3.95</v>
      </c>
      <c r="R2278" t="s">
        <v>25</v>
      </c>
      <c r="S2278">
        <v>3.09</v>
      </c>
      <c r="T2278" t="s">
        <v>30</v>
      </c>
    </row>
    <row r="2279" spans="1:20" x14ac:dyDescent="0.3">
      <c r="A2279" t="s">
        <v>4589</v>
      </c>
      <c r="B2279" t="s">
        <v>61</v>
      </c>
      <c r="C2279" t="s">
        <v>99</v>
      </c>
      <c r="D2279" t="s">
        <v>34</v>
      </c>
      <c r="E2279" t="s">
        <v>44</v>
      </c>
      <c r="F2279">
        <v>21</v>
      </c>
      <c r="G2279">
        <v>0.64</v>
      </c>
      <c r="H2279">
        <v>0.48</v>
      </c>
      <c r="I2279" t="s">
        <v>25</v>
      </c>
      <c r="J2279">
        <v>177809</v>
      </c>
      <c r="K2279" t="s">
        <v>4590</v>
      </c>
      <c r="L2279" t="s">
        <v>27</v>
      </c>
      <c r="M2279">
        <v>31</v>
      </c>
      <c r="N2279">
        <v>34</v>
      </c>
      <c r="O2279" t="s">
        <v>46</v>
      </c>
      <c r="P2279" t="s">
        <v>27</v>
      </c>
      <c r="Q2279">
        <v>3.85</v>
      </c>
      <c r="R2279" t="s">
        <v>36</v>
      </c>
      <c r="S2279">
        <v>4.3899999999999997</v>
      </c>
      <c r="T2279" t="s">
        <v>47</v>
      </c>
    </row>
    <row r="2280" spans="1:20" x14ac:dyDescent="0.3">
      <c r="A2280" t="s">
        <v>4591</v>
      </c>
      <c r="B2280" t="s">
        <v>115</v>
      </c>
      <c r="C2280" t="s">
        <v>142</v>
      </c>
      <c r="D2280" t="s">
        <v>76</v>
      </c>
      <c r="E2280" t="s">
        <v>35</v>
      </c>
      <c r="F2280">
        <v>12</v>
      </c>
      <c r="G2280">
        <v>0.82</v>
      </c>
      <c r="H2280">
        <v>0.76</v>
      </c>
      <c r="I2280" t="s">
        <v>25</v>
      </c>
      <c r="J2280">
        <v>128940</v>
      </c>
      <c r="K2280" t="s">
        <v>4592</v>
      </c>
      <c r="L2280" t="s">
        <v>46</v>
      </c>
      <c r="M2280">
        <v>24</v>
      </c>
      <c r="N2280">
        <v>49</v>
      </c>
      <c r="O2280" t="s">
        <v>38</v>
      </c>
      <c r="P2280" t="s">
        <v>29</v>
      </c>
      <c r="Q2280">
        <v>3.56</v>
      </c>
      <c r="R2280" t="s">
        <v>25</v>
      </c>
      <c r="S2280">
        <v>2.75</v>
      </c>
      <c r="T2280" t="s">
        <v>47</v>
      </c>
    </row>
    <row r="2281" spans="1:20" x14ac:dyDescent="0.3">
      <c r="A2281" t="s">
        <v>4593</v>
      </c>
      <c r="B2281" t="s">
        <v>71</v>
      </c>
      <c r="C2281" t="s">
        <v>142</v>
      </c>
      <c r="D2281" t="s">
        <v>80</v>
      </c>
      <c r="E2281" t="s">
        <v>35</v>
      </c>
      <c r="F2281">
        <v>22</v>
      </c>
      <c r="G2281">
        <v>0.95</v>
      </c>
      <c r="H2281">
        <v>0.36</v>
      </c>
      <c r="I2281" t="s">
        <v>68</v>
      </c>
      <c r="J2281">
        <v>196688</v>
      </c>
      <c r="K2281" t="s">
        <v>4594</v>
      </c>
      <c r="L2281" t="s">
        <v>46</v>
      </c>
      <c r="M2281">
        <v>-5</v>
      </c>
      <c r="N2281">
        <v>42</v>
      </c>
      <c r="O2281" t="s">
        <v>28</v>
      </c>
      <c r="P2281" t="s">
        <v>29</v>
      </c>
      <c r="Q2281">
        <v>2.27</v>
      </c>
      <c r="R2281" t="s">
        <v>36</v>
      </c>
      <c r="S2281">
        <v>4.22</v>
      </c>
      <c r="T2281" t="s">
        <v>47</v>
      </c>
    </row>
    <row r="2282" spans="1:20" x14ac:dyDescent="0.3">
      <c r="A2282" t="s">
        <v>4595</v>
      </c>
      <c r="B2282" t="s">
        <v>32</v>
      </c>
      <c r="C2282" t="s">
        <v>99</v>
      </c>
      <c r="D2282" t="s">
        <v>43</v>
      </c>
      <c r="E2282" t="s">
        <v>24</v>
      </c>
      <c r="F2282">
        <v>18</v>
      </c>
      <c r="G2282">
        <v>0.22</v>
      </c>
      <c r="H2282">
        <v>0.82</v>
      </c>
      <c r="I2282" t="s">
        <v>68</v>
      </c>
      <c r="J2282">
        <v>138595</v>
      </c>
      <c r="K2282" t="s">
        <v>4596</v>
      </c>
      <c r="L2282" t="s">
        <v>27</v>
      </c>
      <c r="M2282">
        <v>30</v>
      </c>
      <c r="N2282">
        <v>55</v>
      </c>
      <c r="O2282" t="s">
        <v>38</v>
      </c>
      <c r="P2282" t="s">
        <v>39</v>
      </c>
      <c r="Q2282">
        <v>2.58</v>
      </c>
      <c r="R2282" t="s">
        <v>25</v>
      </c>
      <c r="S2282">
        <v>1.54</v>
      </c>
      <c r="T2282" t="s">
        <v>47</v>
      </c>
    </row>
    <row r="2283" spans="1:20" x14ac:dyDescent="0.3">
      <c r="A2283" t="s">
        <v>4597</v>
      </c>
      <c r="B2283" t="s">
        <v>21</v>
      </c>
      <c r="C2283" t="s">
        <v>33</v>
      </c>
      <c r="D2283" t="s">
        <v>72</v>
      </c>
      <c r="E2283" t="s">
        <v>81</v>
      </c>
      <c r="F2283">
        <v>17</v>
      </c>
      <c r="G2283">
        <v>0.32</v>
      </c>
      <c r="H2283">
        <v>0.31</v>
      </c>
      <c r="I2283" t="s">
        <v>36</v>
      </c>
      <c r="J2283">
        <v>194683</v>
      </c>
      <c r="K2283" t="s">
        <v>4598</v>
      </c>
      <c r="L2283" t="s">
        <v>46</v>
      </c>
      <c r="M2283">
        <v>26</v>
      </c>
      <c r="N2283">
        <v>40</v>
      </c>
      <c r="O2283" t="s">
        <v>46</v>
      </c>
      <c r="P2283" t="s">
        <v>29</v>
      </c>
      <c r="Q2283">
        <v>4.6100000000000003</v>
      </c>
      <c r="R2283" t="s">
        <v>25</v>
      </c>
      <c r="S2283">
        <v>3.56</v>
      </c>
      <c r="T2283" t="s">
        <v>47</v>
      </c>
    </row>
    <row r="2284" spans="1:20" x14ac:dyDescent="0.3">
      <c r="A2284" t="s">
        <v>4599</v>
      </c>
      <c r="B2284" t="s">
        <v>79</v>
      </c>
      <c r="C2284" t="s">
        <v>62</v>
      </c>
      <c r="D2284" t="s">
        <v>67</v>
      </c>
      <c r="E2284" t="s">
        <v>81</v>
      </c>
      <c r="F2284">
        <v>18</v>
      </c>
      <c r="G2284">
        <v>0.52</v>
      </c>
      <c r="H2284">
        <v>0.56000000000000005</v>
      </c>
      <c r="I2284" t="s">
        <v>36</v>
      </c>
      <c r="J2284">
        <v>84972</v>
      </c>
      <c r="K2284" t="s">
        <v>4600</v>
      </c>
      <c r="L2284" t="s">
        <v>27</v>
      </c>
      <c r="M2284">
        <v>0</v>
      </c>
      <c r="N2284">
        <v>53</v>
      </c>
      <c r="O2284" t="s">
        <v>38</v>
      </c>
      <c r="P2284" t="s">
        <v>29</v>
      </c>
      <c r="Q2284">
        <v>4.97</v>
      </c>
      <c r="R2284" t="s">
        <v>36</v>
      </c>
      <c r="S2284">
        <v>3.33</v>
      </c>
      <c r="T2284" t="s">
        <v>52</v>
      </c>
    </row>
    <row r="2285" spans="1:20" x14ac:dyDescent="0.3">
      <c r="A2285" t="s">
        <v>4601</v>
      </c>
      <c r="B2285" t="s">
        <v>49</v>
      </c>
      <c r="C2285" t="s">
        <v>22</v>
      </c>
      <c r="D2285" t="s">
        <v>80</v>
      </c>
      <c r="E2285" t="s">
        <v>35</v>
      </c>
      <c r="F2285">
        <v>25</v>
      </c>
      <c r="G2285">
        <v>0.21</v>
      </c>
      <c r="H2285">
        <v>0.47</v>
      </c>
      <c r="I2285" t="s">
        <v>68</v>
      </c>
      <c r="J2285">
        <v>161056</v>
      </c>
      <c r="K2285" t="s">
        <v>4602</v>
      </c>
      <c r="L2285" t="s">
        <v>46</v>
      </c>
      <c r="M2285">
        <v>7</v>
      </c>
      <c r="N2285">
        <v>54</v>
      </c>
      <c r="O2285" t="s">
        <v>38</v>
      </c>
      <c r="P2285" t="s">
        <v>39</v>
      </c>
      <c r="Q2285">
        <v>2.31</v>
      </c>
      <c r="R2285" t="s">
        <v>36</v>
      </c>
      <c r="S2285">
        <v>3.39</v>
      </c>
      <c r="T2285" t="s">
        <v>30</v>
      </c>
    </row>
    <row r="2286" spans="1:20" x14ac:dyDescent="0.3">
      <c r="A2286" t="s">
        <v>4603</v>
      </c>
      <c r="B2286" t="s">
        <v>86</v>
      </c>
      <c r="C2286" t="s">
        <v>99</v>
      </c>
      <c r="D2286" t="s">
        <v>96</v>
      </c>
      <c r="E2286" t="s">
        <v>44</v>
      </c>
      <c r="F2286">
        <v>1</v>
      </c>
      <c r="G2286">
        <v>0.23</v>
      </c>
      <c r="H2286">
        <v>0.56999999999999995</v>
      </c>
      <c r="I2286" t="s">
        <v>36</v>
      </c>
      <c r="J2286">
        <v>196185</v>
      </c>
      <c r="K2286" t="s">
        <v>4604</v>
      </c>
      <c r="L2286" t="s">
        <v>27</v>
      </c>
      <c r="M2286">
        <v>39</v>
      </c>
      <c r="N2286">
        <v>50</v>
      </c>
      <c r="O2286" t="s">
        <v>46</v>
      </c>
      <c r="P2286" t="s">
        <v>39</v>
      </c>
      <c r="Q2286">
        <v>2.7</v>
      </c>
      <c r="R2286" t="s">
        <v>36</v>
      </c>
      <c r="S2286">
        <v>2.1</v>
      </c>
      <c r="T2286" t="s">
        <v>52</v>
      </c>
    </row>
    <row r="2287" spans="1:20" x14ac:dyDescent="0.3">
      <c r="A2287" t="s">
        <v>4605</v>
      </c>
      <c r="B2287" t="s">
        <v>221</v>
      </c>
      <c r="C2287" t="s">
        <v>58</v>
      </c>
      <c r="D2287" t="s">
        <v>76</v>
      </c>
      <c r="E2287" t="s">
        <v>44</v>
      </c>
      <c r="F2287">
        <v>22</v>
      </c>
      <c r="G2287">
        <v>0.39</v>
      </c>
      <c r="H2287">
        <v>0.96</v>
      </c>
      <c r="I2287" t="s">
        <v>36</v>
      </c>
      <c r="J2287">
        <v>94392</v>
      </c>
      <c r="K2287" t="s">
        <v>4606</v>
      </c>
      <c r="L2287" t="s">
        <v>29</v>
      </c>
      <c r="M2287">
        <v>1</v>
      </c>
      <c r="N2287">
        <v>48</v>
      </c>
      <c r="O2287" t="s">
        <v>28</v>
      </c>
      <c r="P2287" t="s">
        <v>29</v>
      </c>
      <c r="Q2287">
        <v>4.83</v>
      </c>
      <c r="R2287" t="s">
        <v>25</v>
      </c>
      <c r="S2287">
        <v>4.25</v>
      </c>
      <c r="T2287" t="s">
        <v>47</v>
      </c>
    </row>
    <row r="2288" spans="1:20" x14ac:dyDescent="0.3">
      <c r="A2288" t="s">
        <v>4607</v>
      </c>
      <c r="B2288" t="s">
        <v>221</v>
      </c>
      <c r="C2288" t="s">
        <v>22</v>
      </c>
      <c r="D2288" t="s">
        <v>54</v>
      </c>
      <c r="E2288" t="s">
        <v>35</v>
      </c>
      <c r="F2288">
        <v>20</v>
      </c>
      <c r="G2288">
        <v>0.66</v>
      </c>
      <c r="H2288">
        <v>0.96</v>
      </c>
      <c r="I2288" t="s">
        <v>25</v>
      </c>
      <c r="J2288">
        <v>89706</v>
      </c>
      <c r="K2288" t="s">
        <v>4608</v>
      </c>
      <c r="L2288" t="s">
        <v>29</v>
      </c>
      <c r="M2288">
        <v>14</v>
      </c>
      <c r="N2288">
        <v>59</v>
      </c>
      <c r="O2288" t="s">
        <v>28</v>
      </c>
      <c r="P2288" t="s">
        <v>39</v>
      </c>
      <c r="Q2288">
        <v>2.13</v>
      </c>
      <c r="R2288" t="s">
        <v>36</v>
      </c>
      <c r="S2288">
        <v>3.14</v>
      </c>
      <c r="T2288" t="s">
        <v>52</v>
      </c>
    </row>
    <row r="2289" spans="1:20" x14ac:dyDescent="0.3">
      <c r="A2289" t="s">
        <v>4609</v>
      </c>
      <c r="B2289" t="s">
        <v>86</v>
      </c>
      <c r="C2289" t="s">
        <v>87</v>
      </c>
      <c r="D2289" t="s">
        <v>72</v>
      </c>
      <c r="E2289" t="s">
        <v>35</v>
      </c>
      <c r="F2289">
        <v>1</v>
      </c>
      <c r="G2289">
        <v>0.47</v>
      </c>
      <c r="H2289">
        <v>0.89</v>
      </c>
      <c r="I2289" t="s">
        <v>36</v>
      </c>
      <c r="J2289">
        <v>97232</v>
      </c>
      <c r="K2289" t="s">
        <v>4610</v>
      </c>
      <c r="L2289" t="s">
        <v>27</v>
      </c>
      <c r="M2289">
        <v>-3</v>
      </c>
      <c r="N2289">
        <v>37</v>
      </c>
      <c r="O2289" t="s">
        <v>28</v>
      </c>
      <c r="P2289" t="s">
        <v>27</v>
      </c>
      <c r="Q2289">
        <v>2.0099999999999998</v>
      </c>
      <c r="R2289" t="s">
        <v>36</v>
      </c>
      <c r="S2289">
        <v>3.62</v>
      </c>
      <c r="T2289" t="s">
        <v>30</v>
      </c>
    </row>
    <row r="2290" spans="1:20" x14ac:dyDescent="0.3">
      <c r="A2290" t="s">
        <v>4611</v>
      </c>
      <c r="B2290" t="s">
        <v>221</v>
      </c>
      <c r="C2290" t="s">
        <v>58</v>
      </c>
      <c r="D2290" t="s">
        <v>96</v>
      </c>
      <c r="E2290" t="s">
        <v>35</v>
      </c>
      <c r="F2290">
        <v>7</v>
      </c>
      <c r="G2290">
        <v>0.28999999999999998</v>
      </c>
      <c r="H2290">
        <v>0.6</v>
      </c>
      <c r="I2290" t="s">
        <v>36</v>
      </c>
      <c r="J2290">
        <v>39374</v>
      </c>
      <c r="K2290" t="s">
        <v>4612</v>
      </c>
      <c r="L2290" t="s">
        <v>46</v>
      </c>
      <c r="M2290">
        <v>12</v>
      </c>
      <c r="N2290">
        <v>42</v>
      </c>
      <c r="O2290" t="s">
        <v>38</v>
      </c>
      <c r="P2290" t="s">
        <v>29</v>
      </c>
      <c r="Q2290">
        <v>3.11</v>
      </c>
      <c r="R2290" t="s">
        <v>25</v>
      </c>
      <c r="S2290">
        <v>3.1</v>
      </c>
      <c r="T2290" t="s">
        <v>52</v>
      </c>
    </row>
    <row r="2291" spans="1:20" x14ac:dyDescent="0.3">
      <c r="A2291" t="s">
        <v>4613</v>
      </c>
      <c r="B2291" t="s">
        <v>221</v>
      </c>
      <c r="C2291" t="s">
        <v>87</v>
      </c>
      <c r="D2291" t="s">
        <v>54</v>
      </c>
      <c r="E2291" t="s">
        <v>35</v>
      </c>
      <c r="F2291">
        <v>6</v>
      </c>
      <c r="G2291">
        <v>0.4</v>
      </c>
      <c r="H2291">
        <v>0.64</v>
      </c>
      <c r="I2291" t="s">
        <v>68</v>
      </c>
      <c r="J2291">
        <v>41480</v>
      </c>
      <c r="K2291" t="s">
        <v>4614</v>
      </c>
      <c r="L2291" t="s">
        <v>27</v>
      </c>
      <c r="M2291">
        <v>19</v>
      </c>
      <c r="N2291">
        <v>49</v>
      </c>
      <c r="O2291" t="s">
        <v>28</v>
      </c>
      <c r="P2291" t="s">
        <v>27</v>
      </c>
      <c r="Q2291">
        <v>3.22</v>
      </c>
      <c r="R2291" t="s">
        <v>36</v>
      </c>
      <c r="S2291">
        <v>1</v>
      </c>
      <c r="T2291" t="s">
        <v>30</v>
      </c>
    </row>
    <row r="2292" spans="1:20" x14ac:dyDescent="0.3">
      <c r="A2292" t="s">
        <v>4615</v>
      </c>
      <c r="B2292" t="s">
        <v>238</v>
      </c>
      <c r="C2292" t="s">
        <v>87</v>
      </c>
      <c r="D2292" t="s">
        <v>80</v>
      </c>
      <c r="E2292" t="s">
        <v>24</v>
      </c>
      <c r="F2292">
        <v>11</v>
      </c>
      <c r="G2292">
        <v>7.0000000000000007E-2</v>
      </c>
      <c r="H2292">
        <v>0.56000000000000005</v>
      </c>
      <c r="I2292" t="s">
        <v>36</v>
      </c>
      <c r="J2292">
        <v>112479</v>
      </c>
      <c r="K2292" t="s">
        <v>4616</v>
      </c>
      <c r="L2292" t="s">
        <v>29</v>
      </c>
      <c r="M2292">
        <v>28</v>
      </c>
      <c r="N2292">
        <v>54</v>
      </c>
      <c r="O2292" t="s">
        <v>28</v>
      </c>
      <c r="P2292" t="s">
        <v>29</v>
      </c>
      <c r="Q2292">
        <v>4.9000000000000004</v>
      </c>
      <c r="R2292" t="s">
        <v>25</v>
      </c>
      <c r="S2292">
        <v>3.58</v>
      </c>
      <c r="T2292" t="s">
        <v>47</v>
      </c>
    </row>
    <row r="2293" spans="1:20" x14ac:dyDescent="0.3">
      <c r="A2293" t="s">
        <v>4617</v>
      </c>
      <c r="B2293" t="s">
        <v>86</v>
      </c>
      <c r="C2293" t="s">
        <v>58</v>
      </c>
      <c r="D2293" t="s">
        <v>67</v>
      </c>
      <c r="E2293" t="s">
        <v>44</v>
      </c>
      <c r="F2293">
        <v>18</v>
      </c>
      <c r="G2293">
        <v>0.21</v>
      </c>
      <c r="H2293">
        <v>0.4</v>
      </c>
      <c r="I2293" t="s">
        <v>25</v>
      </c>
      <c r="J2293">
        <v>34756</v>
      </c>
      <c r="K2293" t="s">
        <v>4618</v>
      </c>
      <c r="L2293" t="s">
        <v>27</v>
      </c>
      <c r="M2293">
        <v>42</v>
      </c>
      <c r="N2293">
        <v>43</v>
      </c>
      <c r="O2293" t="s">
        <v>28</v>
      </c>
      <c r="P2293" t="s">
        <v>39</v>
      </c>
      <c r="Q2293">
        <v>4.51</v>
      </c>
      <c r="R2293" t="s">
        <v>25</v>
      </c>
      <c r="S2293">
        <v>3.96</v>
      </c>
      <c r="T2293" t="s">
        <v>52</v>
      </c>
    </row>
    <row r="2294" spans="1:20" x14ac:dyDescent="0.3">
      <c r="A2294" t="s">
        <v>4619</v>
      </c>
      <c r="B2294" t="s">
        <v>141</v>
      </c>
      <c r="C2294" t="s">
        <v>66</v>
      </c>
      <c r="D2294" t="s">
        <v>34</v>
      </c>
      <c r="E2294" t="s">
        <v>24</v>
      </c>
      <c r="F2294">
        <v>3</v>
      </c>
      <c r="G2294">
        <v>0.77</v>
      </c>
      <c r="H2294">
        <v>0.87</v>
      </c>
      <c r="I2294" t="s">
        <v>25</v>
      </c>
      <c r="J2294">
        <v>218413</v>
      </c>
      <c r="K2294" t="s">
        <v>4620</v>
      </c>
      <c r="L2294" t="s">
        <v>27</v>
      </c>
      <c r="M2294">
        <v>3</v>
      </c>
      <c r="N2294">
        <v>35</v>
      </c>
      <c r="O2294" t="s">
        <v>28</v>
      </c>
      <c r="P2294" t="s">
        <v>39</v>
      </c>
      <c r="Q2294">
        <v>4.04</v>
      </c>
      <c r="R2294" t="s">
        <v>25</v>
      </c>
      <c r="S2294">
        <v>2.08</v>
      </c>
      <c r="T2294" t="s">
        <v>30</v>
      </c>
    </row>
    <row r="2295" spans="1:20" x14ac:dyDescent="0.3">
      <c r="A2295" t="s">
        <v>4621</v>
      </c>
      <c r="B2295" t="s">
        <v>57</v>
      </c>
      <c r="C2295" t="s">
        <v>33</v>
      </c>
      <c r="D2295" t="s">
        <v>67</v>
      </c>
      <c r="E2295" t="s">
        <v>44</v>
      </c>
      <c r="F2295">
        <v>4</v>
      </c>
      <c r="G2295">
        <v>0.18</v>
      </c>
      <c r="H2295">
        <v>0.78</v>
      </c>
      <c r="I2295" t="s">
        <v>25</v>
      </c>
      <c r="J2295">
        <v>70946</v>
      </c>
      <c r="K2295" t="s">
        <v>4622</v>
      </c>
      <c r="L2295" t="s">
        <v>29</v>
      </c>
      <c r="M2295">
        <v>-2</v>
      </c>
      <c r="N2295">
        <v>54</v>
      </c>
      <c r="O2295" t="s">
        <v>28</v>
      </c>
      <c r="P2295" t="s">
        <v>27</v>
      </c>
      <c r="Q2295">
        <v>2.0499999999999998</v>
      </c>
      <c r="R2295" t="s">
        <v>25</v>
      </c>
      <c r="S2295">
        <v>1.76</v>
      </c>
      <c r="T2295" t="s">
        <v>47</v>
      </c>
    </row>
    <row r="2296" spans="1:20" x14ac:dyDescent="0.3">
      <c r="A2296" t="s">
        <v>4623</v>
      </c>
      <c r="B2296" t="s">
        <v>112</v>
      </c>
      <c r="C2296" t="s">
        <v>50</v>
      </c>
      <c r="D2296" t="s">
        <v>43</v>
      </c>
      <c r="E2296" t="s">
        <v>35</v>
      </c>
      <c r="F2296">
        <v>10</v>
      </c>
      <c r="G2296">
        <v>0.26</v>
      </c>
      <c r="H2296">
        <v>0.25</v>
      </c>
      <c r="I2296" t="s">
        <v>25</v>
      </c>
      <c r="J2296">
        <v>183629</v>
      </c>
      <c r="K2296" t="s">
        <v>4624</v>
      </c>
      <c r="L2296" t="s">
        <v>27</v>
      </c>
      <c r="M2296">
        <v>28</v>
      </c>
      <c r="N2296">
        <v>40</v>
      </c>
      <c r="O2296" t="s">
        <v>46</v>
      </c>
      <c r="P2296" t="s">
        <v>27</v>
      </c>
      <c r="Q2296">
        <v>3.91</v>
      </c>
      <c r="R2296" t="s">
        <v>36</v>
      </c>
      <c r="S2296">
        <v>4.99</v>
      </c>
      <c r="T2296" t="s">
        <v>52</v>
      </c>
    </row>
    <row r="2297" spans="1:20" x14ac:dyDescent="0.3">
      <c r="A2297" t="s">
        <v>4625</v>
      </c>
      <c r="B2297" t="s">
        <v>91</v>
      </c>
      <c r="C2297" t="s">
        <v>142</v>
      </c>
      <c r="D2297" t="s">
        <v>54</v>
      </c>
      <c r="E2297" t="s">
        <v>81</v>
      </c>
      <c r="F2297">
        <v>6</v>
      </c>
      <c r="G2297">
        <v>0.77</v>
      </c>
      <c r="H2297">
        <v>0.43</v>
      </c>
      <c r="I2297" t="s">
        <v>36</v>
      </c>
      <c r="J2297">
        <v>170864</v>
      </c>
      <c r="K2297" t="s">
        <v>4626</v>
      </c>
      <c r="L2297" t="s">
        <v>27</v>
      </c>
      <c r="M2297">
        <v>7</v>
      </c>
      <c r="N2297">
        <v>30</v>
      </c>
      <c r="O2297" t="s">
        <v>28</v>
      </c>
      <c r="P2297" t="s">
        <v>27</v>
      </c>
      <c r="Q2297">
        <v>2</v>
      </c>
      <c r="R2297" t="s">
        <v>36</v>
      </c>
      <c r="S2297">
        <v>1.1599999999999999</v>
      </c>
      <c r="T2297" t="s">
        <v>52</v>
      </c>
    </row>
    <row r="2298" spans="1:20" x14ac:dyDescent="0.3">
      <c r="A2298" t="s">
        <v>4627</v>
      </c>
      <c r="B2298" t="s">
        <v>32</v>
      </c>
      <c r="C2298" t="s">
        <v>58</v>
      </c>
      <c r="D2298" t="s">
        <v>54</v>
      </c>
      <c r="E2298" t="s">
        <v>35</v>
      </c>
      <c r="F2298">
        <v>13</v>
      </c>
      <c r="G2298">
        <v>0.9</v>
      </c>
      <c r="H2298">
        <v>0.92</v>
      </c>
      <c r="I2298" t="s">
        <v>25</v>
      </c>
      <c r="J2298">
        <v>219089</v>
      </c>
      <c r="K2298" t="s">
        <v>4628</v>
      </c>
      <c r="L2298" t="s">
        <v>46</v>
      </c>
      <c r="M2298">
        <v>37</v>
      </c>
      <c r="N2298">
        <v>59</v>
      </c>
      <c r="O2298" t="s">
        <v>38</v>
      </c>
      <c r="P2298" t="s">
        <v>39</v>
      </c>
      <c r="Q2298">
        <v>2.56</v>
      </c>
      <c r="R2298" t="s">
        <v>25</v>
      </c>
      <c r="S2298">
        <v>2.17</v>
      </c>
      <c r="T2298" t="s">
        <v>30</v>
      </c>
    </row>
    <row r="2299" spans="1:20" x14ac:dyDescent="0.3">
      <c r="A2299" t="s">
        <v>4629</v>
      </c>
      <c r="B2299" t="s">
        <v>141</v>
      </c>
      <c r="C2299" t="s">
        <v>22</v>
      </c>
      <c r="D2299" t="s">
        <v>76</v>
      </c>
      <c r="E2299" t="s">
        <v>24</v>
      </c>
      <c r="F2299">
        <v>5</v>
      </c>
      <c r="G2299">
        <v>0.21</v>
      </c>
      <c r="H2299">
        <v>0.44</v>
      </c>
      <c r="I2299" t="s">
        <v>68</v>
      </c>
      <c r="J2299">
        <v>161714</v>
      </c>
      <c r="K2299" t="s">
        <v>4630</v>
      </c>
      <c r="L2299" t="s">
        <v>27</v>
      </c>
      <c r="M2299">
        <v>0</v>
      </c>
      <c r="N2299">
        <v>35</v>
      </c>
      <c r="O2299" t="s">
        <v>38</v>
      </c>
      <c r="P2299" t="s">
        <v>29</v>
      </c>
      <c r="Q2299">
        <v>4.5599999999999996</v>
      </c>
      <c r="R2299" t="s">
        <v>25</v>
      </c>
      <c r="S2299">
        <v>3.09</v>
      </c>
      <c r="T2299" t="s">
        <v>52</v>
      </c>
    </row>
    <row r="2300" spans="1:20" x14ac:dyDescent="0.3">
      <c r="A2300" t="s">
        <v>4631</v>
      </c>
      <c r="B2300" t="s">
        <v>123</v>
      </c>
      <c r="C2300" t="s">
        <v>99</v>
      </c>
      <c r="D2300" t="s">
        <v>54</v>
      </c>
      <c r="E2300" t="s">
        <v>44</v>
      </c>
      <c r="F2300">
        <v>24</v>
      </c>
      <c r="G2300">
        <v>0.2</v>
      </c>
      <c r="H2300">
        <v>0.47</v>
      </c>
      <c r="I2300" t="s">
        <v>68</v>
      </c>
      <c r="J2300">
        <v>37326</v>
      </c>
      <c r="K2300" t="s">
        <v>4632</v>
      </c>
      <c r="L2300" t="s">
        <v>29</v>
      </c>
      <c r="M2300">
        <v>8</v>
      </c>
      <c r="N2300">
        <v>59</v>
      </c>
      <c r="O2300" t="s">
        <v>38</v>
      </c>
      <c r="P2300" t="s">
        <v>29</v>
      </c>
      <c r="Q2300">
        <v>4.0599999999999996</v>
      </c>
      <c r="R2300" t="s">
        <v>36</v>
      </c>
      <c r="S2300">
        <v>2.2000000000000002</v>
      </c>
      <c r="T2300" t="s">
        <v>52</v>
      </c>
    </row>
    <row r="2301" spans="1:20" x14ac:dyDescent="0.3">
      <c r="A2301" t="s">
        <v>4633</v>
      </c>
      <c r="B2301" t="s">
        <v>238</v>
      </c>
      <c r="C2301" t="s">
        <v>62</v>
      </c>
      <c r="D2301" t="s">
        <v>23</v>
      </c>
      <c r="E2301" t="s">
        <v>35</v>
      </c>
      <c r="F2301">
        <v>18</v>
      </c>
      <c r="G2301">
        <v>0.28000000000000003</v>
      </c>
      <c r="H2301">
        <v>0.49</v>
      </c>
      <c r="I2301" t="s">
        <v>68</v>
      </c>
      <c r="J2301">
        <v>146070</v>
      </c>
      <c r="K2301" t="s">
        <v>4634</v>
      </c>
      <c r="L2301" t="s">
        <v>27</v>
      </c>
      <c r="M2301">
        <v>45</v>
      </c>
      <c r="N2301">
        <v>52</v>
      </c>
      <c r="O2301" t="s">
        <v>28</v>
      </c>
      <c r="P2301" t="s">
        <v>39</v>
      </c>
      <c r="Q2301">
        <v>2.1</v>
      </c>
      <c r="R2301" t="s">
        <v>36</v>
      </c>
      <c r="S2301">
        <v>4.6399999999999997</v>
      </c>
      <c r="T2301" t="s">
        <v>30</v>
      </c>
    </row>
    <row r="2302" spans="1:20" x14ac:dyDescent="0.3">
      <c r="A2302" t="s">
        <v>4635</v>
      </c>
      <c r="B2302" t="s">
        <v>21</v>
      </c>
      <c r="C2302" t="s">
        <v>42</v>
      </c>
      <c r="D2302" t="s">
        <v>67</v>
      </c>
      <c r="E2302" t="s">
        <v>24</v>
      </c>
      <c r="F2302">
        <v>16</v>
      </c>
      <c r="G2302">
        <v>0.37</v>
      </c>
      <c r="H2302">
        <v>0.36</v>
      </c>
      <c r="I2302" t="s">
        <v>68</v>
      </c>
      <c r="J2302">
        <v>119654</v>
      </c>
      <c r="K2302" t="s">
        <v>4636</v>
      </c>
      <c r="L2302" t="s">
        <v>29</v>
      </c>
      <c r="M2302">
        <v>13</v>
      </c>
      <c r="N2302">
        <v>55</v>
      </c>
      <c r="O2302" t="s">
        <v>28</v>
      </c>
      <c r="P2302" t="s">
        <v>27</v>
      </c>
      <c r="Q2302">
        <v>4.1900000000000004</v>
      </c>
      <c r="R2302" t="s">
        <v>25</v>
      </c>
      <c r="S2302">
        <v>2.36</v>
      </c>
      <c r="T2302" t="s">
        <v>52</v>
      </c>
    </row>
    <row r="2303" spans="1:20" x14ac:dyDescent="0.3">
      <c r="A2303" t="s">
        <v>4637</v>
      </c>
      <c r="B2303" t="s">
        <v>221</v>
      </c>
      <c r="C2303" t="s">
        <v>142</v>
      </c>
      <c r="D2303" t="s">
        <v>34</v>
      </c>
      <c r="E2303" t="s">
        <v>35</v>
      </c>
      <c r="F2303">
        <v>5</v>
      </c>
      <c r="G2303">
        <v>0.1</v>
      </c>
      <c r="H2303">
        <v>0.75</v>
      </c>
      <c r="I2303" t="s">
        <v>68</v>
      </c>
      <c r="J2303">
        <v>78540</v>
      </c>
      <c r="K2303" t="s">
        <v>4638</v>
      </c>
      <c r="L2303" t="s">
        <v>29</v>
      </c>
      <c r="M2303">
        <v>33</v>
      </c>
      <c r="N2303">
        <v>36</v>
      </c>
      <c r="O2303" t="s">
        <v>38</v>
      </c>
      <c r="P2303" t="s">
        <v>27</v>
      </c>
      <c r="Q2303">
        <v>3.45</v>
      </c>
      <c r="R2303" t="s">
        <v>36</v>
      </c>
      <c r="S2303">
        <v>4.5</v>
      </c>
      <c r="T2303" t="s">
        <v>52</v>
      </c>
    </row>
    <row r="2304" spans="1:20" x14ac:dyDescent="0.3">
      <c r="A2304" t="s">
        <v>4639</v>
      </c>
      <c r="B2304" t="s">
        <v>57</v>
      </c>
      <c r="C2304" t="s">
        <v>50</v>
      </c>
      <c r="D2304" t="s">
        <v>43</v>
      </c>
      <c r="E2304" t="s">
        <v>81</v>
      </c>
      <c r="F2304">
        <v>17</v>
      </c>
      <c r="G2304">
        <v>0.31</v>
      </c>
      <c r="H2304">
        <v>0.77</v>
      </c>
      <c r="I2304" t="s">
        <v>25</v>
      </c>
      <c r="J2304">
        <v>121771</v>
      </c>
      <c r="K2304" t="s">
        <v>4640</v>
      </c>
      <c r="L2304" t="s">
        <v>29</v>
      </c>
      <c r="M2304">
        <v>13</v>
      </c>
      <c r="N2304">
        <v>60</v>
      </c>
      <c r="O2304" t="s">
        <v>28</v>
      </c>
      <c r="P2304" t="s">
        <v>39</v>
      </c>
      <c r="Q2304">
        <v>4.6100000000000003</v>
      </c>
      <c r="R2304" t="s">
        <v>25</v>
      </c>
      <c r="S2304">
        <v>3.22</v>
      </c>
      <c r="T2304" t="s">
        <v>47</v>
      </c>
    </row>
    <row r="2305" spans="1:20" x14ac:dyDescent="0.3">
      <c r="A2305" t="s">
        <v>4641</v>
      </c>
      <c r="B2305" t="s">
        <v>221</v>
      </c>
      <c r="C2305" t="s">
        <v>33</v>
      </c>
      <c r="D2305" t="s">
        <v>43</v>
      </c>
      <c r="E2305" t="s">
        <v>44</v>
      </c>
      <c r="F2305">
        <v>23</v>
      </c>
      <c r="G2305">
        <v>0.21</v>
      </c>
      <c r="H2305">
        <v>0.85</v>
      </c>
      <c r="I2305" t="s">
        <v>68</v>
      </c>
      <c r="J2305">
        <v>207599</v>
      </c>
      <c r="K2305" t="s">
        <v>4642</v>
      </c>
      <c r="L2305" t="s">
        <v>27</v>
      </c>
      <c r="M2305">
        <v>38</v>
      </c>
      <c r="N2305">
        <v>57</v>
      </c>
      <c r="O2305" t="s">
        <v>46</v>
      </c>
      <c r="P2305" t="s">
        <v>39</v>
      </c>
      <c r="Q2305">
        <v>4.22</v>
      </c>
      <c r="R2305" t="s">
        <v>25</v>
      </c>
      <c r="S2305">
        <v>3.61</v>
      </c>
      <c r="T2305" t="s">
        <v>52</v>
      </c>
    </row>
    <row r="2306" spans="1:20" x14ac:dyDescent="0.3">
      <c r="A2306" t="s">
        <v>4643</v>
      </c>
      <c r="B2306" t="s">
        <v>41</v>
      </c>
      <c r="C2306" t="s">
        <v>33</v>
      </c>
      <c r="D2306" t="s">
        <v>88</v>
      </c>
      <c r="E2306" t="s">
        <v>81</v>
      </c>
      <c r="F2306">
        <v>18</v>
      </c>
      <c r="G2306">
        <v>0.86</v>
      </c>
      <c r="H2306">
        <v>0.6</v>
      </c>
      <c r="I2306" t="s">
        <v>36</v>
      </c>
      <c r="J2306">
        <v>199702</v>
      </c>
      <c r="K2306" t="s">
        <v>4644</v>
      </c>
      <c r="L2306" t="s">
        <v>46</v>
      </c>
      <c r="M2306">
        <v>20</v>
      </c>
      <c r="N2306">
        <v>31</v>
      </c>
      <c r="O2306" t="s">
        <v>38</v>
      </c>
      <c r="P2306" t="s">
        <v>27</v>
      </c>
      <c r="Q2306">
        <v>3.27</v>
      </c>
      <c r="R2306" t="s">
        <v>36</v>
      </c>
      <c r="S2306">
        <v>1.68</v>
      </c>
      <c r="T2306" t="s">
        <v>47</v>
      </c>
    </row>
    <row r="2307" spans="1:20" x14ac:dyDescent="0.3">
      <c r="A2307" t="s">
        <v>4645</v>
      </c>
      <c r="B2307" t="s">
        <v>141</v>
      </c>
      <c r="C2307" t="s">
        <v>58</v>
      </c>
      <c r="D2307" t="s">
        <v>43</v>
      </c>
      <c r="E2307" t="s">
        <v>81</v>
      </c>
      <c r="F2307">
        <v>7</v>
      </c>
      <c r="G2307">
        <v>0.28999999999999998</v>
      </c>
      <c r="H2307">
        <v>0.77</v>
      </c>
      <c r="I2307" t="s">
        <v>36</v>
      </c>
      <c r="J2307">
        <v>88961</v>
      </c>
      <c r="K2307" t="s">
        <v>4646</v>
      </c>
      <c r="L2307" t="s">
        <v>27</v>
      </c>
      <c r="M2307">
        <v>34</v>
      </c>
      <c r="N2307">
        <v>51</v>
      </c>
      <c r="O2307" t="s">
        <v>38</v>
      </c>
      <c r="P2307" t="s">
        <v>39</v>
      </c>
      <c r="Q2307">
        <v>2.21</v>
      </c>
      <c r="R2307" t="s">
        <v>25</v>
      </c>
      <c r="S2307">
        <v>4.5599999999999996</v>
      </c>
      <c r="T2307" t="s">
        <v>30</v>
      </c>
    </row>
    <row r="2308" spans="1:20" x14ac:dyDescent="0.3">
      <c r="A2308" t="s">
        <v>4647</v>
      </c>
      <c r="B2308" t="s">
        <v>21</v>
      </c>
      <c r="C2308" t="s">
        <v>42</v>
      </c>
      <c r="D2308" t="s">
        <v>88</v>
      </c>
      <c r="E2308" t="s">
        <v>81</v>
      </c>
      <c r="F2308">
        <v>7</v>
      </c>
      <c r="G2308">
        <v>0.35</v>
      </c>
      <c r="H2308">
        <v>0.87</v>
      </c>
      <c r="I2308" t="s">
        <v>68</v>
      </c>
      <c r="J2308">
        <v>137809</v>
      </c>
      <c r="K2308" t="s">
        <v>4648</v>
      </c>
      <c r="L2308" t="s">
        <v>27</v>
      </c>
      <c r="M2308">
        <v>37</v>
      </c>
      <c r="N2308">
        <v>35</v>
      </c>
      <c r="O2308" t="s">
        <v>38</v>
      </c>
      <c r="P2308" t="s">
        <v>39</v>
      </c>
      <c r="Q2308">
        <v>2.4900000000000002</v>
      </c>
      <c r="R2308" t="s">
        <v>36</v>
      </c>
      <c r="S2308">
        <v>2.1</v>
      </c>
      <c r="T2308" t="s">
        <v>47</v>
      </c>
    </row>
    <row r="2309" spans="1:20" x14ac:dyDescent="0.3">
      <c r="A2309" t="s">
        <v>4649</v>
      </c>
      <c r="B2309" t="s">
        <v>71</v>
      </c>
      <c r="C2309" t="s">
        <v>99</v>
      </c>
      <c r="D2309" t="s">
        <v>96</v>
      </c>
      <c r="E2309" t="s">
        <v>24</v>
      </c>
      <c r="F2309">
        <v>20</v>
      </c>
      <c r="G2309">
        <v>0.64</v>
      </c>
      <c r="H2309">
        <v>0.73</v>
      </c>
      <c r="I2309" t="s">
        <v>25</v>
      </c>
      <c r="J2309">
        <v>106145</v>
      </c>
      <c r="K2309" t="s">
        <v>4650</v>
      </c>
      <c r="L2309" t="s">
        <v>27</v>
      </c>
      <c r="M2309">
        <v>19</v>
      </c>
      <c r="N2309">
        <v>51</v>
      </c>
      <c r="O2309" t="s">
        <v>28</v>
      </c>
      <c r="P2309" t="s">
        <v>27</v>
      </c>
      <c r="Q2309">
        <v>3.38</v>
      </c>
      <c r="R2309" t="s">
        <v>25</v>
      </c>
      <c r="S2309">
        <v>3.94</v>
      </c>
      <c r="T2309" t="s">
        <v>30</v>
      </c>
    </row>
    <row r="2310" spans="1:20" x14ac:dyDescent="0.3">
      <c r="A2310" t="s">
        <v>4651</v>
      </c>
      <c r="B2310" t="s">
        <v>75</v>
      </c>
      <c r="C2310" t="s">
        <v>66</v>
      </c>
      <c r="D2310" t="s">
        <v>72</v>
      </c>
      <c r="E2310" t="s">
        <v>24</v>
      </c>
      <c r="F2310">
        <v>19</v>
      </c>
      <c r="G2310">
        <v>0.31</v>
      </c>
      <c r="H2310">
        <v>0.86</v>
      </c>
      <c r="I2310" t="s">
        <v>68</v>
      </c>
      <c r="J2310">
        <v>106020</v>
      </c>
      <c r="K2310" t="s">
        <v>4652</v>
      </c>
      <c r="L2310" t="s">
        <v>46</v>
      </c>
      <c r="M2310">
        <v>-2</v>
      </c>
      <c r="N2310">
        <v>33</v>
      </c>
      <c r="O2310" t="s">
        <v>38</v>
      </c>
      <c r="P2310" t="s">
        <v>29</v>
      </c>
      <c r="Q2310">
        <v>3.53</v>
      </c>
      <c r="R2310" t="s">
        <v>36</v>
      </c>
      <c r="S2310">
        <v>3.87</v>
      </c>
      <c r="T2310" t="s">
        <v>30</v>
      </c>
    </row>
    <row r="2311" spans="1:20" x14ac:dyDescent="0.3">
      <c r="A2311" t="s">
        <v>4653</v>
      </c>
      <c r="B2311" t="s">
        <v>86</v>
      </c>
      <c r="C2311" t="s">
        <v>142</v>
      </c>
      <c r="D2311" t="s">
        <v>34</v>
      </c>
      <c r="E2311" t="s">
        <v>35</v>
      </c>
      <c r="F2311">
        <v>22</v>
      </c>
      <c r="G2311">
        <v>0.57999999999999996</v>
      </c>
      <c r="H2311">
        <v>0.85</v>
      </c>
      <c r="I2311" t="s">
        <v>25</v>
      </c>
      <c r="J2311">
        <v>202462</v>
      </c>
      <c r="K2311" t="s">
        <v>4654</v>
      </c>
      <c r="L2311" t="s">
        <v>29</v>
      </c>
      <c r="M2311">
        <v>43</v>
      </c>
      <c r="N2311">
        <v>55</v>
      </c>
      <c r="O2311" t="s">
        <v>46</v>
      </c>
      <c r="P2311" t="s">
        <v>29</v>
      </c>
      <c r="Q2311">
        <v>2.52</v>
      </c>
      <c r="R2311" t="s">
        <v>25</v>
      </c>
      <c r="S2311">
        <v>2.13</v>
      </c>
      <c r="T2311" t="s">
        <v>30</v>
      </c>
    </row>
    <row r="2312" spans="1:20" x14ac:dyDescent="0.3">
      <c r="A2312" t="s">
        <v>4655</v>
      </c>
      <c r="B2312" t="s">
        <v>86</v>
      </c>
      <c r="C2312" t="s">
        <v>142</v>
      </c>
      <c r="D2312" t="s">
        <v>88</v>
      </c>
      <c r="E2312" t="s">
        <v>81</v>
      </c>
      <c r="F2312">
        <v>21</v>
      </c>
      <c r="G2312">
        <v>0.85</v>
      </c>
      <c r="H2312">
        <v>0.27</v>
      </c>
      <c r="I2312" t="s">
        <v>25</v>
      </c>
      <c r="J2312">
        <v>49237</v>
      </c>
      <c r="K2312" t="s">
        <v>4656</v>
      </c>
      <c r="L2312" t="s">
        <v>27</v>
      </c>
      <c r="M2312">
        <v>-9</v>
      </c>
      <c r="N2312">
        <v>55</v>
      </c>
      <c r="O2312" t="s">
        <v>46</v>
      </c>
      <c r="P2312" t="s">
        <v>39</v>
      </c>
      <c r="Q2312">
        <v>4.3600000000000003</v>
      </c>
      <c r="R2312" t="s">
        <v>25</v>
      </c>
      <c r="S2312">
        <v>1.35</v>
      </c>
      <c r="T2312" t="s">
        <v>30</v>
      </c>
    </row>
    <row r="2313" spans="1:20" x14ac:dyDescent="0.3">
      <c r="A2313" t="s">
        <v>4657</v>
      </c>
      <c r="B2313" t="s">
        <v>79</v>
      </c>
      <c r="C2313" t="s">
        <v>33</v>
      </c>
      <c r="D2313" t="s">
        <v>43</v>
      </c>
      <c r="E2313" t="s">
        <v>81</v>
      </c>
      <c r="F2313">
        <v>16</v>
      </c>
      <c r="G2313">
        <v>0.74</v>
      </c>
      <c r="H2313">
        <v>0.55000000000000004</v>
      </c>
      <c r="I2313" t="s">
        <v>25</v>
      </c>
      <c r="J2313">
        <v>123775</v>
      </c>
      <c r="K2313" t="s">
        <v>4658</v>
      </c>
      <c r="L2313" t="s">
        <v>46</v>
      </c>
      <c r="M2313">
        <v>-6</v>
      </c>
      <c r="N2313">
        <v>40</v>
      </c>
      <c r="O2313" t="s">
        <v>46</v>
      </c>
      <c r="P2313" t="s">
        <v>27</v>
      </c>
      <c r="Q2313">
        <v>3.7</v>
      </c>
      <c r="R2313" t="s">
        <v>25</v>
      </c>
      <c r="S2313">
        <v>2.06</v>
      </c>
      <c r="T2313" t="s">
        <v>52</v>
      </c>
    </row>
    <row r="2314" spans="1:20" x14ac:dyDescent="0.3">
      <c r="A2314" t="s">
        <v>4659</v>
      </c>
      <c r="B2314" t="s">
        <v>32</v>
      </c>
      <c r="C2314" t="s">
        <v>22</v>
      </c>
      <c r="D2314" t="s">
        <v>43</v>
      </c>
      <c r="E2314" t="s">
        <v>44</v>
      </c>
      <c r="F2314">
        <v>22</v>
      </c>
      <c r="G2314">
        <v>0.26</v>
      </c>
      <c r="H2314">
        <v>0.51</v>
      </c>
      <c r="I2314" t="s">
        <v>36</v>
      </c>
      <c r="J2314">
        <v>57451</v>
      </c>
      <c r="K2314" t="s">
        <v>4660</v>
      </c>
      <c r="L2314" t="s">
        <v>27</v>
      </c>
      <c r="M2314">
        <v>45</v>
      </c>
      <c r="N2314">
        <v>53</v>
      </c>
      <c r="O2314" t="s">
        <v>46</v>
      </c>
      <c r="P2314" t="s">
        <v>27</v>
      </c>
      <c r="Q2314">
        <v>2.77</v>
      </c>
      <c r="R2314" t="s">
        <v>36</v>
      </c>
      <c r="S2314">
        <v>3.47</v>
      </c>
      <c r="T2314" t="s">
        <v>47</v>
      </c>
    </row>
    <row r="2315" spans="1:20" x14ac:dyDescent="0.3">
      <c r="A2315" t="s">
        <v>4661</v>
      </c>
      <c r="B2315" t="s">
        <v>238</v>
      </c>
      <c r="C2315" t="s">
        <v>33</v>
      </c>
      <c r="D2315" t="s">
        <v>54</v>
      </c>
      <c r="E2315" t="s">
        <v>35</v>
      </c>
      <c r="F2315">
        <v>10</v>
      </c>
      <c r="G2315">
        <v>0.63</v>
      </c>
      <c r="H2315">
        <v>0.53</v>
      </c>
      <c r="I2315" t="s">
        <v>36</v>
      </c>
      <c r="J2315">
        <v>115358</v>
      </c>
      <c r="K2315" t="s">
        <v>4662</v>
      </c>
      <c r="L2315" t="s">
        <v>27</v>
      </c>
      <c r="M2315">
        <v>-3</v>
      </c>
      <c r="N2315">
        <v>57</v>
      </c>
      <c r="O2315" t="s">
        <v>28</v>
      </c>
      <c r="P2315" t="s">
        <v>27</v>
      </c>
      <c r="Q2315">
        <v>3.49</v>
      </c>
      <c r="R2315" t="s">
        <v>36</v>
      </c>
      <c r="S2315">
        <v>4.59</v>
      </c>
      <c r="T2315" t="s">
        <v>52</v>
      </c>
    </row>
    <row r="2316" spans="1:20" x14ac:dyDescent="0.3">
      <c r="A2316" t="s">
        <v>4663</v>
      </c>
      <c r="B2316" t="s">
        <v>32</v>
      </c>
      <c r="C2316" t="s">
        <v>99</v>
      </c>
      <c r="D2316" t="s">
        <v>76</v>
      </c>
      <c r="E2316" t="s">
        <v>44</v>
      </c>
      <c r="F2316">
        <v>17</v>
      </c>
      <c r="G2316">
        <v>0.71</v>
      </c>
      <c r="H2316">
        <v>0.63</v>
      </c>
      <c r="I2316" t="s">
        <v>68</v>
      </c>
      <c r="J2316">
        <v>110263</v>
      </c>
      <c r="K2316" t="s">
        <v>4664</v>
      </c>
      <c r="L2316" t="s">
        <v>46</v>
      </c>
      <c r="M2316">
        <v>36</v>
      </c>
      <c r="N2316">
        <v>55</v>
      </c>
      <c r="O2316" t="s">
        <v>38</v>
      </c>
      <c r="P2316" t="s">
        <v>29</v>
      </c>
      <c r="Q2316">
        <v>3.83</v>
      </c>
      <c r="R2316" t="s">
        <v>25</v>
      </c>
      <c r="S2316">
        <v>2.27</v>
      </c>
      <c r="T2316" t="s">
        <v>52</v>
      </c>
    </row>
    <row r="2317" spans="1:20" x14ac:dyDescent="0.3">
      <c r="A2317" t="s">
        <v>4665</v>
      </c>
      <c r="B2317" t="s">
        <v>91</v>
      </c>
      <c r="C2317" t="s">
        <v>50</v>
      </c>
      <c r="D2317" t="s">
        <v>67</v>
      </c>
      <c r="E2317" t="s">
        <v>44</v>
      </c>
      <c r="F2317">
        <v>18</v>
      </c>
      <c r="G2317">
        <v>0.06</v>
      </c>
      <c r="H2317">
        <v>0.94</v>
      </c>
      <c r="I2317" t="s">
        <v>25</v>
      </c>
      <c r="J2317">
        <v>201674</v>
      </c>
      <c r="K2317" t="s">
        <v>4666</v>
      </c>
      <c r="L2317" t="s">
        <v>29</v>
      </c>
      <c r="M2317">
        <v>43</v>
      </c>
      <c r="N2317">
        <v>38</v>
      </c>
      <c r="O2317" t="s">
        <v>38</v>
      </c>
      <c r="P2317" t="s">
        <v>27</v>
      </c>
      <c r="Q2317">
        <v>4.43</v>
      </c>
      <c r="R2317" t="s">
        <v>25</v>
      </c>
      <c r="S2317">
        <v>1.66</v>
      </c>
      <c r="T2317" t="s">
        <v>30</v>
      </c>
    </row>
    <row r="2318" spans="1:20" x14ac:dyDescent="0.3">
      <c r="A2318" t="s">
        <v>4667</v>
      </c>
      <c r="B2318" t="s">
        <v>32</v>
      </c>
      <c r="C2318" t="s">
        <v>50</v>
      </c>
      <c r="D2318" t="s">
        <v>76</v>
      </c>
      <c r="E2318" t="s">
        <v>35</v>
      </c>
      <c r="F2318">
        <v>25</v>
      </c>
      <c r="G2318">
        <v>0.82</v>
      </c>
      <c r="H2318">
        <v>0.44</v>
      </c>
      <c r="I2318" t="s">
        <v>36</v>
      </c>
      <c r="J2318">
        <v>50152</v>
      </c>
      <c r="K2318" t="s">
        <v>4668</v>
      </c>
      <c r="L2318" t="s">
        <v>46</v>
      </c>
      <c r="M2318">
        <v>30</v>
      </c>
      <c r="N2318">
        <v>36</v>
      </c>
      <c r="O2318" t="s">
        <v>46</v>
      </c>
      <c r="P2318" t="s">
        <v>29</v>
      </c>
      <c r="Q2318">
        <v>2.99</v>
      </c>
      <c r="R2318" t="s">
        <v>25</v>
      </c>
      <c r="S2318">
        <v>1.59</v>
      </c>
      <c r="T2318" t="s">
        <v>47</v>
      </c>
    </row>
    <row r="2319" spans="1:20" x14ac:dyDescent="0.3">
      <c r="A2319" t="s">
        <v>4669</v>
      </c>
      <c r="B2319" t="s">
        <v>120</v>
      </c>
      <c r="C2319" t="s">
        <v>33</v>
      </c>
      <c r="D2319" t="s">
        <v>96</v>
      </c>
      <c r="E2319" t="s">
        <v>44</v>
      </c>
      <c r="F2319">
        <v>2</v>
      </c>
      <c r="G2319">
        <v>0.44</v>
      </c>
      <c r="H2319">
        <v>0.67</v>
      </c>
      <c r="I2319" t="s">
        <v>25</v>
      </c>
      <c r="J2319">
        <v>133209</v>
      </c>
      <c r="K2319" t="s">
        <v>4670</v>
      </c>
      <c r="L2319" t="s">
        <v>46</v>
      </c>
      <c r="M2319">
        <v>-6</v>
      </c>
      <c r="N2319">
        <v>60</v>
      </c>
      <c r="O2319" t="s">
        <v>38</v>
      </c>
      <c r="P2319" t="s">
        <v>29</v>
      </c>
      <c r="Q2319">
        <v>3.92</v>
      </c>
      <c r="R2319" t="s">
        <v>25</v>
      </c>
      <c r="S2319">
        <v>3.8</v>
      </c>
      <c r="T2319" t="s">
        <v>47</v>
      </c>
    </row>
    <row r="2320" spans="1:20" x14ac:dyDescent="0.3">
      <c r="A2320" t="s">
        <v>4671</v>
      </c>
      <c r="B2320" t="s">
        <v>75</v>
      </c>
      <c r="C2320" t="s">
        <v>42</v>
      </c>
      <c r="D2320" t="s">
        <v>80</v>
      </c>
      <c r="E2320" t="s">
        <v>24</v>
      </c>
      <c r="F2320">
        <v>14</v>
      </c>
      <c r="G2320">
        <v>0.43</v>
      </c>
      <c r="H2320">
        <v>0.56999999999999995</v>
      </c>
      <c r="I2320" t="s">
        <v>68</v>
      </c>
      <c r="J2320">
        <v>191881</v>
      </c>
      <c r="K2320" t="s">
        <v>4672</v>
      </c>
      <c r="L2320" t="s">
        <v>27</v>
      </c>
      <c r="M2320">
        <v>-10</v>
      </c>
      <c r="N2320">
        <v>45</v>
      </c>
      <c r="O2320" t="s">
        <v>38</v>
      </c>
      <c r="P2320" t="s">
        <v>29</v>
      </c>
      <c r="Q2320">
        <v>4.07</v>
      </c>
      <c r="R2320" t="s">
        <v>25</v>
      </c>
      <c r="S2320">
        <v>2.0099999999999998</v>
      </c>
      <c r="T2320" t="s">
        <v>52</v>
      </c>
    </row>
    <row r="2321" spans="1:20" x14ac:dyDescent="0.3">
      <c r="A2321" t="s">
        <v>4673</v>
      </c>
      <c r="B2321" t="s">
        <v>115</v>
      </c>
      <c r="C2321" t="s">
        <v>50</v>
      </c>
      <c r="D2321" t="s">
        <v>34</v>
      </c>
      <c r="E2321" t="s">
        <v>44</v>
      </c>
      <c r="F2321">
        <v>17</v>
      </c>
      <c r="G2321">
        <v>0.72</v>
      </c>
      <c r="H2321">
        <v>0.28000000000000003</v>
      </c>
      <c r="I2321" t="s">
        <v>25</v>
      </c>
      <c r="J2321">
        <v>123183</v>
      </c>
      <c r="K2321" t="s">
        <v>4674</v>
      </c>
      <c r="L2321" t="s">
        <v>29</v>
      </c>
      <c r="M2321">
        <v>5</v>
      </c>
      <c r="N2321">
        <v>55</v>
      </c>
      <c r="O2321" t="s">
        <v>46</v>
      </c>
      <c r="P2321" t="s">
        <v>39</v>
      </c>
      <c r="Q2321">
        <v>2.25</v>
      </c>
      <c r="R2321" t="s">
        <v>36</v>
      </c>
      <c r="S2321">
        <v>3.57</v>
      </c>
      <c r="T2321" t="s">
        <v>52</v>
      </c>
    </row>
    <row r="2322" spans="1:20" x14ac:dyDescent="0.3">
      <c r="A2322" t="s">
        <v>4675</v>
      </c>
      <c r="B2322" t="s">
        <v>123</v>
      </c>
      <c r="C2322" t="s">
        <v>66</v>
      </c>
      <c r="D2322" t="s">
        <v>96</v>
      </c>
      <c r="E2322" t="s">
        <v>24</v>
      </c>
      <c r="F2322">
        <v>18</v>
      </c>
      <c r="G2322">
        <v>0.71</v>
      </c>
      <c r="H2322">
        <v>0.74</v>
      </c>
      <c r="I2322" t="s">
        <v>36</v>
      </c>
      <c r="J2322">
        <v>129970</v>
      </c>
      <c r="K2322" t="s">
        <v>4676</v>
      </c>
      <c r="L2322" t="s">
        <v>27</v>
      </c>
      <c r="M2322">
        <v>-5</v>
      </c>
      <c r="N2322">
        <v>57</v>
      </c>
      <c r="O2322" t="s">
        <v>38</v>
      </c>
      <c r="P2322" t="s">
        <v>29</v>
      </c>
      <c r="Q2322">
        <v>2.81</v>
      </c>
      <c r="R2322" t="s">
        <v>25</v>
      </c>
      <c r="S2322">
        <v>3.5</v>
      </c>
      <c r="T2322" t="s">
        <v>30</v>
      </c>
    </row>
    <row r="2323" spans="1:20" x14ac:dyDescent="0.3">
      <c r="A2323" t="s">
        <v>4677</v>
      </c>
      <c r="B2323" t="s">
        <v>120</v>
      </c>
      <c r="C2323" t="s">
        <v>42</v>
      </c>
      <c r="D2323" t="s">
        <v>67</v>
      </c>
      <c r="E2323" t="s">
        <v>35</v>
      </c>
      <c r="F2323">
        <v>18</v>
      </c>
      <c r="G2323">
        <v>0.73</v>
      </c>
      <c r="H2323">
        <v>0.22</v>
      </c>
      <c r="I2323" t="s">
        <v>68</v>
      </c>
      <c r="J2323">
        <v>168577</v>
      </c>
      <c r="K2323" t="s">
        <v>4678</v>
      </c>
      <c r="L2323" t="s">
        <v>29</v>
      </c>
      <c r="M2323">
        <v>12</v>
      </c>
      <c r="N2323">
        <v>31</v>
      </c>
      <c r="O2323" t="s">
        <v>46</v>
      </c>
      <c r="P2323" t="s">
        <v>39</v>
      </c>
      <c r="Q2323">
        <v>4.1100000000000003</v>
      </c>
      <c r="R2323" t="s">
        <v>36</v>
      </c>
      <c r="S2323">
        <v>2.71</v>
      </c>
      <c r="T2323" t="s">
        <v>30</v>
      </c>
    </row>
    <row r="2324" spans="1:20" x14ac:dyDescent="0.3">
      <c r="A2324" t="s">
        <v>4679</v>
      </c>
      <c r="B2324" t="s">
        <v>91</v>
      </c>
      <c r="C2324" t="s">
        <v>66</v>
      </c>
      <c r="D2324" t="s">
        <v>96</v>
      </c>
      <c r="E2324" t="s">
        <v>35</v>
      </c>
      <c r="F2324">
        <v>1</v>
      </c>
      <c r="G2324">
        <v>0.36</v>
      </c>
      <c r="H2324">
        <v>0.93</v>
      </c>
      <c r="I2324" t="s">
        <v>36</v>
      </c>
      <c r="J2324">
        <v>207937</v>
      </c>
      <c r="K2324" t="s">
        <v>4680</v>
      </c>
      <c r="L2324" t="s">
        <v>29</v>
      </c>
      <c r="M2324">
        <v>29</v>
      </c>
      <c r="N2324">
        <v>35</v>
      </c>
      <c r="O2324" t="s">
        <v>46</v>
      </c>
      <c r="P2324" t="s">
        <v>27</v>
      </c>
      <c r="Q2324">
        <v>4.08</v>
      </c>
      <c r="R2324" t="s">
        <v>25</v>
      </c>
      <c r="S2324">
        <v>2.41</v>
      </c>
      <c r="T2324" t="s">
        <v>47</v>
      </c>
    </row>
    <row r="2325" spans="1:20" x14ac:dyDescent="0.3">
      <c r="A2325" t="s">
        <v>4681</v>
      </c>
      <c r="B2325" t="s">
        <v>61</v>
      </c>
      <c r="C2325" t="s">
        <v>42</v>
      </c>
      <c r="D2325" t="s">
        <v>80</v>
      </c>
      <c r="E2325" t="s">
        <v>44</v>
      </c>
      <c r="F2325">
        <v>12</v>
      </c>
      <c r="G2325">
        <v>0.31</v>
      </c>
      <c r="H2325">
        <v>0.25</v>
      </c>
      <c r="I2325" t="s">
        <v>25</v>
      </c>
      <c r="J2325">
        <v>63240</v>
      </c>
      <c r="K2325" t="s">
        <v>4682</v>
      </c>
      <c r="L2325" t="s">
        <v>46</v>
      </c>
      <c r="M2325">
        <v>-10</v>
      </c>
      <c r="N2325">
        <v>52</v>
      </c>
      <c r="O2325" t="s">
        <v>38</v>
      </c>
      <c r="P2325" t="s">
        <v>29</v>
      </c>
      <c r="Q2325">
        <v>3.91</v>
      </c>
      <c r="R2325" t="s">
        <v>25</v>
      </c>
      <c r="S2325">
        <v>2.76</v>
      </c>
      <c r="T2325" t="s">
        <v>52</v>
      </c>
    </row>
    <row r="2326" spans="1:20" x14ac:dyDescent="0.3">
      <c r="A2326" t="s">
        <v>4683</v>
      </c>
      <c r="B2326" t="s">
        <v>112</v>
      </c>
      <c r="C2326" t="s">
        <v>62</v>
      </c>
      <c r="D2326" t="s">
        <v>76</v>
      </c>
      <c r="E2326" t="s">
        <v>44</v>
      </c>
      <c r="F2326">
        <v>7</v>
      </c>
      <c r="G2326">
        <v>0.6</v>
      </c>
      <c r="H2326">
        <v>0.62</v>
      </c>
      <c r="I2326" t="s">
        <v>25</v>
      </c>
      <c r="J2326">
        <v>138280</v>
      </c>
      <c r="K2326" t="s">
        <v>4684</v>
      </c>
      <c r="L2326" t="s">
        <v>27</v>
      </c>
      <c r="M2326">
        <v>18</v>
      </c>
      <c r="N2326">
        <v>44</v>
      </c>
      <c r="O2326" t="s">
        <v>46</v>
      </c>
      <c r="P2326" t="s">
        <v>29</v>
      </c>
      <c r="Q2326">
        <v>4.5</v>
      </c>
      <c r="R2326" t="s">
        <v>25</v>
      </c>
      <c r="S2326">
        <v>4.9000000000000004</v>
      </c>
      <c r="T2326" t="s">
        <v>47</v>
      </c>
    </row>
    <row r="2327" spans="1:20" x14ac:dyDescent="0.3">
      <c r="A2327" t="s">
        <v>4685</v>
      </c>
      <c r="B2327" t="s">
        <v>32</v>
      </c>
      <c r="C2327" t="s">
        <v>42</v>
      </c>
      <c r="D2327" t="s">
        <v>43</v>
      </c>
      <c r="E2327" t="s">
        <v>81</v>
      </c>
      <c r="F2327">
        <v>14</v>
      </c>
      <c r="G2327">
        <v>0.76</v>
      </c>
      <c r="H2327">
        <v>0.42</v>
      </c>
      <c r="I2327" t="s">
        <v>36</v>
      </c>
      <c r="J2327">
        <v>159422</v>
      </c>
      <c r="K2327" t="s">
        <v>4686</v>
      </c>
      <c r="L2327" t="s">
        <v>29</v>
      </c>
      <c r="M2327">
        <v>32</v>
      </c>
      <c r="N2327">
        <v>57</v>
      </c>
      <c r="O2327" t="s">
        <v>38</v>
      </c>
      <c r="P2327" t="s">
        <v>27</v>
      </c>
      <c r="Q2327">
        <v>3.86</v>
      </c>
      <c r="R2327" t="s">
        <v>25</v>
      </c>
      <c r="S2327">
        <v>3.86</v>
      </c>
      <c r="T2327" t="s">
        <v>52</v>
      </c>
    </row>
    <row r="2328" spans="1:20" x14ac:dyDescent="0.3">
      <c r="A2328" t="s">
        <v>4687</v>
      </c>
      <c r="B2328" t="s">
        <v>123</v>
      </c>
      <c r="C2328" t="s">
        <v>142</v>
      </c>
      <c r="D2328" t="s">
        <v>72</v>
      </c>
      <c r="E2328" t="s">
        <v>35</v>
      </c>
      <c r="F2328">
        <v>24</v>
      </c>
      <c r="G2328">
        <v>0.31</v>
      </c>
      <c r="H2328">
        <v>0.54</v>
      </c>
      <c r="I2328" t="s">
        <v>36</v>
      </c>
      <c r="J2328">
        <v>124389</v>
      </c>
      <c r="K2328" t="s">
        <v>4688</v>
      </c>
      <c r="L2328" t="s">
        <v>27</v>
      </c>
      <c r="M2328">
        <v>10</v>
      </c>
      <c r="N2328">
        <v>37</v>
      </c>
      <c r="O2328" t="s">
        <v>46</v>
      </c>
      <c r="P2328" t="s">
        <v>29</v>
      </c>
      <c r="Q2328">
        <v>4.0999999999999996</v>
      </c>
      <c r="R2328" t="s">
        <v>36</v>
      </c>
      <c r="S2328">
        <v>2.14</v>
      </c>
      <c r="T2328" t="s">
        <v>30</v>
      </c>
    </row>
    <row r="2329" spans="1:20" x14ac:dyDescent="0.3">
      <c r="A2329" t="s">
        <v>4689</v>
      </c>
      <c r="B2329" t="s">
        <v>238</v>
      </c>
      <c r="C2329" t="s">
        <v>42</v>
      </c>
      <c r="D2329" t="s">
        <v>54</v>
      </c>
      <c r="E2329" t="s">
        <v>44</v>
      </c>
      <c r="F2329">
        <v>0</v>
      </c>
      <c r="G2329">
        <v>0.1</v>
      </c>
      <c r="H2329">
        <v>0.63</v>
      </c>
      <c r="I2329" t="s">
        <v>25</v>
      </c>
      <c r="J2329">
        <v>217487</v>
      </c>
      <c r="K2329" t="s">
        <v>4690</v>
      </c>
      <c r="L2329" t="s">
        <v>27</v>
      </c>
      <c r="M2329">
        <v>5</v>
      </c>
      <c r="N2329">
        <v>50</v>
      </c>
      <c r="O2329" t="s">
        <v>38</v>
      </c>
      <c r="P2329" t="s">
        <v>27</v>
      </c>
      <c r="Q2329">
        <v>3.51</v>
      </c>
      <c r="R2329" t="s">
        <v>25</v>
      </c>
      <c r="S2329">
        <v>2.0299999999999998</v>
      </c>
      <c r="T2329" t="s">
        <v>52</v>
      </c>
    </row>
    <row r="2330" spans="1:20" x14ac:dyDescent="0.3">
      <c r="A2330" t="s">
        <v>4691</v>
      </c>
      <c r="B2330" t="s">
        <v>79</v>
      </c>
      <c r="C2330" t="s">
        <v>58</v>
      </c>
      <c r="D2330" t="s">
        <v>80</v>
      </c>
      <c r="E2330" t="s">
        <v>44</v>
      </c>
      <c r="F2330">
        <v>18</v>
      </c>
      <c r="G2330">
        <v>0.52</v>
      </c>
      <c r="H2330">
        <v>0.84</v>
      </c>
      <c r="I2330" t="s">
        <v>25</v>
      </c>
      <c r="J2330">
        <v>122680</v>
      </c>
      <c r="K2330" t="s">
        <v>4692</v>
      </c>
      <c r="L2330" t="s">
        <v>46</v>
      </c>
      <c r="M2330">
        <v>15</v>
      </c>
      <c r="N2330">
        <v>38</v>
      </c>
      <c r="O2330" t="s">
        <v>46</v>
      </c>
      <c r="P2330" t="s">
        <v>39</v>
      </c>
      <c r="Q2330">
        <v>4.6900000000000004</v>
      </c>
      <c r="R2330" t="s">
        <v>25</v>
      </c>
      <c r="S2330">
        <v>2.12</v>
      </c>
      <c r="T2330" t="s">
        <v>30</v>
      </c>
    </row>
    <row r="2331" spans="1:20" x14ac:dyDescent="0.3">
      <c r="A2331" t="s">
        <v>4693</v>
      </c>
      <c r="B2331" t="s">
        <v>115</v>
      </c>
      <c r="C2331" t="s">
        <v>99</v>
      </c>
      <c r="D2331" t="s">
        <v>80</v>
      </c>
      <c r="E2331" t="s">
        <v>44</v>
      </c>
      <c r="F2331">
        <v>0</v>
      </c>
      <c r="G2331">
        <v>0.16</v>
      </c>
      <c r="H2331">
        <v>0.33</v>
      </c>
      <c r="I2331" t="s">
        <v>36</v>
      </c>
      <c r="J2331">
        <v>152221</v>
      </c>
      <c r="K2331" t="s">
        <v>4694</v>
      </c>
      <c r="L2331" t="s">
        <v>46</v>
      </c>
      <c r="M2331">
        <v>39</v>
      </c>
      <c r="N2331">
        <v>50</v>
      </c>
      <c r="O2331" t="s">
        <v>38</v>
      </c>
      <c r="P2331" t="s">
        <v>27</v>
      </c>
      <c r="Q2331">
        <v>4.17</v>
      </c>
      <c r="R2331" t="s">
        <v>25</v>
      </c>
      <c r="S2331">
        <v>3.98</v>
      </c>
      <c r="T2331" t="s">
        <v>52</v>
      </c>
    </row>
    <row r="2332" spans="1:20" x14ac:dyDescent="0.3">
      <c r="A2332" t="s">
        <v>4695</v>
      </c>
      <c r="B2332" t="s">
        <v>32</v>
      </c>
      <c r="C2332" t="s">
        <v>58</v>
      </c>
      <c r="D2332" t="s">
        <v>96</v>
      </c>
      <c r="E2332" t="s">
        <v>24</v>
      </c>
      <c r="F2332">
        <v>8</v>
      </c>
      <c r="G2332">
        <v>0.86</v>
      </c>
      <c r="H2332">
        <v>0.76</v>
      </c>
      <c r="I2332" t="s">
        <v>68</v>
      </c>
      <c r="J2332">
        <v>184075</v>
      </c>
      <c r="K2332" t="s">
        <v>4696</v>
      </c>
      <c r="L2332" t="s">
        <v>29</v>
      </c>
      <c r="M2332">
        <v>3</v>
      </c>
      <c r="N2332">
        <v>57</v>
      </c>
      <c r="O2332" t="s">
        <v>38</v>
      </c>
      <c r="P2332" t="s">
        <v>29</v>
      </c>
      <c r="Q2332">
        <v>3.75</v>
      </c>
      <c r="R2332" t="s">
        <v>36</v>
      </c>
      <c r="S2332">
        <v>2.41</v>
      </c>
      <c r="T2332" t="s">
        <v>30</v>
      </c>
    </row>
    <row r="2333" spans="1:20" x14ac:dyDescent="0.3">
      <c r="A2333" t="s">
        <v>4697</v>
      </c>
      <c r="B2333" t="s">
        <v>120</v>
      </c>
      <c r="C2333" t="s">
        <v>22</v>
      </c>
      <c r="D2333" t="s">
        <v>76</v>
      </c>
      <c r="E2333" t="s">
        <v>81</v>
      </c>
      <c r="F2333">
        <v>8</v>
      </c>
      <c r="G2333">
        <v>0.26</v>
      </c>
      <c r="H2333">
        <v>0.43</v>
      </c>
      <c r="I2333" t="s">
        <v>25</v>
      </c>
      <c r="J2333">
        <v>145577</v>
      </c>
      <c r="K2333" t="s">
        <v>4698</v>
      </c>
      <c r="L2333" t="s">
        <v>29</v>
      </c>
      <c r="M2333">
        <v>35</v>
      </c>
      <c r="N2333">
        <v>57</v>
      </c>
      <c r="O2333" t="s">
        <v>38</v>
      </c>
      <c r="P2333" t="s">
        <v>29</v>
      </c>
      <c r="Q2333">
        <v>4.03</v>
      </c>
      <c r="R2333" t="s">
        <v>36</v>
      </c>
      <c r="S2333">
        <v>4.62</v>
      </c>
      <c r="T2333" t="s">
        <v>47</v>
      </c>
    </row>
    <row r="2334" spans="1:20" x14ac:dyDescent="0.3">
      <c r="A2334" t="s">
        <v>4699</v>
      </c>
      <c r="B2334" t="s">
        <v>91</v>
      </c>
      <c r="C2334" t="s">
        <v>33</v>
      </c>
      <c r="D2334" t="s">
        <v>54</v>
      </c>
      <c r="E2334" t="s">
        <v>24</v>
      </c>
      <c r="F2334">
        <v>24</v>
      </c>
      <c r="G2334">
        <v>0.44</v>
      </c>
      <c r="H2334">
        <v>0.38</v>
      </c>
      <c r="I2334" t="s">
        <v>25</v>
      </c>
      <c r="J2334">
        <v>152642</v>
      </c>
      <c r="K2334" t="s">
        <v>4700</v>
      </c>
      <c r="L2334" t="s">
        <v>27</v>
      </c>
      <c r="M2334">
        <v>23</v>
      </c>
      <c r="N2334">
        <v>52</v>
      </c>
      <c r="O2334" t="s">
        <v>38</v>
      </c>
      <c r="P2334" t="s">
        <v>29</v>
      </c>
      <c r="Q2334">
        <v>2.76</v>
      </c>
      <c r="R2334" t="s">
        <v>25</v>
      </c>
      <c r="S2334">
        <v>1.05</v>
      </c>
      <c r="T2334" t="s">
        <v>47</v>
      </c>
    </row>
    <row r="2335" spans="1:20" x14ac:dyDescent="0.3">
      <c r="A2335" t="s">
        <v>4701</v>
      </c>
      <c r="B2335" t="s">
        <v>49</v>
      </c>
      <c r="C2335" t="s">
        <v>87</v>
      </c>
      <c r="D2335" t="s">
        <v>43</v>
      </c>
      <c r="E2335" t="s">
        <v>35</v>
      </c>
      <c r="F2335">
        <v>3</v>
      </c>
      <c r="G2335">
        <v>0.23</v>
      </c>
      <c r="H2335">
        <v>0.52</v>
      </c>
      <c r="I2335" t="s">
        <v>36</v>
      </c>
      <c r="J2335">
        <v>202617</v>
      </c>
      <c r="K2335" t="s">
        <v>4702</v>
      </c>
      <c r="L2335" t="s">
        <v>46</v>
      </c>
      <c r="M2335">
        <v>15</v>
      </c>
      <c r="N2335">
        <v>53</v>
      </c>
      <c r="O2335" t="s">
        <v>38</v>
      </c>
      <c r="P2335" t="s">
        <v>29</v>
      </c>
      <c r="Q2335">
        <v>4.79</v>
      </c>
      <c r="R2335" t="s">
        <v>36</v>
      </c>
      <c r="S2335">
        <v>1.18</v>
      </c>
      <c r="T2335" t="s">
        <v>52</v>
      </c>
    </row>
    <row r="2336" spans="1:20" x14ac:dyDescent="0.3">
      <c r="A2336" t="s">
        <v>4703</v>
      </c>
      <c r="B2336" t="s">
        <v>120</v>
      </c>
      <c r="C2336" t="s">
        <v>87</v>
      </c>
      <c r="D2336" t="s">
        <v>96</v>
      </c>
      <c r="E2336" t="s">
        <v>35</v>
      </c>
      <c r="F2336">
        <v>24</v>
      </c>
      <c r="G2336">
        <v>0.69</v>
      </c>
      <c r="H2336">
        <v>0.3</v>
      </c>
      <c r="I2336" t="s">
        <v>68</v>
      </c>
      <c r="J2336">
        <v>126867</v>
      </c>
      <c r="K2336" t="s">
        <v>4704</v>
      </c>
      <c r="L2336" t="s">
        <v>27</v>
      </c>
      <c r="M2336">
        <v>25</v>
      </c>
      <c r="N2336">
        <v>56</v>
      </c>
      <c r="O2336" t="s">
        <v>46</v>
      </c>
      <c r="P2336" t="s">
        <v>39</v>
      </c>
      <c r="Q2336">
        <v>4.1100000000000003</v>
      </c>
      <c r="R2336" t="s">
        <v>25</v>
      </c>
      <c r="S2336">
        <v>3.51</v>
      </c>
      <c r="T2336" t="s">
        <v>47</v>
      </c>
    </row>
    <row r="2337" spans="1:20" x14ac:dyDescent="0.3">
      <c r="A2337" t="s">
        <v>4705</v>
      </c>
      <c r="B2337" t="s">
        <v>61</v>
      </c>
      <c r="C2337" t="s">
        <v>58</v>
      </c>
      <c r="D2337" t="s">
        <v>80</v>
      </c>
      <c r="E2337" t="s">
        <v>44</v>
      </c>
      <c r="F2337">
        <v>16</v>
      </c>
      <c r="G2337">
        <v>0.55000000000000004</v>
      </c>
      <c r="H2337">
        <v>0.35</v>
      </c>
      <c r="I2337" t="s">
        <v>25</v>
      </c>
      <c r="J2337">
        <v>82032</v>
      </c>
      <c r="K2337" t="s">
        <v>4706</v>
      </c>
      <c r="L2337" t="s">
        <v>46</v>
      </c>
      <c r="M2337">
        <v>8</v>
      </c>
      <c r="N2337">
        <v>49</v>
      </c>
      <c r="O2337" t="s">
        <v>28</v>
      </c>
      <c r="P2337" t="s">
        <v>39</v>
      </c>
      <c r="Q2337">
        <v>4.99</v>
      </c>
      <c r="R2337" t="s">
        <v>25</v>
      </c>
      <c r="S2337">
        <v>3.42</v>
      </c>
      <c r="T2337" t="s">
        <v>47</v>
      </c>
    </row>
    <row r="2338" spans="1:20" x14ac:dyDescent="0.3">
      <c r="A2338" t="s">
        <v>4707</v>
      </c>
      <c r="B2338" t="s">
        <v>112</v>
      </c>
      <c r="C2338" t="s">
        <v>66</v>
      </c>
      <c r="D2338" t="s">
        <v>54</v>
      </c>
      <c r="E2338" t="s">
        <v>44</v>
      </c>
      <c r="F2338">
        <v>19</v>
      </c>
      <c r="G2338">
        <v>0.36</v>
      </c>
      <c r="H2338">
        <v>0.94</v>
      </c>
      <c r="I2338" t="s">
        <v>25</v>
      </c>
      <c r="J2338">
        <v>35808</v>
      </c>
      <c r="K2338" t="s">
        <v>4708</v>
      </c>
      <c r="L2338" t="s">
        <v>46</v>
      </c>
      <c r="M2338">
        <v>35</v>
      </c>
      <c r="N2338">
        <v>46</v>
      </c>
      <c r="O2338" t="s">
        <v>28</v>
      </c>
      <c r="P2338" t="s">
        <v>39</v>
      </c>
      <c r="Q2338">
        <v>3.55</v>
      </c>
      <c r="R2338" t="s">
        <v>25</v>
      </c>
      <c r="S2338">
        <v>1.3</v>
      </c>
      <c r="T2338" t="s">
        <v>52</v>
      </c>
    </row>
    <row r="2339" spans="1:20" x14ac:dyDescent="0.3">
      <c r="A2339" t="s">
        <v>4709</v>
      </c>
      <c r="B2339" t="s">
        <v>61</v>
      </c>
      <c r="C2339" t="s">
        <v>87</v>
      </c>
      <c r="D2339" t="s">
        <v>76</v>
      </c>
      <c r="E2339" t="s">
        <v>44</v>
      </c>
      <c r="F2339">
        <v>16</v>
      </c>
      <c r="G2339">
        <v>0.21</v>
      </c>
      <c r="H2339">
        <v>0.62</v>
      </c>
      <c r="I2339" t="s">
        <v>25</v>
      </c>
      <c r="J2339">
        <v>188046</v>
      </c>
      <c r="K2339" t="s">
        <v>4710</v>
      </c>
      <c r="L2339" t="s">
        <v>27</v>
      </c>
      <c r="M2339">
        <v>39</v>
      </c>
      <c r="N2339">
        <v>45</v>
      </c>
      <c r="O2339" t="s">
        <v>28</v>
      </c>
      <c r="P2339" t="s">
        <v>29</v>
      </c>
      <c r="Q2339">
        <v>2.3199999999999998</v>
      </c>
      <c r="R2339" t="s">
        <v>36</v>
      </c>
      <c r="S2339">
        <v>4.01</v>
      </c>
      <c r="T2339" t="s">
        <v>30</v>
      </c>
    </row>
    <row r="2340" spans="1:20" x14ac:dyDescent="0.3">
      <c r="A2340" t="s">
        <v>4711</v>
      </c>
      <c r="B2340" t="s">
        <v>86</v>
      </c>
      <c r="C2340" t="s">
        <v>42</v>
      </c>
      <c r="D2340" t="s">
        <v>23</v>
      </c>
      <c r="E2340" t="s">
        <v>81</v>
      </c>
      <c r="F2340">
        <v>21</v>
      </c>
      <c r="G2340">
        <v>0.87</v>
      </c>
      <c r="H2340">
        <v>0.38</v>
      </c>
      <c r="I2340" t="s">
        <v>25</v>
      </c>
      <c r="J2340">
        <v>64833</v>
      </c>
      <c r="K2340" t="s">
        <v>4712</v>
      </c>
      <c r="L2340" t="s">
        <v>29</v>
      </c>
      <c r="M2340">
        <v>35</v>
      </c>
      <c r="N2340">
        <v>55</v>
      </c>
      <c r="O2340" t="s">
        <v>38</v>
      </c>
      <c r="P2340" t="s">
        <v>39</v>
      </c>
      <c r="Q2340">
        <v>3.53</v>
      </c>
      <c r="R2340" t="s">
        <v>36</v>
      </c>
      <c r="S2340">
        <v>2.79</v>
      </c>
      <c r="T2340" t="s">
        <v>47</v>
      </c>
    </row>
    <row r="2341" spans="1:20" x14ac:dyDescent="0.3">
      <c r="A2341" t="s">
        <v>4713</v>
      </c>
      <c r="B2341" t="s">
        <v>123</v>
      </c>
      <c r="C2341" t="s">
        <v>66</v>
      </c>
      <c r="D2341" t="s">
        <v>67</v>
      </c>
      <c r="E2341" t="s">
        <v>24</v>
      </c>
      <c r="F2341">
        <v>14</v>
      </c>
      <c r="G2341">
        <v>0.34</v>
      </c>
      <c r="H2341">
        <v>0.83</v>
      </c>
      <c r="I2341" t="s">
        <v>25</v>
      </c>
      <c r="J2341">
        <v>196994</v>
      </c>
      <c r="K2341" t="s">
        <v>4714</v>
      </c>
      <c r="L2341" t="s">
        <v>27</v>
      </c>
      <c r="M2341">
        <v>14</v>
      </c>
      <c r="N2341">
        <v>32</v>
      </c>
      <c r="O2341" t="s">
        <v>46</v>
      </c>
      <c r="P2341" t="s">
        <v>27</v>
      </c>
      <c r="Q2341">
        <v>4.92</v>
      </c>
      <c r="R2341" t="s">
        <v>36</v>
      </c>
      <c r="S2341">
        <v>2.12</v>
      </c>
      <c r="T2341" t="s">
        <v>47</v>
      </c>
    </row>
    <row r="2342" spans="1:20" x14ac:dyDescent="0.3">
      <c r="A2342" t="s">
        <v>4715</v>
      </c>
      <c r="B2342" t="s">
        <v>49</v>
      </c>
      <c r="C2342" t="s">
        <v>33</v>
      </c>
      <c r="D2342" t="s">
        <v>96</v>
      </c>
      <c r="E2342" t="s">
        <v>35</v>
      </c>
      <c r="F2342">
        <v>22</v>
      </c>
      <c r="G2342">
        <v>0.6</v>
      </c>
      <c r="H2342">
        <v>0.55000000000000004</v>
      </c>
      <c r="I2342" t="s">
        <v>36</v>
      </c>
      <c r="J2342">
        <v>215803</v>
      </c>
      <c r="K2342" t="s">
        <v>4716</v>
      </c>
      <c r="L2342" t="s">
        <v>29</v>
      </c>
      <c r="M2342">
        <v>5</v>
      </c>
      <c r="N2342">
        <v>43</v>
      </c>
      <c r="O2342" t="s">
        <v>46</v>
      </c>
      <c r="P2342" t="s">
        <v>29</v>
      </c>
      <c r="Q2342">
        <v>3.03</v>
      </c>
      <c r="R2342" t="s">
        <v>36</v>
      </c>
      <c r="S2342">
        <v>3.11</v>
      </c>
      <c r="T2342" t="s">
        <v>30</v>
      </c>
    </row>
    <row r="2343" spans="1:20" x14ac:dyDescent="0.3">
      <c r="A2343" t="s">
        <v>4717</v>
      </c>
      <c r="B2343" t="s">
        <v>238</v>
      </c>
      <c r="C2343" t="s">
        <v>22</v>
      </c>
      <c r="D2343" t="s">
        <v>54</v>
      </c>
      <c r="E2343" t="s">
        <v>81</v>
      </c>
      <c r="F2343">
        <v>24</v>
      </c>
      <c r="G2343">
        <v>0.4</v>
      </c>
      <c r="H2343">
        <v>0.41</v>
      </c>
      <c r="I2343" t="s">
        <v>25</v>
      </c>
      <c r="J2343">
        <v>132502</v>
      </c>
      <c r="K2343" t="s">
        <v>4718</v>
      </c>
      <c r="L2343" t="s">
        <v>29</v>
      </c>
      <c r="M2343">
        <v>14</v>
      </c>
      <c r="N2343">
        <v>39</v>
      </c>
      <c r="O2343" t="s">
        <v>38</v>
      </c>
      <c r="P2343" t="s">
        <v>29</v>
      </c>
      <c r="Q2343">
        <v>2.1800000000000002</v>
      </c>
      <c r="R2343" t="s">
        <v>25</v>
      </c>
      <c r="S2343">
        <v>2.31</v>
      </c>
      <c r="T2343" t="s">
        <v>30</v>
      </c>
    </row>
    <row r="2344" spans="1:20" x14ac:dyDescent="0.3">
      <c r="A2344" t="s">
        <v>4719</v>
      </c>
      <c r="B2344" t="s">
        <v>112</v>
      </c>
      <c r="C2344" t="s">
        <v>142</v>
      </c>
      <c r="D2344" t="s">
        <v>54</v>
      </c>
      <c r="E2344" t="s">
        <v>24</v>
      </c>
      <c r="F2344">
        <v>10</v>
      </c>
      <c r="G2344">
        <v>0.52</v>
      </c>
      <c r="H2344">
        <v>0.69</v>
      </c>
      <c r="I2344" t="s">
        <v>36</v>
      </c>
      <c r="J2344">
        <v>175977</v>
      </c>
      <c r="K2344" t="s">
        <v>4720</v>
      </c>
      <c r="L2344" t="s">
        <v>27</v>
      </c>
      <c r="M2344">
        <v>-2</v>
      </c>
      <c r="N2344">
        <v>37</v>
      </c>
      <c r="O2344" t="s">
        <v>46</v>
      </c>
      <c r="P2344" t="s">
        <v>39</v>
      </c>
      <c r="Q2344">
        <v>4.29</v>
      </c>
      <c r="R2344" t="s">
        <v>36</v>
      </c>
      <c r="S2344">
        <v>2.38</v>
      </c>
      <c r="T2344" t="s">
        <v>52</v>
      </c>
    </row>
    <row r="2345" spans="1:20" x14ac:dyDescent="0.3">
      <c r="A2345" t="s">
        <v>4721</v>
      </c>
      <c r="B2345" t="s">
        <v>120</v>
      </c>
      <c r="C2345" t="s">
        <v>87</v>
      </c>
      <c r="D2345" t="s">
        <v>34</v>
      </c>
      <c r="E2345" t="s">
        <v>35</v>
      </c>
      <c r="F2345">
        <v>21</v>
      </c>
      <c r="G2345">
        <v>0.2</v>
      </c>
      <c r="H2345">
        <v>0.85</v>
      </c>
      <c r="I2345" t="s">
        <v>36</v>
      </c>
      <c r="J2345">
        <v>199048</v>
      </c>
      <c r="K2345" t="s">
        <v>4722</v>
      </c>
      <c r="L2345" t="s">
        <v>46</v>
      </c>
      <c r="M2345">
        <v>13</v>
      </c>
      <c r="N2345">
        <v>42</v>
      </c>
      <c r="O2345" t="s">
        <v>38</v>
      </c>
      <c r="P2345" t="s">
        <v>39</v>
      </c>
      <c r="Q2345">
        <v>3.11</v>
      </c>
      <c r="R2345" t="s">
        <v>36</v>
      </c>
      <c r="S2345">
        <v>2.36</v>
      </c>
      <c r="T2345" t="s">
        <v>47</v>
      </c>
    </row>
    <row r="2346" spans="1:20" x14ac:dyDescent="0.3">
      <c r="A2346" t="s">
        <v>4723</v>
      </c>
      <c r="B2346" t="s">
        <v>32</v>
      </c>
      <c r="C2346" t="s">
        <v>42</v>
      </c>
      <c r="D2346" t="s">
        <v>80</v>
      </c>
      <c r="E2346" t="s">
        <v>81</v>
      </c>
      <c r="F2346">
        <v>20</v>
      </c>
      <c r="G2346">
        <v>0.59</v>
      </c>
      <c r="H2346">
        <v>0.49</v>
      </c>
      <c r="I2346" t="s">
        <v>25</v>
      </c>
      <c r="J2346">
        <v>123855</v>
      </c>
      <c r="K2346" t="s">
        <v>3837</v>
      </c>
      <c r="L2346" t="s">
        <v>27</v>
      </c>
      <c r="M2346">
        <v>33</v>
      </c>
      <c r="N2346">
        <v>31</v>
      </c>
      <c r="O2346" t="s">
        <v>28</v>
      </c>
      <c r="P2346" t="s">
        <v>39</v>
      </c>
      <c r="Q2346">
        <v>3.31</v>
      </c>
      <c r="R2346" t="s">
        <v>36</v>
      </c>
      <c r="S2346">
        <v>2.0299999999999998</v>
      </c>
      <c r="T2346" t="s">
        <v>47</v>
      </c>
    </row>
    <row r="2347" spans="1:20" x14ac:dyDescent="0.3">
      <c r="A2347" t="s">
        <v>4724</v>
      </c>
      <c r="B2347" t="s">
        <v>21</v>
      </c>
      <c r="C2347" t="s">
        <v>142</v>
      </c>
      <c r="D2347" t="s">
        <v>80</v>
      </c>
      <c r="E2347" t="s">
        <v>35</v>
      </c>
      <c r="F2347">
        <v>14</v>
      </c>
      <c r="G2347">
        <v>0.69</v>
      </c>
      <c r="H2347">
        <v>0.96</v>
      </c>
      <c r="I2347" t="s">
        <v>25</v>
      </c>
      <c r="J2347">
        <v>47842</v>
      </c>
      <c r="K2347" t="s">
        <v>4725</v>
      </c>
      <c r="L2347" t="s">
        <v>46</v>
      </c>
      <c r="M2347">
        <v>44</v>
      </c>
      <c r="N2347">
        <v>37</v>
      </c>
      <c r="O2347" t="s">
        <v>28</v>
      </c>
      <c r="P2347" t="s">
        <v>29</v>
      </c>
      <c r="Q2347">
        <v>2.99</v>
      </c>
      <c r="R2347" t="s">
        <v>25</v>
      </c>
      <c r="S2347">
        <v>4.46</v>
      </c>
      <c r="T2347" t="s">
        <v>30</v>
      </c>
    </row>
    <row r="2348" spans="1:20" x14ac:dyDescent="0.3">
      <c r="A2348" t="s">
        <v>4726</v>
      </c>
      <c r="B2348" t="s">
        <v>41</v>
      </c>
      <c r="C2348" t="s">
        <v>50</v>
      </c>
      <c r="D2348" t="s">
        <v>54</v>
      </c>
      <c r="E2348" t="s">
        <v>35</v>
      </c>
      <c r="F2348">
        <v>17</v>
      </c>
      <c r="G2348">
        <v>0.75</v>
      </c>
      <c r="H2348">
        <v>0.38</v>
      </c>
      <c r="I2348" t="s">
        <v>36</v>
      </c>
      <c r="J2348">
        <v>64459</v>
      </c>
      <c r="K2348" t="s">
        <v>4727</v>
      </c>
      <c r="L2348" t="s">
        <v>46</v>
      </c>
      <c r="M2348">
        <v>7</v>
      </c>
      <c r="N2348">
        <v>57</v>
      </c>
      <c r="O2348" t="s">
        <v>38</v>
      </c>
      <c r="P2348" t="s">
        <v>39</v>
      </c>
      <c r="Q2348">
        <v>2.1800000000000002</v>
      </c>
      <c r="R2348" t="s">
        <v>36</v>
      </c>
      <c r="S2348">
        <v>4.28</v>
      </c>
      <c r="T2348" t="s">
        <v>30</v>
      </c>
    </row>
    <row r="2349" spans="1:20" x14ac:dyDescent="0.3">
      <c r="A2349" t="s">
        <v>4728</v>
      </c>
      <c r="B2349" t="s">
        <v>21</v>
      </c>
      <c r="C2349" t="s">
        <v>50</v>
      </c>
      <c r="D2349" t="s">
        <v>88</v>
      </c>
      <c r="E2349" t="s">
        <v>24</v>
      </c>
      <c r="F2349">
        <v>12</v>
      </c>
      <c r="G2349">
        <v>0.68</v>
      </c>
      <c r="H2349">
        <v>0.9</v>
      </c>
      <c r="I2349" t="s">
        <v>25</v>
      </c>
      <c r="J2349">
        <v>192555</v>
      </c>
      <c r="K2349" t="s">
        <v>4729</v>
      </c>
      <c r="L2349" t="s">
        <v>46</v>
      </c>
      <c r="M2349">
        <v>32</v>
      </c>
      <c r="N2349">
        <v>35</v>
      </c>
      <c r="O2349" t="s">
        <v>46</v>
      </c>
      <c r="P2349" t="s">
        <v>27</v>
      </c>
      <c r="Q2349">
        <v>2.92</v>
      </c>
      <c r="R2349" t="s">
        <v>36</v>
      </c>
      <c r="S2349">
        <v>1.41</v>
      </c>
      <c r="T2349" t="s">
        <v>47</v>
      </c>
    </row>
    <row r="2350" spans="1:20" x14ac:dyDescent="0.3">
      <c r="A2350" t="s">
        <v>4730</v>
      </c>
      <c r="B2350" t="s">
        <v>123</v>
      </c>
      <c r="C2350" t="s">
        <v>99</v>
      </c>
      <c r="D2350" t="s">
        <v>43</v>
      </c>
      <c r="E2350" t="s">
        <v>24</v>
      </c>
      <c r="F2350">
        <v>6</v>
      </c>
      <c r="G2350">
        <v>0.13</v>
      </c>
      <c r="H2350">
        <v>0.9</v>
      </c>
      <c r="I2350" t="s">
        <v>36</v>
      </c>
      <c r="J2350">
        <v>62137</v>
      </c>
      <c r="K2350" t="s">
        <v>4731</v>
      </c>
      <c r="L2350" t="s">
        <v>46</v>
      </c>
      <c r="M2350">
        <v>44</v>
      </c>
      <c r="N2350">
        <v>32</v>
      </c>
      <c r="O2350" t="s">
        <v>38</v>
      </c>
      <c r="P2350" t="s">
        <v>29</v>
      </c>
      <c r="Q2350">
        <v>3.58</v>
      </c>
      <c r="R2350" t="s">
        <v>36</v>
      </c>
      <c r="S2350">
        <v>1.79</v>
      </c>
      <c r="T2350" t="s">
        <v>47</v>
      </c>
    </row>
    <row r="2351" spans="1:20" x14ac:dyDescent="0.3">
      <c r="A2351" t="s">
        <v>4732</v>
      </c>
      <c r="B2351" t="s">
        <v>79</v>
      </c>
      <c r="C2351" t="s">
        <v>58</v>
      </c>
      <c r="D2351" t="s">
        <v>34</v>
      </c>
      <c r="E2351" t="s">
        <v>81</v>
      </c>
      <c r="F2351">
        <v>23</v>
      </c>
      <c r="G2351">
        <v>0.41</v>
      </c>
      <c r="H2351">
        <v>0.53</v>
      </c>
      <c r="I2351" t="s">
        <v>68</v>
      </c>
      <c r="J2351">
        <v>218304</v>
      </c>
      <c r="K2351" t="s">
        <v>4733</v>
      </c>
      <c r="L2351" t="s">
        <v>29</v>
      </c>
      <c r="M2351">
        <v>15</v>
      </c>
      <c r="N2351">
        <v>49</v>
      </c>
      <c r="O2351" t="s">
        <v>28</v>
      </c>
      <c r="P2351" t="s">
        <v>29</v>
      </c>
      <c r="Q2351">
        <v>3.57</v>
      </c>
      <c r="R2351" t="s">
        <v>36</v>
      </c>
      <c r="S2351">
        <v>2.92</v>
      </c>
      <c r="T2351" t="s">
        <v>47</v>
      </c>
    </row>
    <row r="2352" spans="1:20" x14ac:dyDescent="0.3">
      <c r="A2352" t="s">
        <v>4734</v>
      </c>
      <c r="B2352" t="s">
        <v>57</v>
      </c>
      <c r="C2352" t="s">
        <v>99</v>
      </c>
      <c r="D2352" t="s">
        <v>76</v>
      </c>
      <c r="E2352" t="s">
        <v>24</v>
      </c>
      <c r="F2352">
        <v>12</v>
      </c>
      <c r="G2352">
        <v>0.33</v>
      </c>
      <c r="H2352">
        <v>0.65</v>
      </c>
      <c r="I2352" t="s">
        <v>68</v>
      </c>
      <c r="J2352">
        <v>194933</v>
      </c>
      <c r="K2352" t="s">
        <v>4735</v>
      </c>
      <c r="L2352" t="s">
        <v>29</v>
      </c>
      <c r="M2352">
        <v>17</v>
      </c>
      <c r="N2352">
        <v>44</v>
      </c>
      <c r="O2352" t="s">
        <v>38</v>
      </c>
      <c r="P2352" t="s">
        <v>29</v>
      </c>
      <c r="Q2352">
        <v>3.37</v>
      </c>
      <c r="R2352" t="s">
        <v>36</v>
      </c>
      <c r="S2352">
        <v>4.37</v>
      </c>
      <c r="T2352" t="s">
        <v>52</v>
      </c>
    </row>
    <row r="2353" spans="1:20" x14ac:dyDescent="0.3">
      <c r="A2353" t="s">
        <v>4736</v>
      </c>
      <c r="B2353" t="s">
        <v>57</v>
      </c>
      <c r="C2353" t="s">
        <v>42</v>
      </c>
      <c r="D2353" t="s">
        <v>72</v>
      </c>
      <c r="E2353" t="s">
        <v>35</v>
      </c>
      <c r="F2353">
        <v>19</v>
      </c>
      <c r="G2353">
        <v>0.35</v>
      </c>
      <c r="H2353">
        <v>0.62</v>
      </c>
      <c r="I2353" t="s">
        <v>68</v>
      </c>
      <c r="J2353">
        <v>211365</v>
      </c>
      <c r="K2353" t="s">
        <v>4737</v>
      </c>
      <c r="L2353" t="s">
        <v>27</v>
      </c>
      <c r="M2353">
        <v>-9</v>
      </c>
      <c r="N2353">
        <v>55</v>
      </c>
      <c r="O2353" t="s">
        <v>28</v>
      </c>
      <c r="P2353" t="s">
        <v>27</v>
      </c>
      <c r="Q2353">
        <v>2.88</v>
      </c>
      <c r="R2353" t="s">
        <v>25</v>
      </c>
      <c r="S2353">
        <v>1.89</v>
      </c>
      <c r="T2353" t="s">
        <v>47</v>
      </c>
    </row>
    <row r="2354" spans="1:20" x14ac:dyDescent="0.3">
      <c r="A2354" t="s">
        <v>4738</v>
      </c>
      <c r="B2354" t="s">
        <v>49</v>
      </c>
      <c r="C2354" t="s">
        <v>87</v>
      </c>
      <c r="D2354" t="s">
        <v>72</v>
      </c>
      <c r="E2354" t="s">
        <v>35</v>
      </c>
      <c r="F2354">
        <v>5</v>
      </c>
      <c r="G2354">
        <v>0.95</v>
      </c>
      <c r="H2354">
        <v>0.57999999999999996</v>
      </c>
      <c r="I2354" t="s">
        <v>25</v>
      </c>
      <c r="J2354">
        <v>55135</v>
      </c>
      <c r="K2354" t="s">
        <v>4739</v>
      </c>
      <c r="L2354" t="s">
        <v>29</v>
      </c>
      <c r="M2354">
        <v>-3</v>
      </c>
      <c r="N2354">
        <v>56</v>
      </c>
      <c r="O2354" t="s">
        <v>28</v>
      </c>
      <c r="P2354" t="s">
        <v>39</v>
      </c>
      <c r="Q2354">
        <v>2.25</v>
      </c>
      <c r="R2354" t="s">
        <v>25</v>
      </c>
      <c r="S2354">
        <v>4.13</v>
      </c>
      <c r="T2354" t="s">
        <v>52</v>
      </c>
    </row>
    <row r="2355" spans="1:20" x14ac:dyDescent="0.3">
      <c r="A2355" t="s">
        <v>4740</v>
      </c>
      <c r="B2355" t="s">
        <v>134</v>
      </c>
      <c r="C2355" t="s">
        <v>22</v>
      </c>
      <c r="D2355" t="s">
        <v>80</v>
      </c>
      <c r="E2355" t="s">
        <v>81</v>
      </c>
      <c r="F2355">
        <v>10</v>
      </c>
      <c r="G2355">
        <v>0.93</v>
      </c>
      <c r="H2355">
        <v>0.68</v>
      </c>
      <c r="I2355" t="s">
        <v>25</v>
      </c>
      <c r="J2355">
        <v>60662</v>
      </c>
      <c r="K2355" t="s">
        <v>4741</v>
      </c>
      <c r="L2355" t="s">
        <v>29</v>
      </c>
      <c r="M2355">
        <v>2</v>
      </c>
      <c r="N2355">
        <v>36</v>
      </c>
      <c r="O2355" t="s">
        <v>46</v>
      </c>
      <c r="P2355" t="s">
        <v>39</v>
      </c>
      <c r="Q2355">
        <v>2.48</v>
      </c>
      <c r="R2355" t="s">
        <v>36</v>
      </c>
      <c r="S2355">
        <v>4.95</v>
      </c>
      <c r="T2355" t="s">
        <v>52</v>
      </c>
    </row>
    <row r="2356" spans="1:20" x14ac:dyDescent="0.3">
      <c r="A2356" t="s">
        <v>4742</v>
      </c>
      <c r="B2356" t="s">
        <v>71</v>
      </c>
      <c r="C2356" t="s">
        <v>58</v>
      </c>
      <c r="D2356" t="s">
        <v>54</v>
      </c>
      <c r="E2356" t="s">
        <v>81</v>
      </c>
      <c r="F2356">
        <v>24</v>
      </c>
      <c r="G2356">
        <v>0.13</v>
      </c>
      <c r="H2356">
        <v>0.28000000000000003</v>
      </c>
      <c r="I2356" t="s">
        <v>68</v>
      </c>
      <c r="J2356">
        <v>118420</v>
      </c>
      <c r="K2356" t="s">
        <v>4743</v>
      </c>
      <c r="L2356" t="s">
        <v>27</v>
      </c>
      <c r="M2356">
        <v>8</v>
      </c>
      <c r="N2356">
        <v>48</v>
      </c>
      <c r="O2356" t="s">
        <v>28</v>
      </c>
      <c r="P2356" t="s">
        <v>29</v>
      </c>
      <c r="Q2356">
        <v>3.82</v>
      </c>
      <c r="R2356" t="s">
        <v>36</v>
      </c>
      <c r="S2356">
        <v>2.88</v>
      </c>
      <c r="T2356" t="s">
        <v>52</v>
      </c>
    </row>
    <row r="2357" spans="1:20" x14ac:dyDescent="0.3">
      <c r="A2357" t="s">
        <v>4744</v>
      </c>
      <c r="B2357" t="s">
        <v>221</v>
      </c>
      <c r="C2357" t="s">
        <v>62</v>
      </c>
      <c r="D2357" t="s">
        <v>67</v>
      </c>
      <c r="E2357" t="s">
        <v>35</v>
      </c>
      <c r="F2357">
        <v>1</v>
      </c>
      <c r="G2357">
        <v>0.44</v>
      </c>
      <c r="H2357">
        <v>0.72</v>
      </c>
      <c r="I2357" t="s">
        <v>25</v>
      </c>
      <c r="J2357">
        <v>63016</v>
      </c>
      <c r="K2357" t="s">
        <v>4745</v>
      </c>
      <c r="L2357" t="s">
        <v>46</v>
      </c>
      <c r="M2357">
        <v>41</v>
      </c>
      <c r="N2357">
        <v>59</v>
      </c>
      <c r="O2357" t="s">
        <v>38</v>
      </c>
      <c r="P2357" t="s">
        <v>39</v>
      </c>
      <c r="Q2357">
        <v>2.92</v>
      </c>
      <c r="R2357" t="s">
        <v>36</v>
      </c>
      <c r="S2357">
        <v>4.22</v>
      </c>
      <c r="T2357" t="s">
        <v>52</v>
      </c>
    </row>
    <row r="2358" spans="1:20" x14ac:dyDescent="0.3">
      <c r="A2358" t="s">
        <v>4746</v>
      </c>
      <c r="B2358" t="s">
        <v>71</v>
      </c>
      <c r="C2358" t="s">
        <v>33</v>
      </c>
      <c r="D2358" t="s">
        <v>23</v>
      </c>
      <c r="E2358" t="s">
        <v>44</v>
      </c>
      <c r="F2358">
        <v>0</v>
      </c>
      <c r="G2358">
        <v>0.26</v>
      </c>
      <c r="H2358">
        <v>0.7</v>
      </c>
      <c r="I2358" t="s">
        <v>68</v>
      </c>
      <c r="J2358">
        <v>108721</v>
      </c>
      <c r="K2358" t="s">
        <v>4747</v>
      </c>
      <c r="L2358" t="s">
        <v>46</v>
      </c>
      <c r="M2358">
        <v>2</v>
      </c>
      <c r="N2358">
        <v>54</v>
      </c>
      <c r="O2358" t="s">
        <v>38</v>
      </c>
      <c r="P2358" t="s">
        <v>39</v>
      </c>
      <c r="Q2358">
        <v>4.58</v>
      </c>
      <c r="R2358" t="s">
        <v>25</v>
      </c>
      <c r="S2358">
        <v>3.26</v>
      </c>
      <c r="T2358" t="s">
        <v>30</v>
      </c>
    </row>
    <row r="2359" spans="1:20" x14ac:dyDescent="0.3">
      <c r="A2359" t="s">
        <v>4748</v>
      </c>
      <c r="B2359" t="s">
        <v>141</v>
      </c>
      <c r="C2359" t="s">
        <v>50</v>
      </c>
      <c r="D2359" t="s">
        <v>23</v>
      </c>
      <c r="E2359" t="s">
        <v>35</v>
      </c>
      <c r="F2359">
        <v>24</v>
      </c>
      <c r="G2359">
        <v>0.18</v>
      </c>
      <c r="H2359">
        <v>0.98</v>
      </c>
      <c r="I2359" t="s">
        <v>25</v>
      </c>
      <c r="J2359">
        <v>107208</v>
      </c>
      <c r="K2359" t="s">
        <v>4749</v>
      </c>
      <c r="L2359" t="s">
        <v>27</v>
      </c>
      <c r="M2359">
        <v>29</v>
      </c>
      <c r="N2359">
        <v>56</v>
      </c>
      <c r="O2359" t="s">
        <v>38</v>
      </c>
      <c r="P2359" t="s">
        <v>39</v>
      </c>
      <c r="Q2359">
        <v>3.34</v>
      </c>
      <c r="R2359" t="s">
        <v>25</v>
      </c>
      <c r="S2359">
        <v>3.57</v>
      </c>
      <c r="T2359" t="s">
        <v>30</v>
      </c>
    </row>
    <row r="2360" spans="1:20" x14ac:dyDescent="0.3">
      <c r="A2360" t="s">
        <v>4750</v>
      </c>
      <c r="B2360" t="s">
        <v>75</v>
      </c>
      <c r="C2360" t="s">
        <v>142</v>
      </c>
      <c r="D2360" t="s">
        <v>34</v>
      </c>
      <c r="E2360" t="s">
        <v>44</v>
      </c>
      <c r="F2360">
        <v>3</v>
      </c>
      <c r="G2360">
        <v>0.1</v>
      </c>
      <c r="H2360">
        <v>0.66</v>
      </c>
      <c r="I2360" t="s">
        <v>25</v>
      </c>
      <c r="J2360">
        <v>84276</v>
      </c>
      <c r="K2360" t="s">
        <v>4751</v>
      </c>
      <c r="L2360" t="s">
        <v>27</v>
      </c>
      <c r="M2360">
        <v>3</v>
      </c>
      <c r="N2360">
        <v>46</v>
      </c>
      <c r="O2360" t="s">
        <v>38</v>
      </c>
      <c r="P2360" t="s">
        <v>29</v>
      </c>
      <c r="Q2360">
        <v>3.78</v>
      </c>
      <c r="R2360" t="s">
        <v>25</v>
      </c>
      <c r="S2360">
        <v>3.35</v>
      </c>
      <c r="T2360" t="s">
        <v>30</v>
      </c>
    </row>
    <row r="2361" spans="1:20" x14ac:dyDescent="0.3">
      <c r="A2361" t="s">
        <v>4752</v>
      </c>
      <c r="B2361" t="s">
        <v>221</v>
      </c>
      <c r="C2361" t="s">
        <v>50</v>
      </c>
      <c r="D2361" t="s">
        <v>72</v>
      </c>
      <c r="E2361" t="s">
        <v>81</v>
      </c>
      <c r="F2361">
        <v>15</v>
      </c>
      <c r="G2361">
        <v>0.75</v>
      </c>
      <c r="H2361">
        <v>0.95</v>
      </c>
      <c r="I2361" t="s">
        <v>36</v>
      </c>
      <c r="J2361">
        <v>207619</v>
      </c>
      <c r="K2361" t="s">
        <v>4753</v>
      </c>
      <c r="L2361" t="s">
        <v>27</v>
      </c>
      <c r="M2361">
        <v>17</v>
      </c>
      <c r="N2361">
        <v>47</v>
      </c>
      <c r="O2361" t="s">
        <v>38</v>
      </c>
      <c r="P2361" t="s">
        <v>29</v>
      </c>
      <c r="Q2361">
        <v>3.88</v>
      </c>
      <c r="R2361" t="s">
        <v>36</v>
      </c>
      <c r="S2361">
        <v>3.05</v>
      </c>
      <c r="T2361" t="s">
        <v>52</v>
      </c>
    </row>
    <row r="2362" spans="1:20" x14ac:dyDescent="0.3">
      <c r="A2362" t="s">
        <v>4754</v>
      </c>
      <c r="B2362" t="s">
        <v>61</v>
      </c>
      <c r="C2362" t="s">
        <v>58</v>
      </c>
      <c r="D2362" t="s">
        <v>96</v>
      </c>
      <c r="E2362" t="s">
        <v>44</v>
      </c>
      <c r="F2362">
        <v>2</v>
      </c>
      <c r="G2362">
        <v>0.83</v>
      </c>
      <c r="H2362">
        <v>0.46</v>
      </c>
      <c r="I2362" t="s">
        <v>68</v>
      </c>
      <c r="J2362">
        <v>212710</v>
      </c>
      <c r="K2362" t="s">
        <v>4755</v>
      </c>
      <c r="L2362" t="s">
        <v>27</v>
      </c>
      <c r="M2362">
        <v>-3</v>
      </c>
      <c r="N2362">
        <v>56</v>
      </c>
      <c r="O2362" t="s">
        <v>46</v>
      </c>
      <c r="P2362" t="s">
        <v>27</v>
      </c>
      <c r="Q2362">
        <v>4.75</v>
      </c>
      <c r="R2362" t="s">
        <v>36</v>
      </c>
      <c r="S2362">
        <v>1</v>
      </c>
      <c r="T2362" t="s">
        <v>47</v>
      </c>
    </row>
    <row r="2363" spans="1:20" x14ac:dyDescent="0.3">
      <c r="A2363" t="s">
        <v>4756</v>
      </c>
      <c r="B2363" t="s">
        <v>41</v>
      </c>
      <c r="C2363" t="s">
        <v>87</v>
      </c>
      <c r="D2363" t="s">
        <v>23</v>
      </c>
      <c r="E2363" t="s">
        <v>35</v>
      </c>
      <c r="F2363">
        <v>18</v>
      </c>
      <c r="G2363">
        <v>0.16</v>
      </c>
      <c r="H2363">
        <v>0.98</v>
      </c>
      <c r="I2363" t="s">
        <v>25</v>
      </c>
      <c r="J2363">
        <v>99747</v>
      </c>
      <c r="K2363" t="s">
        <v>4757</v>
      </c>
      <c r="L2363" t="s">
        <v>29</v>
      </c>
      <c r="M2363">
        <v>20</v>
      </c>
      <c r="N2363">
        <v>49</v>
      </c>
      <c r="O2363" t="s">
        <v>28</v>
      </c>
      <c r="P2363" t="s">
        <v>27</v>
      </c>
      <c r="Q2363">
        <v>3.79</v>
      </c>
      <c r="R2363" t="s">
        <v>25</v>
      </c>
      <c r="S2363">
        <v>3.41</v>
      </c>
      <c r="T2363" t="s">
        <v>52</v>
      </c>
    </row>
    <row r="2364" spans="1:20" x14ac:dyDescent="0.3">
      <c r="A2364" t="s">
        <v>4758</v>
      </c>
      <c r="B2364" t="s">
        <v>41</v>
      </c>
      <c r="C2364" t="s">
        <v>99</v>
      </c>
      <c r="D2364" t="s">
        <v>88</v>
      </c>
      <c r="E2364" t="s">
        <v>81</v>
      </c>
      <c r="F2364">
        <v>18</v>
      </c>
      <c r="G2364">
        <v>0.63</v>
      </c>
      <c r="H2364">
        <v>0.45</v>
      </c>
      <c r="I2364" t="s">
        <v>36</v>
      </c>
      <c r="J2364">
        <v>213332</v>
      </c>
      <c r="K2364" t="s">
        <v>4759</v>
      </c>
      <c r="L2364" t="s">
        <v>29</v>
      </c>
      <c r="M2364">
        <v>30</v>
      </c>
      <c r="N2364">
        <v>36</v>
      </c>
      <c r="O2364" t="s">
        <v>46</v>
      </c>
      <c r="P2364" t="s">
        <v>27</v>
      </c>
      <c r="Q2364">
        <v>4.7</v>
      </c>
      <c r="R2364" t="s">
        <v>25</v>
      </c>
      <c r="S2364">
        <v>4.5599999999999996</v>
      </c>
      <c r="T2364" t="s">
        <v>52</v>
      </c>
    </row>
    <row r="2365" spans="1:20" x14ac:dyDescent="0.3">
      <c r="A2365" t="s">
        <v>4760</v>
      </c>
      <c r="B2365" t="s">
        <v>120</v>
      </c>
      <c r="C2365" t="s">
        <v>66</v>
      </c>
      <c r="D2365" t="s">
        <v>23</v>
      </c>
      <c r="E2365" t="s">
        <v>24</v>
      </c>
      <c r="F2365">
        <v>9</v>
      </c>
      <c r="G2365">
        <v>0.85</v>
      </c>
      <c r="H2365">
        <v>0.85</v>
      </c>
      <c r="I2365" t="s">
        <v>25</v>
      </c>
      <c r="J2365">
        <v>86803</v>
      </c>
      <c r="K2365" t="s">
        <v>4761</v>
      </c>
      <c r="L2365" t="s">
        <v>29</v>
      </c>
      <c r="M2365">
        <v>9</v>
      </c>
      <c r="N2365">
        <v>41</v>
      </c>
      <c r="O2365" t="s">
        <v>28</v>
      </c>
      <c r="P2365" t="s">
        <v>27</v>
      </c>
      <c r="Q2365">
        <v>3.97</v>
      </c>
      <c r="R2365" t="s">
        <v>36</v>
      </c>
      <c r="S2365">
        <v>1.83</v>
      </c>
      <c r="T2365" t="s">
        <v>52</v>
      </c>
    </row>
    <row r="2366" spans="1:20" x14ac:dyDescent="0.3">
      <c r="A2366" t="s">
        <v>4762</v>
      </c>
      <c r="B2366" t="s">
        <v>238</v>
      </c>
      <c r="C2366" t="s">
        <v>87</v>
      </c>
      <c r="D2366" t="s">
        <v>67</v>
      </c>
      <c r="E2366" t="s">
        <v>35</v>
      </c>
      <c r="F2366">
        <v>25</v>
      </c>
      <c r="G2366">
        <v>0.38</v>
      </c>
      <c r="H2366">
        <v>0.46</v>
      </c>
      <c r="I2366" t="s">
        <v>36</v>
      </c>
      <c r="J2366">
        <v>195336</v>
      </c>
      <c r="K2366" t="s">
        <v>4763</v>
      </c>
      <c r="L2366" t="s">
        <v>46</v>
      </c>
      <c r="M2366">
        <v>37</v>
      </c>
      <c r="N2366">
        <v>35</v>
      </c>
      <c r="O2366" t="s">
        <v>46</v>
      </c>
      <c r="P2366" t="s">
        <v>29</v>
      </c>
      <c r="Q2366">
        <v>4.97</v>
      </c>
      <c r="R2366" t="s">
        <v>25</v>
      </c>
      <c r="S2366">
        <v>4.46</v>
      </c>
      <c r="T2366" t="s">
        <v>47</v>
      </c>
    </row>
    <row r="2367" spans="1:20" x14ac:dyDescent="0.3">
      <c r="A2367" t="s">
        <v>4764</v>
      </c>
      <c r="B2367" t="s">
        <v>123</v>
      </c>
      <c r="C2367" t="s">
        <v>50</v>
      </c>
      <c r="D2367" t="s">
        <v>67</v>
      </c>
      <c r="E2367" t="s">
        <v>35</v>
      </c>
      <c r="F2367">
        <v>22</v>
      </c>
      <c r="G2367">
        <v>0.35</v>
      </c>
      <c r="H2367">
        <v>0.48</v>
      </c>
      <c r="I2367" t="s">
        <v>36</v>
      </c>
      <c r="J2367">
        <v>55498</v>
      </c>
      <c r="K2367" t="s">
        <v>4765</v>
      </c>
      <c r="L2367" t="s">
        <v>27</v>
      </c>
      <c r="M2367">
        <v>43</v>
      </c>
      <c r="N2367">
        <v>40</v>
      </c>
      <c r="O2367" t="s">
        <v>28</v>
      </c>
      <c r="P2367" t="s">
        <v>39</v>
      </c>
      <c r="Q2367">
        <v>4.2699999999999996</v>
      </c>
      <c r="R2367" t="s">
        <v>36</v>
      </c>
      <c r="S2367">
        <v>1.4</v>
      </c>
      <c r="T2367" t="s">
        <v>30</v>
      </c>
    </row>
    <row r="2368" spans="1:20" x14ac:dyDescent="0.3">
      <c r="A2368" t="s">
        <v>4766</v>
      </c>
      <c r="B2368" t="s">
        <v>49</v>
      </c>
      <c r="C2368" t="s">
        <v>58</v>
      </c>
      <c r="D2368" t="s">
        <v>80</v>
      </c>
      <c r="E2368" t="s">
        <v>24</v>
      </c>
      <c r="F2368">
        <v>14</v>
      </c>
      <c r="G2368">
        <v>0.05</v>
      </c>
      <c r="H2368">
        <v>0.61</v>
      </c>
      <c r="I2368" t="s">
        <v>68</v>
      </c>
      <c r="J2368">
        <v>181823</v>
      </c>
      <c r="K2368" t="s">
        <v>4767</v>
      </c>
      <c r="L2368" t="s">
        <v>27</v>
      </c>
      <c r="M2368">
        <v>29</v>
      </c>
      <c r="N2368">
        <v>57</v>
      </c>
      <c r="O2368" t="s">
        <v>28</v>
      </c>
      <c r="P2368" t="s">
        <v>39</v>
      </c>
      <c r="Q2368">
        <v>2.4700000000000002</v>
      </c>
      <c r="R2368" t="s">
        <v>36</v>
      </c>
      <c r="S2368">
        <v>3.71</v>
      </c>
      <c r="T2368" t="s">
        <v>47</v>
      </c>
    </row>
    <row r="2369" spans="1:20" x14ac:dyDescent="0.3">
      <c r="A2369" t="s">
        <v>4768</v>
      </c>
      <c r="B2369" t="s">
        <v>75</v>
      </c>
      <c r="C2369" t="s">
        <v>50</v>
      </c>
      <c r="D2369" t="s">
        <v>34</v>
      </c>
      <c r="E2369" t="s">
        <v>81</v>
      </c>
      <c r="F2369">
        <v>24</v>
      </c>
      <c r="G2369">
        <v>0.18</v>
      </c>
      <c r="H2369">
        <v>0.21</v>
      </c>
      <c r="I2369" t="s">
        <v>68</v>
      </c>
      <c r="J2369">
        <v>164945</v>
      </c>
      <c r="K2369" t="s">
        <v>4769</v>
      </c>
      <c r="L2369" t="s">
        <v>29</v>
      </c>
      <c r="M2369">
        <v>10</v>
      </c>
      <c r="N2369">
        <v>45</v>
      </c>
      <c r="O2369" t="s">
        <v>28</v>
      </c>
      <c r="P2369" t="s">
        <v>27</v>
      </c>
      <c r="Q2369">
        <v>3.83</v>
      </c>
      <c r="R2369" t="s">
        <v>25</v>
      </c>
      <c r="S2369">
        <v>1.77</v>
      </c>
      <c r="T2369" t="s">
        <v>52</v>
      </c>
    </row>
    <row r="2370" spans="1:20" x14ac:dyDescent="0.3">
      <c r="A2370" t="s">
        <v>4770</v>
      </c>
      <c r="B2370" t="s">
        <v>21</v>
      </c>
      <c r="C2370" t="s">
        <v>58</v>
      </c>
      <c r="D2370" t="s">
        <v>23</v>
      </c>
      <c r="E2370" t="s">
        <v>81</v>
      </c>
      <c r="F2370">
        <v>16</v>
      </c>
      <c r="G2370">
        <v>0.12</v>
      </c>
      <c r="H2370">
        <v>0.24</v>
      </c>
      <c r="I2370" t="s">
        <v>36</v>
      </c>
      <c r="J2370">
        <v>174645</v>
      </c>
      <c r="K2370" t="s">
        <v>4771</v>
      </c>
      <c r="L2370" t="s">
        <v>27</v>
      </c>
      <c r="M2370">
        <v>34</v>
      </c>
      <c r="N2370">
        <v>31</v>
      </c>
      <c r="O2370" t="s">
        <v>46</v>
      </c>
      <c r="P2370" t="s">
        <v>39</v>
      </c>
      <c r="Q2370">
        <v>3.56</v>
      </c>
      <c r="R2370" t="s">
        <v>25</v>
      </c>
      <c r="S2370">
        <v>4.22</v>
      </c>
      <c r="T2370" t="s">
        <v>47</v>
      </c>
    </row>
    <row r="2371" spans="1:20" x14ac:dyDescent="0.3">
      <c r="A2371" t="s">
        <v>4772</v>
      </c>
      <c r="B2371" t="s">
        <v>21</v>
      </c>
      <c r="C2371" t="s">
        <v>22</v>
      </c>
      <c r="D2371" t="s">
        <v>67</v>
      </c>
      <c r="E2371" t="s">
        <v>24</v>
      </c>
      <c r="F2371">
        <v>2</v>
      </c>
      <c r="G2371">
        <v>0.06</v>
      </c>
      <c r="H2371">
        <v>0.25</v>
      </c>
      <c r="I2371" t="s">
        <v>36</v>
      </c>
      <c r="J2371">
        <v>48847</v>
      </c>
      <c r="K2371" t="s">
        <v>4773</v>
      </c>
      <c r="L2371" t="s">
        <v>27</v>
      </c>
      <c r="M2371">
        <v>-10</v>
      </c>
      <c r="N2371">
        <v>31</v>
      </c>
      <c r="O2371" t="s">
        <v>46</v>
      </c>
      <c r="P2371" t="s">
        <v>29</v>
      </c>
      <c r="Q2371">
        <v>4.46</v>
      </c>
      <c r="R2371" t="s">
        <v>36</v>
      </c>
      <c r="S2371">
        <v>3.91</v>
      </c>
      <c r="T2371" t="s">
        <v>52</v>
      </c>
    </row>
    <row r="2372" spans="1:20" x14ac:dyDescent="0.3">
      <c r="A2372" t="s">
        <v>4774</v>
      </c>
      <c r="B2372" t="s">
        <v>32</v>
      </c>
      <c r="C2372" t="s">
        <v>99</v>
      </c>
      <c r="D2372" t="s">
        <v>72</v>
      </c>
      <c r="E2372" t="s">
        <v>81</v>
      </c>
      <c r="F2372">
        <v>7</v>
      </c>
      <c r="G2372">
        <v>0.84</v>
      </c>
      <c r="H2372">
        <v>0.66</v>
      </c>
      <c r="I2372" t="s">
        <v>68</v>
      </c>
      <c r="J2372">
        <v>207834</v>
      </c>
      <c r="K2372" t="s">
        <v>4775</v>
      </c>
      <c r="L2372" t="s">
        <v>29</v>
      </c>
      <c r="M2372">
        <v>14</v>
      </c>
      <c r="N2372">
        <v>34</v>
      </c>
      <c r="O2372" t="s">
        <v>46</v>
      </c>
      <c r="P2372" t="s">
        <v>39</v>
      </c>
      <c r="Q2372">
        <v>3.29</v>
      </c>
      <c r="R2372" t="s">
        <v>36</v>
      </c>
      <c r="S2372">
        <v>2.08</v>
      </c>
      <c r="T2372" t="s">
        <v>52</v>
      </c>
    </row>
    <row r="2373" spans="1:20" x14ac:dyDescent="0.3">
      <c r="A2373" t="s">
        <v>4776</v>
      </c>
      <c r="B2373" t="s">
        <v>61</v>
      </c>
      <c r="C2373" t="s">
        <v>22</v>
      </c>
      <c r="D2373" t="s">
        <v>54</v>
      </c>
      <c r="E2373" t="s">
        <v>24</v>
      </c>
      <c r="F2373">
        <v>3</v>
      </c>
      <c r="G2373">
        <v>0.17</v>
      </c>
      <c r="H2373">
        <v>0.46</v>
      </c>
      <c r="I2373" t="s">
        <v>25</v>
      </c>
      <c r="J2373">
        <v>184353</v>
      </c>
      <c r="K2373" t="s">
        <v>4777</v>
      </c>
      <c r="L2373" t="s">
        <v>27</v>
      </c>
      <c r="M2373">
        <v>44</v>
      </c>
      <c r="N2373">
        <v>39</v>
      </c>
      <c r="O2373" t="s">
        <v>28</v>
      </c>
      <c r="P2373" t="s">
        <v>27</v>
      </c>
      <c r="Q2373">
        <v>2.4700000000000002</v>
      </c>
      <c r="R2373" t="s">
        <v>25</v>
      </c>
      <c r="S2373">
        <v>3.4</v>
      </c>
      <c r="T2373" t="s">
        <v>30</v>
      </c>
    </row>
    <row r="2374" spans="1:20" x14ac:dyDescent="0.3">
      <c r="A2374" t="s">
        <v>4778</v>
      </c>
      <c r="B2374" t="s">
        <v>41</v>
      </c>
      <c r="C2374" t="s">
        <v>33</v>
      </c>
      <c r="D2374" t="s">
        <v>96</v>
      </c>
      <c r="E2374" t="s">
        <v>44</v>
      </c>
      <c r="F2374">
        <v>22</v>
      </c>
      <c r="G2374">
        <v>0.4</v>
      </c>
      <c r="H2374">
        <v>0.82</v>
      </c>
      <c r="I2374" t="s">
        <v>68</v>
      </c>
      <c r="J2374">
        <v>217263</v>
      </c>
      <c r="K2374" t="s">
        <v>4779</v>
      </c>
      <c r="L2374" t="s">
        <v>27</v>
      </c>
      <c r="M2374">
        <v>-10</v>
      </c>
      <c r="N2374">
        <v>32</v>
      </c>
      <c r="O2374" t="s">
        <v>38</v>
      </c>
      <c r="P2374" t="s">
        <v>27</v>
      </c>
      <c r="Q2374">
        <v>4.13</v>
      </c>
      <c r="R2374" t="s">
        <v>25</v>
      </c>
      <c r="S2374">
        <v>4.91</v>
      </c>
      <c r="T2374" t="s">
        <v>52</v>
      </c>
    </row>
    <row r="2375" spans="1:20" x14ac:dyDescent="0.3">
      <c r="A2375" t="s">
        <v>4780</v>
      </c>
      <c r="B2375" t="s">
        <v>115</v>
      </c>
      <c r="C2375" t="s">
        <v>42</v>
      </c>
      <c r="D2375" t="s">
        <v>34</v>
      </c>
      <c r="E2375" t="s">
        <v>35</v>
      </c>
      <c r="F2375">
        <v>17</v>
      </c>
      <c r="G2375">
        <v>0.35</v>
      </c>
      <c r="H2375">
        <v>0.49</v>
      </c>
      <c r="I2375" t="s">
        <v>68</v>
      </c>
      <c r="J2375">
        <v>132287</v>
      </c>
      <c r="K2375" t="s">
        <v>4781</v>
      </c>
      <c r="L2375" t="s">
        <v>29</v>
      </c>
      <c r="M2375">
        <v>41</v>
      </c>
      <c r="N2375">
        <v>36</v>
      </c>
      <c r="O2375" t="s">
        <v>46</v>
      </c>
      <c r="P2375" t="s">
        <v>29</v>
      </c>
      <c r="Q2375">
        <v>2.92</v>
      </c>
      <c r="R2375" t="s">
        <v>36</v>
      </c>
      <c r="S2375">
        <v>1.96</v>
      </c>
      <c r="T2375" t="s">
        <v>47</v>
      </c>
    </row>
    <row r="2376" spans="1:20" x14ac:dyDescent="0.3">
      <c r="A2376" t="s">
        <v>4782</v>
      </c>
      <c r="B2376" t="s">
        <v>134</v>
      </c>
      <c r="C2376" t="s">
        <v>62</v>
      </c>
      <c r="D2376" t="s">
        <v>23</v>
      </c>
      <c r="E2376" t="s">
        <v>44</v>
      </c>
      <c r="F2376">
        <v>10</v>
      </c>
      <c r="G2376">
        <v>0.65</v>
      </c>
      <c r="H2376">
        <v>0.71</v>
      </c>
      <c r="I2376" t="s">
        <v>68</v>
      </c>
      <c r="J2376">
        <v>112256</v>
      </c>
      <c r="K2376" t="s">
        <v>4783</v>
      </c>
      <c r="L2376" t="s">
        <v>29</v>
      </c>
      <c r="M2376">
        <v>13</v>
      </c>
      <c r="N2376">
        <v>30</v>
      </c>
      <c r="O2376" t="s">
        <v>28</v>
      </c>
      <c r="P2376" t="s">
        <v>29</v>
      </c>
      <c r="Q2376">
        <v>4.91</v>
      </c>
      <c r="R2376" t="s">
        <v>25</v>
      </c>
      <c r="S2376">
        <v>3.1</v>
      </c>
      <c r="T2376" t="s">
        <v>52</v>
      </c>
    </row>
    <row r="2377" spans="1:20" x14ac:dyDescent="0.3">
      <c r="A2377" t="s">
        <v>4784</v>
      </c>
      <c r="B2377" t="s">
        <v>75</v>
      </c>
      <c r="C2377" t="s">
        <v>142</v>
      </c>
      <c r="D2377" t="s">
        <v>34</v>
      </c>
      <c r="E2377" t="s">
        <v>24</v>
      </c>
      <c r="F2377">
        <v>9</v>
      </c>
      <c r="G2377">
        <v>0.49</v>
      </c>
      <c r="H2377">
        <v>0.27</v>
      </c>
      <c r="I2377" t="s">
        <v>25</v>
      </c>
      <c r="J2377">
        <v>213538</v>
      </c>
      <c r="K2377" t="s">
        <v>4785</v>
      </c>
      <c r="L2377" t="s">
        <v>27</v>
      </c>
      <c r="M2377">
        <v>43</v>
      </c>
      <c r="N2377">
        <v>60</v>
      </c>
      <c r="O2377" t="s">
        <v>46</v>
      </c>
      <c r="P2377" t="s">
        <v>29</v>
      </c>
      <c r="Q2377">
        <v>2.2400000000000002</v>
      </c>
      <c r="R2377" t="s">
        <v>36</v>
      </c>
      <c r="S2377">
        <v>3.96</v>
      </c>
      <c r="T2377" t="s">
        <v>30</v>
      </c>
    </row>
    <row r="2378" spans="1:20" x14ac:dyDescent="0.3">
      <c r="A2378" t="s">
        <v>4786</v>
      </c>
      <c r="B2378" t="s">
        <v>221</v>
      </c>
      <c r="C2378" t="s">
        <v>99</v>
      </c>
      <c r="D2378" t="s">
        <v>23</v>
      </c>
      <c r="E2378" t="s">
        <v>24</v>
      </c>
      <c r="F2378">
        <v>8</v>
      </c>
      <c r="G2378">
        <v>0.13</v>
      </c>
      <c r="H2378">
        <v>0.45</v>
      </c>
      <c r="I2378" t="s">
        <v>25</v>
      </c>
      <c r="J2378">
        <v>123661</v>
      </c>
      <c r="K2378" t="s">
        <v>4787</v>
      </c>
      <c r="L2378" t="s">
        <v>29</v>
      </c>
      <c r="M2378">
        <v>10</v>
      </c>
      <c r="N2378">
        <v>34</v>
      </c>
      <c r="O2378" t="s">
        <v>38</v>
      </c>
      <c r="P2378" t="s">
        <v>27</v>
      </c>
      <c r="Q2378">
        <v>3.45</v>
      </c>
      <c r="R2378" t="s">
        <v>25</v>
      </c>
      <c r="S2378">
        <v>3.21</v>
      </c>
      <c r="T2378" t="s">
        <v>52</v>
      </c>
    </row>
    <row r="2379" spans="1:20" x14ac:dyDescent="0.3">
      <c r="A2379" t="s">
        <v>4788</v>
      </c>
      <c r="B2379" t="s">
        <v>91</v>
      </c>
      <c r="C2379" t="s">
        <v>22</v>
      </c>
      <c r="D2379" t="s">
        <v>54</v>
      </c>
      <c r="E2379" t="s">
        <v>35</v>
      </c>
      <c r="F2379">
        <v>12</v>
      </c>
      <c r="G2379">
        <v>0.1</v>
      </c>
      <c r="H2379">
        <v>0.33</v>
      </c>
      <c r="I2379" t="s">
        <v>36</v>
      </c>
      <c r="J2379">
        <v>70610</v>
      </c>
      <c r="K2379" t="s">
        <v>4789</v>
      </c>
      <c r="L2379" t="s">
        <v>27</v>
      </c>
      <c r="M2379">
        <v>31</v>
      </c>
      <c r="N2379">
        <v>50</v>
      </c>
      <c r="O2379" t="s">
        <v>38</v>
      </c>
      <c r="P2379" t="s">
        <v>29</v>
      </c>
      <c r="Q2379">
        <v>2.79</v>
      </c>
      <c r="R2379" t="s">
        <v>25</v>
      </c>
      <c r="S2379">
        <v>2.25</v>
      </c>
      <c r="T2379" t="s">
        <v>47</v>
      </c>
    </row>
    <row r="2380" spans="1:20" x14ac:dyDescent="0.3">
      <c r="A2380" t="s">
        <v>4790</v>
      </c>
      <c r="B2380" t="s">
        <v>221</v>
      </c>
      <c r="C2380" t="s">
        <v>42</v>
      </c>
      <c r="D2380" t="s">
        <v>88</v>
      </c>
      <c r="E2380" t="s">
        <v>35</v>
      </c>
      <c r="F2380">
        <v>1</v>
      </c>
      <c r="G2380">
        <v>0.91</v>
      </c>
      <c r="H2380">
        <v>0.88</v>
      </c>
      <c r="I2380" t="s">
        <v>25</v>
      </c>
      <c r="J2380">
        <v>65962</v>
      </c>
      <c r="K2380" t="s">
        <v>4791</v>
      </c>
      <c r="L2380" t="s">
        <v>46</v>
      </c>
      <c r="M2380">
        <v>44</v>
      </c>
      <c r="N2380">
        <v>32</v>
      </c>
      <c r="O2380" t="s">
        <v>38</v>
      </c>
      <c r="P2380" t="s">
        <v>27</v>
      </c>
      <c r="Q2380">
        <v>2.0499999999999998</v>
      </c>
      <c r="R2380" t="s">
        <v>25</v>
      </c>
      <c r="S2380">
        <v>1.84</v>
      </c>
      <c r="T2380" t="s">
        <v>47</v>
      </c>
    </row>
    <row r="2381" spans="1:20" x14ac:dyDescent="0.3">
      <c r="A2381" t="s">
        <v>4792</v>
      </c>
      <c r="B2381" t="s">
        <v>238</v>
      </c>
      <c r="C2381" t="s">
        <v>87</v>
      </c>
      <c r="D2381" t="s">
        <v>72</v>
      </c>
      <c r="E2381" t="s">
        <v>35</v>
      </c>
      <c r="F2381">
        <v>23</v>
      </c>
      <c r="G2381">
        <v>0.47</v>
      </c>
      <c r="H2381">
        <v>0.57999999999999996</v>
      </c>
      <c r="I2381" t="s">
        <v>25</v>
      </c>
      <c r="J2381">
        <v>207704</v>
      </c>
      <c r="K2381" t="s">
        <v>4793</v>
      </c>
      <c r="L2381" t="s">
        <v>46</v>
      </c>
      <c r="M2381">
        <v>20</v>
      </c>
      <c r="N2381">
        <v>30</v>
      </c>
      <c r="O2381" t="s">
        <v>28</v>
      </c>
      <c r="P2381" t="s">
        <v>27</v>
      </c>
      <c r="Q2381">
        <v>3.28</v>
      </c>
      <c r="R2381" t="s">
        <v>36</v>
      </c>
      <c r="S2381">
        <v>3.25</v>
      </c>
      <c r="T2381" t="s">
        <v>47</v>
      </c>
    </row>
    <row r="2382" spans="1:20" x14ac:dyDescent="0.3">
      <c r="A2382" t="s">
        <v>4794</v>
      </c>
      <c r="B2382" t="s">
        <v>49</v>
      </c>
      <c r="C2382" t="s">
        <v>22</v>
      </c>
      <c r="D2382" t="s">
        <v>67</v>
      </c>
      <c r="E2382" t="s">
        <v>81</v>
      </c>
      <c r="F2382">
        <v>0</v>
      </c>
      <c r="G2382">
        <v>0.57999999999999996</v>
      </c>
      <c r="H2382">
        <v>0.71</v>
      </c>
      <c r="I2382" t="s">
        <v>36</v>
      </c>
      <c r="J2382">
        <v>110142</v>
      </c>
      <c r="K2382" t="s">
        <v>4795</v>
      </c>
      <c r="L2382" t="s">
        <v>29</v>
      </c>
      <c r="M2382">
        <v>17</v>
      </c>
      <c r="N2382">
        <v>55</v>
      </c>
      <c r="O2382" t="s">
        <v>46</v>
      </c>
      <c r="P2382" t="s">
        <v>29</v>
      </c>
      <c r="Q2382">
        <v>3.87</v>
      </c>
      <c r="R2382" t="s">
        <v>36</v>
      </c>
      <c r="S2382">
        <v>1.67</v>
      </c>
      <c r="T2382" t="s">
        <v>47</v>
      </c>
    </row>
    <row r="2383" spans="1:20" x14ac:dyDescent="0.3">
      <c r="A2383" t="s">
        <v>4796</v>
      </c>
      <c r="B2383" t="s">
        <v>71</v>
      </c>
      <c r="C2383" t="s">
        <v>142</v>
      </c>
      <c r="D2383" t="s">
        <v>72</v>
      </c>
      <c r="E2383" t="s">
        <v>44</v>
      </c>
      <c r="F2383">
        <v>21</v>
      </c>
      <c r="G2383">
        <v>0.45</v>
      </c>
      <c r="H2383">
        <v>0.92</v>
      </c>
      <c r="I2383" t="s">
        <v>36</v>
      </c>
      <c r="J2383">
        <v>191469</v>
      </c>
      <c r="K2383" t="s">
        <v>4797</v>
      </c>
      <c r="L2383" t="s">
        <v>29</v>
      </c>
      <c r="M2383">
        <v>1</v>
      </c>
      <c r="N2383">
        <v>34</v>
      </c>
      <c r="O2383" t="s">
        <v>38</v>
      </c>
      <c r="P2383" t="s">
        <v>27</v>
      </c>
      <c r="Q2383">
        <v>2.2000000000000002</v>
      </c>
      <c r="R2383" t="s">
        <v>36</v>
      </c>
      <c r="S2383">
        <v>4.26</v>
      </c>
      <c r="T2383" t="s">
        <v>52</v>
      </c>
    </row>
    <row r="2384" spans="1:20" x14ac:dyDescent="0.3">
      <c r="A2384" t="s">
        <v>4798</v>
      </c>
      <c r="B2384" t="s">
        <v>141</v>
      </c>
      <c r="C2384" t="s">
        <v>42</v>
      </c>
      <c r="D2384" t="s">
        <v>96</v>
      </c>
      <c r="E2384" t="s">
        <v>44</v>
      </c>
      <c r="F2384">
        <v>25</v>
      </c>
      <c r="G2384">
        <v>0.7</v>
      </c>
      <c r="H2384">
        <v>0.39</v>
      </c>
      <c r="I2384" t="s">
        <v>36</v>
      </c>
      <c r="J2384">
        <v>218150</v>
      </c>
      <c r="K2384" t="s">
        <v>4799</v>
      </c>
      <c r="L2384" t="s">
        <v>27</v>
      </c>
      <c r="M2384">
        <v>3</v>
      </c>
      <c r="N2384">
        <v>33</v>
      </c>
      <c r="O2384" t="s">
        <v>46</v>
      </c>
      <c r="P2384" t="s">
        <v>27</v>
      </c>
      <c r="Q2384">
        <v>3.29</v>
      </c>
      <c r="R2384" t="s">
        <v>36</v>
      </c>
      <c r="S2384">
        <v>3.95</v>
      </c>
      <c r="T2384" t="s">
        <v>30</v>
      </c>
    </row>
    <row r="2385" spans="1:20" x14ac:dyDescent="0.3">
      <c r="A2385" t="s">
        <v>4800</v>
      </c>
      <c r="B2385" t="s">
        <v>41</v>
      </c>
      <c r="C2385" t="s">
        <v>87</v>
      </c>
      <c r="D2385" t="s">
        <v>43</v>
      </c>
      <c r="E2385" t="s">
        <v>44</v>
      </c>
      <c r="F2385">
        <v>3</v>
      </c>
      <c r="G2385">
        <v>0.49</v>
      </c>
      <c r="H2385">
        <v>0.28999999999999998</v>
      </c>
      <c r="I2385" t="s">
        <v>36</v>
      </c>
      <c r="J2385">
        <v>168163</v>
      </c>
      <c r="K2385" t="s">
        <v>4801</v>
      </c>
      <c r="L2385" t="s">
        <v>46</v>
      </c>
      <c r="M2385">
        <v>24</v>
      </c>
      <c r="N2385">
        <v>58</v>
      </c>
      <c r="O2385" t="s">
        <v>46</v>
      </c>
      <c r="P2385" t="s">
        <v>27</v>
      </c>
      <c r="Q2385">
        <v>2.72</v>
      </c>
      <c r="R2385" t="s">
        <v>25</v>
      </c>
      <c r="S2385">
        <v>4.6500000000000004</v>
      </c>
      <c r="T2385" t="s">
        <v>47</v>
      </c>
    </row>
    <row r="2386" spans="1:20" x14ac:dyDescent="0.3">
      <c r="A2386" t="s">
        <v>4802</v>
      </c>
      <c r="B2386" t="s">
        <v>134</v>
      </c>
      <c r="C2386" t="s">
        <v>58</v>
      </c>
      <c r="D2386" t="s">
        <v>34</v>
      </c>
      <c r="E2386" t="s">
        <v>81</v>
      </c>
      <c r="F2386">
        <v>10</v>
      </c>
      <c r="G2386">
        <v>0.06</v>
      </c>
      <c r="H2386">
        <v>0.52</v>
      </c>
      <c r="I2386" t="s">
        <v>68</v>
      </c>
      <c r="J2386">
        <v>64138</v>
      </c>
      <c r="K2386" t="s">
        <v>4803</v>
      </c>
      <c r="L2386" t="s">
        <v>29</v>
      </c>
      <c r="M2386">
        <v>36</v>
      </c>
      <c r="N2386">
        <v>39</v>
      </c>
      <c r="O2386" t="s">
        <v>28</v>
      </c>
      <c r="P2386" t="s">
        <v>39</v>
      </c>
      <c r="Q2386">
        <v>4.22</v>
      </c>
      <c r="R2386" t="s">
        <v>25</v>
      </c>
      <c r="S2386">
        <v>2.78</v>
      </c>
      <c r="T2386" t="s">
        <v>47</v>
      </c>
    </row>
    <row r="2387" spans="1:20" x14ac:dyDescent="0.3">
      <c r="A2387" t="s">
        <v>4804</v>
      </c>
      <c r="B2387" t="s">
        <v>115</v>
      </c>
      <c r="C2387" t="s">
        <v>22</v>
      </c>
      <c r="D2387" t="s">
        <v>43</v>
      </c>
      <c r="E2387" t="s">
        <v>24</v>
      </c>
      <c r="F2387">
        <v>16</v>
      </c>
      <c r="G2387">
        <v>0.65</v>
      </c>
      <c r="H2387">
        <v>0.48</v>
      </c>
      <c r="I2387" t="s">
        <v>36</v>
      </c>
      <c r="J2387">
        <v>211852</v>
      </c>
      <c r="K2387" t="s">
        <v>4805</v>
      </c>
      <c r="L2387" t="s">
        <v>29</v>
      </c>
      <c r="M2387">
        <v>9</v>
      </c>
      <c r="N2387">
        <v>38</v>
      </c>
      <c r="O2387" t="s">
        <v>38</v>
      </c>
      <c r="P2387" t="s">
        <v>27</v>
      </c>
      <c r="Q2387">
        <v>2.4700000000000002</v>
      </c>
      <c r="R2387" t="s">
        <v>36</v>
      </c>
      <c r="S2387">
        <v>4.3</v>
      </c>
      <c r="T2387" t="s">
        <v>30</v>
      </c>
    </row>
    <row r="2388" spans="1:20" x14ac:dyDescent="0.3">
      <c r="A2388" t="s">
        <v>4806</v>
      </c>
      <c r="B2388" t="s">
        <v>123</v>
      </c>
      <c r="C2388" t="s">
        <v>58</v>
      </c>
      <c r="D2388" t="s">
        <v>88</v>
      </c>
      <c r="E2388" t="s">
        <v>81</v>
      </c>
      <c r="F2388">
        <v>9</v>
      </c>
      <c r="G2388">
        <v>0.45</v>
      </c>
      <c r="H2388">
        <v>0.85</v>
      </c>
      <c r="I2388" t="s">
        <v>68</v>
      </c>
      <c r="J2388">
        <v>136434</v>
      </c>
      <c r="K2388" t="s">
        <v>4807</v>
      </c>
      <c r="L2388" t="s">
        <v>46</v>
      </c>
      <c r="M2388">
        <v>40</v>
      </c>
      <c r="N2388">
        <v>53</v>
      </c>
      <c r="O2388" t="s">
        <v>46</v>
      </c>
      <c r="P2388" t="s">
        <v>27</v>
      </c>
      <c r="Q2388">
        <v>2.36</v>
      </c>
      <c r="R2388" t="s">
        <v>25</v>
      </c>
      <c r="S2388">
        <v>2.63</v>
      </c>
      <c r="T2388" t="s">
        <v>30</v>
      </c>
    </row>
    <row r="2389" spans="1:20" x14ac:dyDescent="0.3">
      <c r="A2389" t="s">
        <v>4808</v>
      </c>
      <c r="B2389" t="s">
        <v>120</v>
      </c>
      <c r="C2389" t="s">
        <v>142</v>
      </c>
      <c r="D2389" t="s">
        <v>96</v>
      </c>
      <c r="E2389" t="s">
        <v>81</v>
      </c>
      <c r="F2389">
        <v>11</v>
      </c>
      <c r="G2389">
        <v>0.79</v>
      </c>
      <c r="H2389">
        <v>0.56999999999999995</v>
      </c>
      <c r="I2389" t="s">
        <v>68</v>
      </c>
      <c r="J2389">
        <v>184172</v>
      </c>
      <c r="K2389" t="s">
        <v>4809</v>
      </c>
      <c r="L2389" t="s">
        <v>27</v>
      </c>
      <c r="M2389">
        <v>19</v>
      </c>
      <c r="N2389">
        <v>58</v>
      </c>
      <c r="O2389" t="s">
        <v>38</v>
      </c>
      <c r="P2389" t="s">
        <v>29</v>
      </c>
      <c r="Q2389">
        <v>4.96</v>
      </c>
      <c r="R2389" t="s">
        <v>25</v>
      </c>
      <c r="S2389">
        <v>3.56</v>
      </c>
      <c r="T2389" t="s">
        <v>30</v>
      </c>
    </row>
    <row r="2390" spans="1:20" x14ac:dyDescent="0.3">
      <c r="A2390" t="s">
        <v>4810</v>
      </c>
      <c r="B2390" t="s">
        <v>32</v>
      </c>
      <c r="C2390" t="s">
        <v>33</v>
      </c>
      <c r="D2390" t="s">
        <v>72</v>
      </c>
      <c r="E2390" t="s">
        <v>81</v>
      </c>
      <c r="F2390">
        <v>21</v>
      </c>
      <c r="G2390">
        <v>0.34</v>
      </c>
      <c r="H2390">
        <v>0.43</v>
      </c>
      <c r="I2390" t="s">
        <v>36</v>
      </c>
      <c r="J2390">
        <v>85999</v>
      </c>
      <c r="K2390" t="s">
        <v>4811</v>
      </c>
      <c r="L2390" t="s">
        <v>29</v>
      </c>
      <c r="M2390">
        <v>19</v>
      </c>
      <c r="N2390">
        <v>50</v>
      </c>
      <c r="O2390" t="s">
        <v>38</v>
      </c>
      <c r="P2390" t="s">
        <v>29</v>
      </c>
      <c r="Q2390">
        <v>3.38</v>
      </c>
      <c r="R2390" t="s">
        <v>25</v>
      </c>
      <c r="S2390">
        <v>2.9</v>
      </c>
      <c r="T2390" t="s">
        <v>47</v>
      </c>
    </row>
    <row r="2391" spans="1:20" x14ac:dyDescent="0.3">
      <c r="A2391" t="s">
        <v>4812</v>
      </c>
      <c r="B2391" t="s">
        <v>49</v>
      </c>
      <c r="C2391" t="s">
        <v>142</v>
      </c>
      <c r="D2391" t="s">
        <v>67</v>
      </c>
      <c r="E2391" t="s">
        <v>44</v>
      </c>
      <c r="F2391">
        <v>24</v>
      </c>
      <c r="G2391">
        <v>0.92</v>
      </c>
      <c r="H2391">
        <v>0.22</v>
      </c>
      <c r="I2391" t="s">
        <v>36</v>
      </c>
      <c r="J2391">
        <v>35166</v>
      </c>
      <c r="K2391" t="s">
        <v>4813</v>
      </c>
      <c r="L2391" t="s">
        <v>27</v>
      </c>
      <c r="M2391">
        <v>-1</v>
      </c>
      <c r="N2391">
        <v>45</v>
      </c>
      <c r="O2391" t="s">
        <v>38</v>
      </c>
      <c r="P2391" t="s">
        <v>39</v>
      </c>
      <c r="Q2391">
        <v>3.76</v>
      </c>
      <c r="R2391" t="s">
        <v>25</v>
      </c>
      <c r="S2391">
        <v>3.55</v>
      </c>
      <c r="T2391" t="s">
        <v>30</v>
      </c>
    </row>
    <row r="2392" spans="1:20" x14ac:dyDescent="0.3">
      <c r="A2392" t="s">
        <v>4814</v>
      </c>
      <c r="B2392" t="s">
        <v>57</v>
      </c>
      <c r="C2392" t="s">
        <v>87</v>
      </c>
      <c r="D2392" t="s">
        <v>43</v>
      </c>
      <c r="E2392" t="s">
        <v>24</v>
      </c>
      <c r="F2392">
        <v>15</v>
      </c>
      <c r="G2392">
        <v>0.38</v>
      </c>
      <c r="H2392">
        <v>0.47</v>
      </c>
      <c r="I2392" t="s">
        <v>36</v>
      </c>
      <c r="J2392">
        <v>199275</v>
      </c>
      <c r="K2392" t="s">
        <v>4815</v>
      </c>
      <c r="L2392" t="s">
        <v>29</v>
      </c>
      <c r="M2392">
        <v>24</v>
      </c>
      <c r="N2392">
        <v>41</v>
      </c>
      <c r="O2392" t="s">
        <v>46</v>
      </c>
      <c r="P2392" t="s">
        <v>39</v>
      </c>
      <c r="Q2392">
        <v>2.4700000000000002</v>
      </c>
      <c r="R2392" t="s">
        <v>36</v>
      </c>
      <c r="S2392">
        <v>2.23</v>
      </c>
      <c r="T2392" t="s">
        <v>52</v>
      </c>
    </row>
    <row r="2393" spans="1:20" x14ac:dyDescent="0.3">
      <c r="A2393" t="s">
        <v>4816</v>
      </c>
      <c r="B2393" t="s">
        <v>57</v>
      </c>
      <c r="C2393" t="s">
        <v>99</v>
      </c>
      <c r="D2393" t="s">
        <v>88</v>
      </c>
      <c r="E2393" t="s">
        <v>81</v>
      </c>
      <c r="F2393">
        <v>2</v>
      </c>
      <c r="G2393">
        <v>0.72</v>
      </c>
      <c r="H2393">
        <v>0.82</v>
      </c>
      <c r="I2393" t="s">
        <v>25</v>
      </c>
      <c r="J2393">
        <v>36205</v>
      </c>
      <c r="K2393" t="s">
        <v>4817</v>
      </c>
      <c r="L2393" t="s">
        <v>46</v>
      </c>
      <c r="M2393">
        <v>8</v>
      </c>
      <c r="N2393">
        <v>58</v>
      </c>
      <c r="O2393" t="s">
        <v>28</v>
      </c>
      <c r="P2393" t="s">
        <v>39</v>
      </c>
      <c r="Q2393">
        <v>2.13</v>
      </c>
      <c r="R2393" t="s">
        <v>25</v>
      </c>
      <c r="S2393">
        <v>2.5</v>
      </c>
      <c r="T2393" t="s">
        <v>52</v>
      </c>
    </row>
    <row r="2394" spans="1:20" x14ac:dyDescent="0.3">
      <c r="A2394" t="s">
        <v>4818</v>
      </c>
      <c r="B2394" t="s">
        <v>65</v>
      </c>
      <c r="C2394" t="s">
        <v>142</v>
      </c>
      <c r="D2394" t="s">
        <v>34</v>
      </c>
      <c r="E2394" t="s">
        <v>81</v>
      </c>
      <c r="F2394">
        <v>1</v>
      </c>
      <c r="G2394">
        <v>0.43</v>
      </c>
      <c r="H2394">
        <v>0.69</v>
      </c>
      <c r="I2394" t="s">
        <v>25</v>
      </c>
      <c r="J2394">
        <v>148335</v>
      </c>
      <c r="K2394" t="s">
        <v>4819</v>
      </c>
      <c r="L2394" t="s">
        <v>29</v>
      </c>
      <c r="M2394">
        <v>5</v>
      </c>
      <c r="N2394">
        <v>35</v>
      </c>
      <c r="O2394" t="s">
        <v>38</v>
      </c>
      <c r="P2394" t="s">
        <v>29</v>
      </c>
      <c r="Q2394">
        <v>3.72</v>
      </c>
      <c r="R2394" t="s">
        <v>36</v>
      </c>
      <c r="S2394">
        <v>3.88</v>
      </c>
      <c r="T2394" t="s">
        <v>30</v>
      </c>
    </row>
    <row r="2395" spans="1:20" x14ac:dyDescent="0.3">
      <c r="A2395" t="s">
        <v>4820</v>
      </c>
      <c r="B2395" t="s">
        <v>123</v>
      </c>
      <c r="C2395" t="s">
        <v>50</v>
      </c>
      <c r="D2395" t="s">
        <v>80</v>
      </c>
      <c r="E2395" t="s">
        <v>44</v>
      </c>
      <c r="F2395">
        <v>21</v>
      </c>
      <c r="G2395">
        <v>0.05</v>
      </c>
      <c r="H2395">
        <v>0.78</v>
      </c>
      <c r="I2395" t="s">
        <v>68</v>
      </c>
      <c r="J2395">
        <v>40925</v>
      </c>
      <c r="K2395" t="s">
        <v>4821</v>
      </c>
      <c r="L2395" t="s">
        <v>46</v>
      </c>
      <c r="M2395">
        <v>24</v>
      </c>
      <c r="N2395">
        <v>46</v>
      </c>
      <c r="O2395" t="s">
        <v>46</v>
      </c>
      <c r="P2395" t="s">
        <v>39</v>
      </c>
      <c r="Q2395">
        <v>4.01</v>
      </c>
      <c r="R2395" t="s">
        <v>25</v>
      </c>
      <c r="S2395">
        <v>1.87</v>
      </c>
      <c r="T2395" t="s">
        <v>47</v>
      </c>
    </row>
    <row r="2396" spans="1:20" x14ac:dyDescent="0.3">
      <c r="A2396" t="s">
        <v>4822</v>
      </c>
      <c r="B2396" t="s">
        <v>21</v>
      </c>
      <c r="C2396" t="s">
        <v>50</v>
      </c>
      <c r="D2396" t="s">
        <v>80</v>
      </c>
      <c r="E2396" t="s">
        <v>24</v>
      </c>
      <c r="F2396">
        <v>12</v>
      </c>
      <c r="G2396">
        <v>0.77</v>
      </c>
      <c r="H2396">
        <v>0.74</v>
      </c>
      <c r="I2396" t="s">
        <v>68</v>
      </c>
      <c r="J2396">
        <v>38699</v>
      </c>
      <c r="K2396" t="s">
        <v>4823</v>
      </c>
      <c r="L2396" t="s">
        <v>27</v>
      </c>
      <c r="M2396">
        <v>9</v>
      </c>
      <c r="N2396">
        <v>31</v>
      </c>
      <c r="O2396" t="s">
        <v>46</v>
      </c>
      <c r="P2396" t="s">
        <v>27</v>
      </c>
      <c r="Q2396">
        <v>2.73</v>
      </c>
      <c r="R2396" t="s">
        <v>25</v>
      </c>
      <c r="S2396">
        <v>1.39</v>
      </c>
      <c r="T2396" t="s">
        <v>47</v>
      </c>
    </row>
    <row r="2397" spans="1:20" x14ac:dyDescent="0.3">
      <c r="A2397" t="s">
        <v>4824</v>
      </c>
      <c r="B2397" t="s">
        <v>41</v>
      </c>
      <c r="C2397" t="s">
        <v>58</v>
      </c>
      <c r="D2397" t="s">
        <v>88</v>
      </c>
      <c r="E2397" t="s">
        <v>81</v>
      </c>
      <c r="F2397">
        <v>16</v>
      </c>
      <c r="G2397">
        <v>0.59</v>
      </c>
      <c r="H2397">
        <v>0.56999999999999995</v>
      </c>
      <c r="I2397" t="s">
        <v>36</v>
      </c>
      <c r="J2397">
        <v>76879</v>
      </c>
      <c r="K2397" t="s">
        <v>4825</v>
      </c>
      <c r="L2397" t="s">
        <v>46</v>
      </c>
      <c r="M2397">
        <v>4</v>
      </c>
      <c r="N2397">
        <v>32</v>
      </c>
      <c r="O2397" t="s">
        <v>46</v>
      </c>
      <c r="P2397" t="s">
        <v>29</v>
      </c>
      <c r="Q2397">
        <v>4.3899999999999997</v>
      </c>
      <c r="R2397" t="s">
        <v>36</v>
      </c>
      <c r="S2397">
        <v>4.5999999999999996</v>
      </c>
      <c r="T2397" t="s">
        <v>52</v>
      </c>
    </row>
    <row r="2398" spans="1:20" x14ac:dyDescent="0.3">
      <c r="A2398" t="s">
        <v>4826</v>
      </c>
      <c r="B2398" t="s">
        <v>115</v>
      </c>
      <c r="C2398" t="s">
        <v>142</v>
      </c>
      <c r="D2398" t="s">
        <v>34</v>
      </c>
      <c r="E2398" t="s">
        <v>35</v>
      </c>
      <c r="F2398">
        <v>4</v>
      </c>
      <c r="G2398">
        <v>0.25</v>
      </c>
      <c r="H2398">
        <v>0.82</v>
      </c>
      <c r="I2398" t="s">
        <v>68</v>
      </c>
      <c r="J2398">
        <v>41862</v>
      </c>
      <c r="K2398" t="s">
        <v>4827</v>
      </c>
      <c r="L2398" t="s">
        <v>46</v>
      </c>
      <c r="M2398">
        <v>6</v>
      </c>
      <c r="N2398">
        <v>49</v>
      </c>
      <c r="O2398" t="s">
        <v>28</v>
      </c>
      <c r="P2398" t="s">
        <v>39</v>
      </c>
      <c r="Q2398">
        <v>4.74</v>
      </c>
      <c r="R2398" t="s">
        <v>25</v>
      </c>
      <c r="S2398">
        <v>3.94</v>
      </c>
      <c r="T2398" t="s">
        <v>47</v>
      </c>
    </row>
    <row r="2399" spans="1:20" x14ac:dyDescent="0.3">
      <c r="A2399" t="s">
        <v>4828</v>
      </c>
      <c r="B2399" t="s">
        <v>112</v>
      </c>
      <c r="C2399" t="s">
        <v>62</v>
      </c>
      <c r="D2399" t="s">
        <v>54</v>
      </c>
      <c r="E2399" t="s">
        <v>35</v>
      </c>
      <c r="F2399">
        <v>16</v>
      </c>
      <c r="G2399">
        <v>0.75</v>
      </c>
      <c r="H2399">
        <v>0.98</v>
      </c>
      <c r="I2399" t="s">
        <v>68</v>
      </c>
      <c r="J2399">
        <v>211129</v>
      </c>
      <c r="K2399" t="s">
        <v>4829</v>
      </c>
      <c r="L2399" t="s">
        <v>27</v>
      </c>
      <c r="M2399">
        <v>-3</v>
      </c>
      <c r="N2399">
        <v>33</v>
      </c>
      <c r="O2399" t="s">
        <v>38</v>
      </c>
      <c r="P2399" t="s">
        <v>27</v>
      </c>
      <c r="Q2399">
        <v>2.1</v>
      </c>
      <c r="R2399" t="s">
        <v>36</v>
      </c>
      <c r="S2399">
        <v>1.69</v>
      </c>
      <c r="T2399" t="s">
        <v>30</v>
      </c>
    </row>
    <row r="2400" spans="1:20" x14ac:dyDescent="0.3">
      <c r="A2400" t="s">
        <v>4830</v>
      </c>
      <c r="B2400" t="s">
        <v>115</v>
      </c>
      <c r="C2400" t="s">
        <v>142</v>
      </c>
      <c r="D2400" t="s">
        <v>72</v>
      </c>
      <c r="E2400" t="s">
        <v>44</v>
      </c>
      <c r="F2400">
        <v>8</v>
      </c>
      <c r="G2400">
        <v>0.88</v>
      </c>
      <c r="H2400">
        <v>0.33</v>
      </c>
      <c r="I2400" t="s">
        <v>36</v>
      </c>
      <c r="J2400">
        <v>85148</v>
      </c>
      <c r="K2400" t="s">
        <v>4831</v>
      </c>
      <c r="L2400" t="s">
        <v>29</v>
      </c>
      <c r="M2400">
        <v>41</v>
      </c>
      <c r="N2400">
        <v>30</v>
      </c>
      <c r="O2400" t="s">
        <v>46</v>
      </c>
      <c r="P2400" t="s">
        <v>29</v>
      </c>
      <c r="Q2400">
        <v>2.73</v>
      </c>
      <c r="R2400" t="s">
        <v>25</v>
      </c>
      <c r="S2400">
        <v>2.06</v>
      </c>
      <c r="T2400" t="s">
        <v>30</v>
      </c>
    </row>
    <row r="2401" spans="1:20" x14ac:dyDescent="0.3">
      <c r="A2401" t="s">
        <v>4832</v>
      </c>
      <c r="B2401" t="s">
        <v>79</v>
      </c>
      <c r="C2401" t="s">
        <v>58</v>
      </c>
      <c r="D2401" t="s">
        <v>72</v>
      </c>
      <c r="E2401" t="s">
        <v>81</v>
      </c>
      <c r="F2401">
        <v>20</v>
      </c>
      <c r="G2401">
        <v>0.88</v>
      </c>
      <c r="H2401">
        <v>0.76</v>
      </c>
      <c r="I2401" t="s">
        <v>36</v>
      </c>
      <c r="J2401">
        <v>139607</v>
      </c>
      <c r="K2401" t="s">
        <v>4833</v>
      </c>
      <c r="L2401" t="s">
        <v>27</v>
      </c>
      <c r="M2401">
        <v>19</v>
      </c>
      <c r="N2401">
        <v>48</v>
      </c>
      <c r="O2401" t="s">
        <v>38</v>
      </c>
      <c r="P2401" t="s">
        <v>27</v>
      </c>
      <c r="Q2401">
        <v>3.98</v>
      </c>
      <c r="R2401" t="s">
        <v>36</v>
      </c>
      <c r="S2401">
        <v>1.22</v>
      </c>
      <c r="T2401" t="s">
        <v>52</v>
      </c>
    </row>
    <row r="2402" spans="1:20" x14ac:dyDescent="0.3">
      <c r="A2402" t="s">
        <v>4834</v>
      </c>
      <c r="B2402" t="s">
        <v>123</v>
      </c>
      <c r="C2402" t="s">
        <v>22</v>
      </c>
      <c r="D2402" t="s">
        <v>88</v>
      </c>
      <c r="E2402" t="s">
        <v>35</v>
      </c>
      <c r="F2402">
        <v>19</v>
      </c>
      <c r="G2402">
        <v>0.72</v>
      </c>
      <c r="H2402">
        <v>0.23</v>
      </c>
      <c r="I2402" t="s">
        <v>36</v>
      </c>
      <c r="J2402">
        <v>154146</v>
      </c>
      <c r="K2402" t="s">
        <v>4835</v>
      </c>
      <c r="L2402" t="s">
        <v>29</v>
      </c>
      <c r="M2402">
        <v>38</v>
      </c>
      <c r="N2402">
        <v>50</v>
      </c>
      <c r="O2402" t="s">
        <v>28</v>
      </c>
      <c r="P2402" t="s">
        <v>39</v>
      </c>
      <c r="Q2402">
        <v>2.79</v>
      </c>
      <c r="R2402" t="s">
        <v>25</v>
      </c>
      <c r="S2402">
        <v>3.35</v>
      </c>
      <c r="T2402" t="s">
        <v>52</v>
      </c>
    </row>
    <row r="2403" spans="1:20" x14ac:dyDescent="0.3">
      <c r="A2403" t="s">
        <v>4836</v>
      </c>
      <c r="B2403" t="s">
        <v>86</v>
      </c>
      <c r="C2403" t="s">
        <v>87</v>
      </c>
      <c r="D2403" t="s">
        <v>88</v>
      </c>
      <c r="E2403" t="s">
        <v>35</v>
      </c>
      <c r="F2403">
        <v>10</v>
      </c>
      <c r="G2403">
        <v>0.2</v>
      </c>
      <c r="H2403">
        <v>0.72</v>
      </c>
      <c r="I2403" t="s">
        <v>36</v>
      </c>
      <c r="J2403">
        <v>150167</v>
      </c>
      <c r="K2403" t="s">
        <v>4837</v>
      </c>
      <c r="L2403" t="s">
        <v>27</v>
      </c>
      <c r="M2403">
        <v>5</v>
      </c>
      <c r="N2403">
        <v>60</v>
      </c>
      <c r="O2403" t="s">
        <v>46</v>
      </c>
      <c r="P2403" t="s">
        <v>27</v>
      </c>
      <c r="Q2403">
        <v>4.9400000000000004</v>
      </c>
      <c r="R2403" t="s">
        <v>36</v>
      </c>
      <c r="S2403">
        <v>2.59</v>
      </c>
      <c r="T2403" t="s">
        <v>47</v>
      </c>
    </row>
    <row r="2404" spans="1:20" x14ac:dyDescent="0.3">
      <c r="A2404" t="s">
        <v>4838</v>
      </c>
      <c r="B2404" t="s">
        <v>49</v>
      </c>
      <c r="C2404" t="s">
        <v>50</v>
      </c>
      <c r="D2404" t="s">
        <v>23</v>
      </c>
      <c r="E2404" t="s">
        <v>44</v>
      </c>
      <c r="F2404">
        <v>12</v>
      </c>
      <c r="G2404">
        <v>0.86</v>
      </c>
      <c r="H2404">
        <v>0.48</v>
      </c>
      <c r="I2404" t="s">
        <v>36</v>
      </c>
      <c r="J2404">
        <v>52654</v>
      </c>
      <c r="K2404" t="s">
        <v>4839</v>
      </c>
      <c r="L2404" t="s">
        <v>46</v>
      </c>
      <c r="M2404">
        <v>36</v>
      </c>
      <c r="N2404">
        <v>37</v>
      </c>
      <c r="O2404" t="s">
        <v>38</v>
      </c>
      <c r="P2404" t="s">
        <v>27</v>
      </c>
      <c r="Q2404">
        <v>4.0199999999999996</v>
      </c>
      <c r="R2404" t="s">
        <v>36</v>
      </c>
      <c r="S2404">
        <v>3.42</v>
      </c>
      <c r="T2404" t="s">
        <v>52</v>
      </c>
    </row>
    <row r="2405" spans="1:20" x14ac:dyDescent="0.3">
      <c r="A2405" t="s">
        <v>4840</v>
      </c>
      <c r="B2405" t="s">
        <v>57</v>
      </c>
      <c r="C2405" t="s">
        <v>142</v>
      </c>
      <c r="D2405" t="s">
        <v>34</v>
      </c>
      <c r="E2405" t="s">
        <v>44</v>
      </c>
      <c r="F2405">
        <v>12</v>
      </c>
      <c r="G2405">
        <v>0.15</v>
      </c>
      <c r="H2405">
        <v>0.47</v>
      </c>
      <c r="I2405" t="s">
        <v>68</v>
      </c>
      <c r="J2405">
        <v>216495</v>
      </c>
      <c r="K2405" t="s">
        <v>4841</v>
      </c>
      <c r="L2405" t="s">
        <v>46</v>
      </c>
      <c r="M2405">
        <v>-2</v>
      </c>
      <c r="N2405">
        <v>54</v>
      </c>
      <c r="O2405" t="s">
        <v>38</v>
      </c>
      <c r="P2405" t="s">
        <v>27</v>
      </c>
      <c r="Q2405">
        <v>4.6399999999999997</v>
      </c>
      <c r="R2405" t="s">
        <v>25</v>
      </c>
      <c r="S2405">
        <v>4.7</v>
      </c>
      <c r="T2405" t="s">
        <v>52</v>
      </c>
    </row>
    <row r="2406" spans="1:20" x14ac:dyDescent="0.3">
      <c r="A2406" t="s">
        <v>4842</v>
      </c>
      <c r="B2406" t="s">
        <v>112</v>
      </c>
      <c r="C2406" t="s">
        <v>58</v>
      </c>
      <c r="D2406" t="s">
        <v>72</v>
      </c>
      <c r="E2406" t="s">
        <v>24</v>
      </c>
      <c r="F2406">
        <v>5</v>
      </c>
      <c r="G2406">
        <v>0.48</v>
      </c>
      <c r="H2406">
        <v>0.93</v>
      </c>
      <c r="I2406" t="s">
        <v>25</v>
      </c>
      <c r="J2406">
        <v>52711</v>
      </c>
      <c r="K2406" t="s">
        <v>4843</v>
      </c>
      <c r="L2406" t="s">
        <v>29</v>
      </c>
      <c r="M2406">
        <v>6</v>
      </c>
      <c r="N2406">
        <v>57</v>
      </c>
      <c r="O2406" t="s">
        <v>46</v>
      </c>
      <c r="P2406" t="s">
        <v>29</v>
      </c>
      <c r="Q2406">
        <v>4.6900000000000004</v>
      </c>
      <c r="R2406" t="s">
        <v>25</v>
      </c>
      <c r="S2406">
        <v>2.74</v>
      </c>
      <c r="T2406" t="s">
        <v>52</v>
      </c>
    </row>
    <row r="2407" spans="1:20" x14ac:dyDescent="0.3">
      <c r="A2407" t="s">
        <v>4844</v>
      </c>
      <c r="B2407" t="s">
        <v>112</v>
      </c>
      <c r="C2407" t="s">
        <v>62</v>
      </c>
      <c r="D2407" t="s">
        <v>67</v>
      </c>
      <c r="E2407" t="s">
        <v>24</v>
      </c>
      <c r="F2407">
        <v>20</v>
      </c>
      <c r="G2407">
        <v>0.51</v>
      </c>
      <c r="H2407">
        <v>0.78</v>
      </c>
      <c r="I2407" t="s">
        <v>25</v>
      </c>
      <c r="J2407">
        <v>80988</v>
      </c>
      <c r="K2407" t="s">
        <v>4845</v>
      </c>
      <c r="L2407" t="s">
        <v>46</v>
      </c>
      <c r="M2407">
        <v>43</v>
      </c>
      <c r="N2407">
        <v>50</v>
      </c>
      <c r="O2407" t="s">
        <v>28</v>
      </c>
      <c r="P2407" t="s">
        <v>27</v>
      </c>
      <c r="Q2407">
        <v>4.5599999999999996</v>
      </c>
      <c r="R2407" t="s">
        <v>36</v>
      </c>
      <c r="S2407">
        <v>3.09</v>
      </c>
      <c r="T2407" t="s">
        <v>47</v>
      </c>
    </row>
    <row r="2408" spans="1:20" x14ac:dyDescent="0.3">
      <c r="A2408" t="s">
        <v>4846</v>
      </c>
      <c r="B2408" t="s">
        <v>86</v>
      </c>
      <c r="C2408" t="s">
        <v>66</v>
      </c>
      <c r="D2408" t="s">
        <v>88</v>
      </c>
      <c r="E2408" t="s">
        <v>35</v>
      </c>
      <c r="F2408">
        <v>25</v>
      </c>
      <c r="G2408">
        <v>0.57999999999999996</v>
      </c>
      <c r="H2408">
        <v>0.53</v>
      </c>
      <c r="I2408" t="s">
        <v>25</v>
      </c>
      <c r="J2408">
        <v>92542</v>
      </c>
      <c r="K2408" t="s">
        <v>4847</v>
      </c>
      <c r="L2408" t="s">
        <v>46</v>
      </c>
      <c r="M2408">
        <v>13</v>
      </c>
      <c r="N2408">
        <v>30</v>
      </c>
      <c r="O2408" t="s">
        <v>28</v>
      </c>
      <c r="P2408" t="s">
        <v>27</v>
      </c>
      <c r="Q2408">
        <v>4.08</v>
      </c>
      <c r="R2408" t="s">
        <v>25</v>
      </c>
      <c r="S2408">
        <v>2.12</v>
      </c>
      <c r="T2408" t="s">
        <v>52</v>
      </c>
    </row>
    <row r="2409" spans="1:20" x14ac:dyDescent="0.3">
      <c r="A2409" t="s">
        <v>4848</v>
      </c>
      <c r="B2409" t="s">
        <v>141</v>
      </c>
      <c r="C2409" t="s">
        <v>22</v>
      </c>
      <c r="D2409" t="s">
        <v>67</v>
      </c>
      <c r="E2409" t="s">
        <v>24</v>
      </c>
      <c r="F2409">
        <v>9</v>
      </c>
      <c r="G2409">
        <v>0.25</v>
      </c>
      <c r="H2409">
        <v>0.83</v>
      </c>
      <c r="I2409" t="s">
        <v>36</v>
      </c>
      <c r="J2409">
        <v>99432</v>
      </c>
      <c r="K2409" t="s">
        <v>4849</v>
      </c>
      <c r="L2409" t="s">
        <v>27</v>
      </c>
      <c r="M2409">
        <v>21</v>
      </c>
      <c r="N2409">
        <v>56</v>
      </c>
      <c r="O2409" t="s">
        <v>28</v>
      </c>
      <c r="P2409" t="s">
        <v>27</v>
      </c>
      <c r="Q2409">
        <v>3.74</v>
      </c>
      <c r="R2409" t="s">
        <v>25</v>
      </c>
      <c r="S2409">
        <v>3.74</v>
      </c>
      <c r="T2409" t="s">
        <v>30</v>
      </c>
    </row>
    <row r="2410" spans="1:20" x14ac:dyDescent="0.3">
      <c r="A2410" t="s">
        <v>4850</v>
      </c>
      <c r="B2410" t="s">
        <v>65</v>
      </c>
      <c r="C2410" t="s">
        <v>42</v>
      </c>
      <c r="D2410" t="s">
        <v>80</v>
      </c>
      <c r="E2410" t="s">
        <v>35</v>
      </c>
      <c r="F2410">
        <v>4</v>
      </c>
      <c r="G2410">
        <v>0.42</v>
      </c>
      <c r="H2410">
        <v>0.89</v>
      </c>
      <c r="I2410" t="s">
        <v>36</v>
      </c>
      <c r="J2410">
        <v>190102</v>
      </c>
      <c r="K2410" t="s">
        <v>4851</v>
      </c>
      <c r="L2410" t="s">
        <v>27</v>
      </c>
      <c r="M2410">
        <v>33</v>
      </c>
      <c r="N2410">
        <v>45</v>
      </c>
      <c r="O2410" t="s">
        <v>38</v>
      </c>
      <c r="P2410" t="s">
        <v>29</v>
      </c>
      <c r="Q2410">
        <v>2.2599999999999998</v>
      </c>
      <c r="R2410" t="s">
        <v>36</v>
      </c>
      <c r="S2410">
        <v>3.45</v>
      </c>
      <c r="T2410" t="s">
        <v>52</v>
      </c>
    </row>
    <row r="2411" spans="1:20" x14ac:dyDescent="0.3">
      <c r="A2411" t="s">
        <v>4852</v>
      </c>
      <c r="B2411" t="s">
        <v>21</v>
      </c>
      <c r="C2411" t="s">
        <v>66</v>
      </c>
      <c r="D2411" t="s">
        <v>76</v>
      </c>
      <c r="E2411" t="s">
        <v>44</v>
      </c>
      <c r="F2411">
        <v>19</v>
      </c>
      <c r="G2411">
        <v>0.79</v>
      </c>
      <c r="H2411">
        <v>0.22</v>
      </c>
      <c r="I2411" t="s">
        <v>25</v>
      </c>
      <c r="J2411">
        <v>170053</v>
      </c>
      <c r="K2411" t="s">
        <v>4853</v>
      </c>
      <c r="L2411" t="s">
        <v>27</v>
      </c>
      <c r="M2411">
        <v>15</v>
      </c>
      <c r="N2411">
        <v>53</v>
      </c>
      <c r="O2411" t="s">
        <v>38</v>
      </c>
      <c r="P2411" t="s">
        <v>39</v>
      </c>
      <c r="Q2411">
        <v>2.44</v>
      </c>
      <c r="R2411" t="s">
        <v>36</v>
      </c>
      <c r="S2411">
        <v>4.1100000000000003</v>
      </c>
      <c r="T2411" t="s">
        <v>47</v>
      </c>
    </row>
    <row r="2412" spans="1:20" x14ac:dyDescent="0.3">
      <c r="A2412" t="s">
        <v>4854</v>
      </c>
      <c r="B2412" t="s">
        <v>141</v>
      </c>
      <c r="C2412" t="s">
        <v>142</v>
      </c>
      <c r="D2412" t="s">
        <v>34</v>
      </c>
      <c r="E2412" t="s">
        <v>35</v>
      </c>
      <c r="F2412">
        <v>4</v>
      </c>
      <c r="G2412">
        <v>0.28000000000000003</v>
      </c>
      <c r="H2412">
        <v>0.51</v>
      </c>
      <c r="I2412" t="s">
        <v>25</v>
      </c>
      <c r="J2412">
        <v>90966</v>
      </c>
      <c r="K2412" t="s">
        <v>4855</v>
      </c>
      <c r="L2412" t="s">
        <v>46</v>
      </c>
      <c r="M2412">
        <v>12</v>
      </c>
      <c r="N2412">
        <v>37</v>
      </c>
      <c r="O2412" t="s">
        <v>38</v>
      </c>
      <c r="P2412" t="s">
        <v>39</v>
      </c>
      <c r="Q2412">
        <v>2.15</v>
      </c>
      <c r="R2412" t="s">
        <v>25</v>
      </c>
      <c r="S2412">
        <v>2.57</v>
      </c>
      <c r="T2412" t="s">
        <v>30</v>
      </c>
    </row>
    <row r="2413" spans="1:20" x14ac:dyDescent="0.3">
      <c r="A2413" t="s">
        <v>4856</v>
      </c>
      <c r="B2413" t="s">
        <v>32</v>
      </c>
      <c r="C2413" t="s">
        <v>22</v>
      </c>
      <c r="D2413" t="s">
        <v>80</v>
      </c>
      <c r="E2413" t="s">
        <v>44</v>
      </c>
      <c r="F2413">
        <v>17</v>
      </c>
      <c r="G2413">
        <v>0.14000000000000001</v>
      </c>
      <c r="H2413">
        <v>0.76</v>
      </c>
      <c r="I2413" t="s">
        <v>36</v>
      </c>
      <c r="J2413">
        <v>133450</v>
      </c>
      <c r="K2413" t="s">
        <v>4857</v>
      </c>
      <c r="L2413" t="s">
        <v>27</v>
      </c>
      <c r="M2413">
        <v>39</v>
      </c>
      <c r="N2413">
        <v>60</v>
      </c>
      <c r="O2413" t="s">
        <v>46</v>
      </c>
      <c r="P2413" t="s">
        <v>29</v>
      </c>
      <c r="Q2413">
        <v>4.3499999999999996</v>
      </c>
      <c r="R2413" t="s">
        <v>25</v>
      </c>
      <c r="S2413">
        <v>1.9</v>
      </c>
      <c r="T2413" t="s">
        <v>30</v>
      </c>
    </row>
    <row r="2414" spans="1:20" x14ac:dyDescent="0.3">
      <c r="A2414" t="s">
        <v>4858</v>
      </c>
      <c r="B2414" t="s">
        <v>123</v>
      </c>
      <c r="C2414" t="s">
        <v>33</v>
      </c>
      <c r="D2414" t="s">
        <v>54</v>
      </c>
      <c r="E2414" t="s">
        <v>44</v>
      </c>
      <c r="F2414">
        <v>21</v>
      </c>
      <c r="G2414">
        <v>0.81</v>
      </c>
      <c r="H2414">
        <v>0.71</v>
      </c>
      <c r="I2414" t="s">
        <v>25</v>
      </c>
      <c r="J2414">
        <v>136457</v>
      </c>
      <c r="K2414" t="s">
        <v>4859</v>
      </c>
      <c r="L2414" t="s">
        <v>29</v>
      </c>
      <c r="M2414">
        <v>-5</v>
      </c>
      <c r="N2414">
        <v>36</v>
      </c>
      <c r="O2414" t="s">
        <v>38</v>
      </c>
      <c r="P2414" t="s">
        <v>29</v>
      </c>
      <c r="Q2414">
        <v>2.0099999999999998</v>
      </c>
      <c r="R2414" t="s">
        <v>25</v>
      </c>
      <c r="S2414">
        <v>1.77</v>
      </c>
      <c r="T2414" t="s">
        <v>30</v>
      </c>
    </row>
    <row r="2415" spans="1:20" x14ac:dyDescent="0.3">
      <c r="A2415" t="s">
        <v>4860</v>
      </c>
      <c r="B2415" t="s">
        <v>120</v>
      </c>
      <c r="C2415" t="s">
        <v>42</v>
      </c>
      <c r="D2415" t="s">
        <v>80</v>
      </c>
      <c r="E2415" t="s">
        <v>81</v>
      </c>
      <c r="F2415">
        <v>25</v>
      </c>
      <c r="G2415">
        <v>0.35</v>
      </c>
      <c r="H2415">
        <v>0.49</v>
      </c>
      <c r="I2415" t="s">
        <v>25</v>
      </c>
      <c r="J2415">
        <v>44213</v>
      </c>
      <c r="K2415" t="s">
        <v>4861</v>
      </c>
      <c r="L2415" t="s">
        <v>46</v>
      </c>
      <c r="M2415">
        <v>19</v>
      </c>
      <c r="N2415">
        <v>58</v>
      </c>
      <c r="O2415" t="s">
        <v>28</v>
      </c>
      <c r="P2415" t="s">
        <v>39</v>
      </c>
      <c r="Q2415">
        <v>3.95</v>
      </c>
      <c r="R2415" t="s">
        <v>36</v>
      </c>
      <c r="S2415">
        <v>2.42</v>
      </c>
      <c r="T2415" t="s">
        <v>30</v>
      </c>
    </row>
    <row r="2416" spans="1:20" x14ac:dyDescent="0.3">
      <c r="A2416" t="s">
        <v>4862</v>
      </c>
      <c r="B2416" t="s">
        <v>134</v>
      </c>
      <c r="C2416" t="s">
        <v>58</v>
      </c>
      <c r="D2416" t="s">
        <v>76</v>
      </c>
      <c r="E2416" t="s">
        <v>81</v>
      </c>
      <c r="F2416">
        <v>18</v>
      </c>
      <c r="G2416">
        <v>0.42</v>
      </c>
      <c r="H2416">
        <v>0.79</v>
      </c>
      <c r="I2416" t="s">
        <v>68</v>
      </c>
      <c r="J2416">
        <v>66152</v>
      </c>
      <c r="K2416" t="s">
        <v>4863</v>
      </c>
      <c r="L2416" t="s">
        <v>29</v>
      </c>
      <c r="M2416">
        <v>40</v>
      </c>
      <c r="N2416">
        <v>55</v>
      </c>
      <c r="O2416" t="s">
        <v>46</v>
      </c>
      <c r="P2416" t="s">
        <v>29</v>
      </c>
      <c r="Q2416">
        <v>2.31</v>
      </c>
      <c r="R2416" t="s">
        <v>36</v>
      </c>
      <c r="S2416">
        <v>1.94</v>
      </c>
      <c r="T2416" t="s">
        <v>30</v>
      </c>
    </row>
    <row r="2417" spans="1:20" x14ac:dyDescent="0.3">
      <c r="A2417" t="s">
        <v>4864</v>
      </c>
      <c r="B2417" t="s">
        <v>120</v>
      </c>
      <c r="C2417" t="s">
        <v>99</v>
      </c>
      <c r="D2417" t="s">
        <v>80</v>
      </c>
      <c r="E2417" t="s">
        <v>35</v>
      </c>
      <c r="F2417">
        <v>3</v>
      </c>
      <c r="G2417">
        <v>0.93</v>
      </c>
      <c r="H2417">
        <v>0.43</v>
      </c>
      <c r="I2417" t="s">
        <v>36</v>
      </c>
      <c r="J2417">
        <v>57154</v>
      </c>
      <c r="K2417" t="s">
        <v>4769</v>
      </c>
      <c r="L2417" t="s">
        <v>46</v>
      </c>
      <c r="M2417">
        <v>20</v>
      </c>
      <c r="N2417">
        <v>54</v>
      </c>
      <c r="O2417" t="s">
        <v>46</v>
      </c>
      <c r="P2417" t="s">
        <v>29</v>
      </c>
      <c r="Q2417">
        <v>4.7</v>
      </c>
      <c r="R2417" t="s">
        <v>25</v>
      </c>
      <c r="S2417">
        <v>1.72</v>
      </c>
      <c r="T2417" t="s">
        <v>52</v>
      </c>
    </row>
    <row r="2418" spans="1:20" x14ac:dyDescent="0.3">
      <c r="A2418" t="s">
        <v>4865</v>
      </c>
      <c r="B2418" t="s">
        <v>134</v>
      </c>
      <c r="C2418" t="s">
        <v>62</v>
      </c>
      <c r="D2418" t="s">
        <v>43</v>
      </c>
      <c r="E2418" t="s">
        <v>44</v>
      </c>
      <c r="F2418">
        <v>7</v>
      </c>
      <c r="G2418">
        <v>0.69</v>
      </c>
      <c r="H2418">
        <v>0.67</v>
      </c>
      <c r="I2418" t="s">
        <v>36</v>
      </c>
      <c r="J2418">
        <v>155717</v>
      </c>
      <c r="K2418" t="s">
        <v>4866</v>
      </c>
      <c r="L2418" t="s">
        <v>46</v>
      </c>
      <c r="M2418">
        <v>3</v>
      </c>
      <c r="N2418">
        <v>33</v>
      </c>
      <c r="O2418" t="s">
        <v>46</v>
      </c>
      <c r="P2418" t="s">
        <v>39</v>
      </c>
      <c r="Q2418">
        <v>2.2999999999999998</v>
      </c>
      <c r="R2418" t="s">
        <v>25</v>
      </c>
      <c r="S2418">
        <v>3.36</v>
      </c>
      <c r="T2418" t="s">
        <v>47</v>
      </c>
    </row>
    <row r="2419" spans="1:20" x14ac:dyDescent="0.3">
      <c r="A2419" t="s">
        <v>4867</v>
      </c>
      <c r="B2419" t="s">
        <v>79</v>
      </c>
      <c r="C2419" t="s">
        <v>66</v>
      </c>
      <c r="D2419" t="s">
        <v>76</v>
      </c>
      <c r="E2419" t="s">
        <v>81</v>
      </c>
      <c r="F2419">
        <v>6</v>
      </c>
      <c r="G2419">
        <v>0.71</v>
      </c>
      <c r="H2419">
        <v>0.39</v>
      </c>
      <c r="I2419" t="s">
        <v>68</v>
      </c>
      <c r="J2419">
        <v>154244</v>
      </c>
      <c r="K2419" t="s">
        <v>4868</v>
      </c>
      <c r="L2419" t="s">
        <v>46</v>
      </c>
      <c r="M2419">
        <v>-5</v>
      </c>
      <c r="N2419">
        <v>60</v>
      </c>
      <c r="O2419" t="s">
        <v>38</v>
      </c>
      <c r="P2419" t="s">
        <v>39</v>
      </c>
      <c r="Q2419">
        <v>3.95</v>
      </c>
      <c r="R2419" t="s">
        <v>25</v>
      </c>
      <c r="S2419">
        <v>4.9400000000000004</v>
      </c>
      <c r="T2419" t="s">
        <v>30</v>
      </c>
    </row>
    <row r="2420" spans="1:20" x14ac:dyDescent="0.3">
      <c r="A2420" t="s">
        <v>4869</v>
      </c>
      <c r="B2420" t="s">
        <v>123</v>
      </c>
      <c r="C2420" t="s">
        <v>42</v>
      </c>
      <c r="D2420" t="s">
        <v>67</v>
      </c>
      <c r="E2420" t="s">
        <v>81</v>
      </c>
      <c r="F2420">
        <v>8</v>
      </c>
      <c r="G2420">
        <v>0.66</v>
      </c>
      <c r="H2420">
        <v>0.7</v>
      </c>
      <c r="I2420" t="s">
        <v>36</v>
      </c>
      <c r="J2420">
        <v>46910</v>
      </c>
      <c r="K2420" t="s">
        <v>4870</v>
      </c>
      <c r="L2420" t="s">
        <v>29</v>
      </c>
      <c r="M2420">
        <v>-5</v>
      </c>
      <c r="N2420">
        <v>52</v>
      </c>
      <c r="O2420" t="s">
        <v>46</v>
      </c>
      <c r="P2420" t="s">
        <v>39</v>
      </c>
      <c r="Q2420">
        <v>4.5999999999999996</v>
      </c>
      <c r="R2420" t="s">
        <v>25</v>
      </c>
      <c r="S2420">
        <v>1.97</v>
      </c>
      <c r="T2420" t="s">
        <v>30</v>
      </c>
    </row>
    <row r="2421" spans="1:20" x14ac:dyDescent="0.3">
      <c r="A2421" t="s">
        <v>4871</v>
      </c>
      <c r="B2421" t="s">
        <v>141</v>
      </c>
      <c r="C2421" t="s">
        <v>66</v>
      </c>
      <c r="D2421" t="s">
        <v>80</v>
      </c>
      <c r="E2421" t="s">
        <v>35</v>
      </c>
      <c r="F2421">
        <v>18</v>
      </c>
      <c r="G2421">
        <v>0.77</v>
      </c>
      <c r="H2421">
        <v>0.63</v>
      </c>
      <c r="I2421" t="s">
        <v>68</v>
      </c>
      <c r="J2421">
        <v>66894</v>
      </c>
      <c r="K2421" t="s">
        <v>4872</v>
      </c>
      <c r="L2421" t="s">
        <v>29</v>
      </c>
      <c r="M2421">
        <v>36</v>
      </c>
      <c r="N2421">
        <v>38</v>
      </c>
      <c r="O2421" t="s">
        <v>46</v>
      </c>
      <c r="P2421" t="s">
        <v>29</v>
      </c>
      <c r="Q2421">
        <v>4.0599999999999996</v>
      </c>
      <c r="R2421" t="s">
        <v>25</v>
      </c>
      <c r="S2421">
        <v>4.72</v>
      </c>
      <c r="T2421" t="s">
        <v>47</v>
      </c>
    </row>
    <row r="2422" spans="1:20" x14ac:dyDescent="0.3">
      <c r="A2422" t="s">
        <v>4873</v>
      </c>
      <c r="B2422" t="s">
        <v>75</v>
      </c>
      <c r="C2422" t="s">
        <v>22</v>
      </c>
      <c r="D2422" t="s">
        <v>80</v>
      </c>
      <c r="E2422" t="s">
        <v>35</v>
      </c>
      <c r="F2422">
        <v>11</v>
      </c>
      <c r="G2422">
        <v>0.93</v>
      </c>
      <c r="H2422">
        <v>0.8</v>
      </c>
      <c r="I2422" t="s">
        <v>36</v>
      </c>
      <c r="J2422">
        <v>204013</v>
      </c>
      <c r="K2422" t="s">
        <v>4874</v>
      </c>
      <c r="L2422" t="s">
        <v>29</v>
      </c>
      <c r="M2422">
        <v>28</v>
      </c>
      <c r="N2422">
        <v>36</v>
      </c>
      <c r="O2422" t="s">
        <v>38</v>
      </c>
      <c r="P2422" t="s">
        <v>39</v>
      </c>
      <c r="Q2422">
        <v>2.97</v>
      </c>
      <c r="R2422" t="s">
        <v>36</v>
      </c>
      <c r="S2422">
        <v>2.35</v>
      </c>
      <c r="T2422" t="s">
        <v>52</v>
      </c>
    </row>
    <row r="2423" spans="1:20" x14ac:dyDescent="0.3">
      <c r="A2423" t="s">
        <v>4875</v>
      </c>
      <c r="B2423" t="s">
        <v>123</v>
      </c>
      <c r="C2423" t="s">
        <v>22</v>
      </c>
      <c r="D2423" t="s">
        <v>80</v>
      </c>
      <c r="E2423" t="s">
        <v>44</v>
      </c>
      <c r="F2423">
        <v>13</v>
      </c>
      <c r="G2423">
        <v>0.25</v>
      </c>
      <c r="H2423">
        <v>0.56999999999999995</v>
      </c>
      <c r="I2423" t="s">
        <v>25</v>
      </c>
      <c r="J2423">
        <v>106228</v>
      </c>
      <c r="K2423" t="s">
        <v>4876</v>
      </c>
      <c r="L2423" t="s">
        <v>46</v>
      </c>
      <c r="M2423">
        <v>7</v>
      </c>
      <c r="N2423">
        <v>37</v>
      </c>
      <c r="O2423" t="s">
        <v>38</v>
      </c>
      <c r="P2423" t="s">
        <v>39</v>
      </c>
      <c r="Q2423">
        <v>4.05</v>
      </c>
      <c r="R2423" t="s">
        <v>36</v>
      </c>
      <c r="S2423">
        <v>4.01</v>
      </c>
      <c r="T2423" t="s">
        <v>30</v>
      </c>
    </row>
    <row r="2424" spans="1:20" x14ac:dyDescent="0.3">
      <c r="A2424" t="s">
        <v>4877</v>
      </c>
      <c r="B2424" t="s">
        <v>120</v>
      </c>
      <c r="C2424" t="s">
        <v>50</v>
      </c>
      <c r="D2424" t="s">
        <v>72</v>
      </c>
      <c r="E2424" t="s">
        <v>35</v>
      </c>
      <c r="F2424">
        <v>25</v>
      </c>
      <c r="G2424">
        <v>0.5</v>
      </c>
      <c r="H2424">
        <v>0.41</v>
      </c>
      <c r="I2424" t="s">
        <v>25</v>
      </c>
      <c r="J2424">
        <v>31064</v>
      </c>
      <c r="K2424" t="s">
        <v>4878</v>
      </c>
      <c r="L2424" t="s">
        <v>27</v>
      </c>
      <c r="M2424">
        <v>-4</v>
      </c>
      <c r="N2424">
        <v>44</v>
      </c>
      <c r="O2424" t="s">
        <v>28</v>
      </c>
      <c r="P2424" t="s">
        <v>29</v>
      </c>
      <c r="Q2424">
        <v>2.91</v>
      </c>
      <c r="R2424" t="s">
        <v>25</v>
      </c>
      <c r="S2424">
        <v>3.65</v>
      </c>
      <c r="T2424" t="s">
        <v>47</v>
      </c>
    </row>
    <row r="2425" spans="1:20" x14ac:dyDescent="0.3">
      <c r="A2425" t="s">
        <v>4879</v>
      </c>
      <c r="B2425" t="s">
        <v>91</v>
      </c>
      <c r="C2425" t="s">
        <v>42</v>
      </c>
      <c r="D2425" t="s">
        <v>43</v>
      </c>
      <c r="E2425" t="s">
        <v>44</v>
      </c>
      <c r="F2425">
        <v>20</v>
      </c>
      <c r="G2425">
        <v>0.3</v>
      </c>
      <c r="H2425">
        <v>0.64</v>
      </c>
      <c r="I2425" t="s">
        <v>36</v>
      </c>
      <c r="J2425">
        <v>74486</v>
      </c>
      <c r="K2425" t="s">
        <v>4880</v>
      </c>
      <c r="L2425" t="s">
        <v>46</v>
      </c>
      <c r="M2425">
        <v>25</v>
      </c>
      <c r="N2425">
        <v>59</v>
      </c>
      <c r="O2425" t="s">
        <v>28</v>
      </c>
      <c r="P2425" t="s">
        <v>39</v>
      </c>
      <c r="Q2425">
        <v>2.94</v>
      </c>
      <c r="R2425" t="s">
        <v>36</v>
      </c>
      <c r="S2425">
        <v>3.76</v>
      </c>
      <c r="T2425" t="s">
        <v>47</v>
      </c>
    </row>
    <row r="2426" spans="1:20" x14ac:dyDescent="0.3">
      <c r="A2426" t="s">
        <v>4881</v>
      </c>
      <c r="B2426" t="s">
        <v>32</v>
      </c>
      <c r="C2426" t="s">
        <v>87</v>
      </c>
      <c r="D2426" t="s">
        <v>88</v>
      </c>
      <c r="E2426" t="s">
        <v>81</v>
      </c>
      <c r="F2426">
        <v>12</v>
      </c>
      <c r="G2426">
        <v>0.36</v>
      </c>
      <c r="H2426">
        <v>0.89</v>
      </c>
      <c r="I2426" t="s">
        <v>25</v>
      </c>
      <c r="J2426">
        <v>148764</v>
      </c>
      <c r="K2426" t="s">
        <v>4882</v>
      </c>
      <c r="L2426" t="s">
        <v>46</v>
      </c>
      <c r="M2426">
        <v>-3</v>
      </c>
      <c r="N2426">
        <v>39</v>
      </c>
      <c r="O2426" t="s">
        <v>28</v>
      </c>
      <c r="P2426" t="s">
        <v>27</v>
      </c>
      <c r="Q2426">
        <v>3.62</v>
      </c>
      <c r="R2426" t="s">
        <v>36</v>
      </c>
      <c r="S2426">
        <v>1.2</v>
      </c>
      <c r="T2426" t="s">
        <v>30</v>
      </c>
    </row>
    <row r="2427" spans="1:20" x14ac:dyDescent="0.3">
      <c r="A2427" t="s">
        <v>4883</v>
      </c>
      <c r="B2427" t="s">
        <v>86</v>
      </c>
      <c r="C2427" t="s">
        <v>50</v>
      </c>
      <c r="D2427" t="s">
        <v>76</v>
      </c>
      <c r="E2427" t="s">
        <v>44</v>
      </c>
      <c r="F2427">
        <v>8</v>
      </c>
      <c r="G2427">
        <v>0.45</v>
      </c>
      <c r="H2427">
        <v>0.85</v>
      </c>
      <c r="I2427" t="s">
        <v>25</v>
      </c>
      <c r="J2427">
        <v>195742</v>
      </c>
      <c r="K2427" t="s">
        <v>4884</v>
      </c>
      <c r="L2427" t="s">
        <v>46</v>
      </c>
      <c r="M2427">
        <v>32</v>
      </c>
      <c r="N2427">
        <v>54</v>
      </c>
      <c r="O2427" t="s">
        <v>38</v>
      </c>
      <c r="P2427" t="s">
        <v>29</v>
      </c>
      <c r="Q2427">
        <v>3.06</v>
      </c>
      <c r="R2427" t="s">
        <v>25</v>
      </c>
      <c r="S2427">
        <v>2.63</v>
      </c>
      <c r="T2427" t="s">
        <v>30</v>
      </c>
    </row>
    <row r="2428" spans="1:20" x14ac:dyDescent="0.3">
      <c r="A2428" t="s">
        <v>4885</v>
      </c>
      <c r="B2428" t="s">
        <v>57</v>
      </c>
      <c r="C2428" t="s">
        <v>42</v>
      </c>
      <c r="D2428" t="s">
        <v>43</v>
      </c>
      <c r="E2428" t="s">
        <v>35</v>
      </c>
      <c r="F2428">
        <v>4</v>
      </c>
      <c r="G2428">
        <v>0.63</v>
      </c>
      <c r="H2428">
        <v>0.33</v>
      </c>
      <c r="I2428" t="s">
        <v>68</v>
      </c>
      <c r="J2428">
        <v>167062</v>
      </c>
      <c r="K2428" t="s">
        <v>4886</v>
      </c>
      <c r="L2428" t="s">
        <v>29</v>
      </c>
      <c r="M2428">
        <v>17</v>
      </c>
      <c r="N2428">
        <v>45</v>
      </c>
      <c r="O2428" t="s">
        <v>28</v>
      </c>
      <c r="P2428" t="s">
        <v>27</v>
      </c>
      <c r="Q2428">
        <v>4.68</v>
      </c>
      <c r="R2428" t="s">
        <v>36</v>
      </c>
      <c r="S2428">
        <v>1.81</v>
      </c>
      <c r="T2428" t="s">
        <v>47</v>
      </c>
    </row>
    <row r="2429" spans="1:20" x14ac:dyDescent="0.3">
      <c r="A2429" t="s">
        <v>4887</v>
      </c>
      <c r="B2429" t="s">
        <v>41</v>
      </c>
      <c r="C2429" t="s">
        <v>99</v>
      </c>
      <c r="D2429" t="s">
        <v>34</v>
      </c>
      <c r="E2429" t="s">
        <v>81</v>
      </c>
      <c r="F2429">
        <v>22</v>
      </c>
      <c r="G2429">
        <v>0.51</v>
      </c>
      <c r="H2429">
        <v>0.6</v>
      </c>
      <c r="I2429" t="s">
        <v>68</v>
      </c>
      <c r="J2429">
        <v>132710</v>
      </c>
      <c r="K2429" t="s">
        <v>4888</v>
      </c>
      <c r="L2429" t="s">
        <v>29</v>
      </c>
      <c r="M2429">
        <v>7</v>
      </c>
      <c r="N2429">
        <v>37</v>
      </c>
      <c r="O2429" t="s">
        <v>46</v>
      </c>
      <c r="P2429" t="s">
        <v>29</v>
      </c>
      <c r="Q2429">
        <v>3.22</v>
      </c>
      <c r="R2429" t="s">
        <v>36</v>
      </c>
      <c r="S2429">
        <v>2.62</v>
      </c>
      <c r="T2429" t="s">
        <v>30</v>
      </c>
    </row>
    <row r="2430" spans="1:20" x14ac:dyDescent="0.3">
      <c r="A2430" t="s">
        <v>4889</v>
      </c>
      <c r="B2430" t="s">
        <v>32</v>
      </c>
      <c r="C2430" t="s">
        <v>50</v>
      </c>
      <c r="D2430" t="s">
        <v>72</v>
      </c>
      <c r="E2430" t="s">
        <v>81</v>
      </c>
      <c r="F2430">
        <v>6</v>
      </c>
      <c r="G2430">
        <v>0.44</v>
      </c>
      <c r="H2430">
        <v>0.88</v>
      </c>
      <c r="I2430" t="s">
        <v>68</v>
      </c>
      <c r="J2430">
        <v>196965</v>
      </c>
      <c r="K2430" t="s">
        <v>4890</v>
      </c>
      <c r="L2430" t="s">
        <v>46</v>
      </c>
      <c r="M2430">
        <v>13</v>
      </c>
      <c r="N2430">
        <v>55</v>
      </c>
      <c r="O2430" t="s">
        <v>38</v>
      </c>
      <c r="P2430" t="s">
        <v>39</v>
      </c>
      <c r="Q2430">
        <v>4</v>
      </c>
      <c r="R2430" t="s">
        <v>36</v>
      </c>
      <c r="S2430">
        <v>3.01</v>
      </c>
      <c r="T2430" t="s">
        <v>30</v>
      </c>
    </row>
    <row r="2431" spans="1:20" x14ac:dyDescent="0.3">
      <c r="A2431" t="s">
        <v>4891</v>
      </c>
      <c r="B2431" t="s">
        <v>141</v>
      </c>
      <c r="C2431" t="s">
        <v>62</v>
      </c>
      <c r="D2431" t="s">
        <v>72</v>
      </c>
      <c r="E2431" t="s">
        <v>81</v>
      </c>
      <c r="F2431">
        <v>22</v>
      </c>
      <c r="G2431">
        <v>0.77</v>
      </c>
      <c r="H2431">
        <v>0.68</v>
      </c>
      <c r="I2431" t="s">
        <v>68</v>
      </c>
      <c r="J2431">
        <v>151036</v>
      </c>
      <c r="K2431" t="s">
        <v>4892</v>
      </c>
      <c r="L2431" t="s">
        <v>46</v>
      </c>
      <c r="M2431">
        <v>-3</v>
      </c>
      <c r="N2431">
        <v>44</v>
      </c>
      <c r="O2431" t="s">
        <v>28</v>
      </c>
      <c r="P2431" t="s">
        <v>27</v>
      </c>
      <c r="Q2431">
        <v>4.0999999999999996</v>
      </c>
      <c r="R2431" t="s">
        <v>36</v>
      </c>
      <c r="S2431">
        <v>4.6500000000000004</v>
      </c>
      <c r="T2431" t="s">
        <v>52</v>
      </c>
    </row>
    <row r="2432" spans="1:20" x14ac:dyDescent="0.3">
      <c r="A2432" t="s">
        <v>4893</v>
      </c>
      <c r="B2432" t="s">
        <v>41</v>
      </c>
      <c r="C2432" t="s">
        <v>58</v>
      </c>
      <c r="D2432" t="s">
        <v>54</v>
      </c>
      <c r="E2432" t="s">
        <v>24</v>
      </c>
      <c r="F2432">
        <v>4</v>
      </c>
      <c r="G2432">
        <v>0.37</v>
      </c>
      <c r="H2432">
        <v>0.44</v>
      </c>
      <c r="I2432" t="s">
        <v>36</v>
      </c>
      <c r="J2432">
        <v>38696</v>
      </c>
      <c r="K2432" t="s">
        <v>4894</v>
      </c>
      <c r="L2432" t="s">
        <v>27</v>
      </c>
      <c r="M2432">
        <v>25</v>
      </c>
      <c r="N2432">
        <v>60</v>
      </c>
      <c r="O2432" t="s">
        <v>46</v>
      </c>
      <c r="P2432" t="s">
        <v>39</v>
      </c>
      <c r="Q2432">
        <v>2.79</v>
      </c>
      <c r="R2432" t="s">
        <v>36</v>
      </c>
      <c r="S2432">
        <v>1.0900000000000001</v>
      </c>
      <c r="T2432" t="s">
        <v>47</v>
      </c>
    </row>
    <row r="2433" spans="1:20" x14ac:dyDescent="0.3">
      <c r="A2433" t="s">
        <v>4895</v>
      </c>
      <c r="B2433" t="s">
        <v>123</v>
      </c>
      <c r="C2433" t="s">
        <v>42</v>
      </c>
      <c r="D2433" t="s">
        <v>88</v>
      </c>
      <c r="E2433" t="s">
        <v>24</v>
      </c>
      <c r="F2433">
        <v>25</v>
      </c>
      <c r="G2433">
        <v>0.38</v>
      </c>
      <c r="H2433">
        <v>0.93</v>
      </c>
      <c r="I2433" t="s">
        <v>68</v>
      </c>
      <c r="J2433">
        <v>142985</v>
      </c>
      <c r="K2433" t="s">
        <v>4896</v>
      </c>
      <c r="L2433" t="s">
        <v>46</v>
      </c>
      <c r="M2433">
        <v>26</v>
      </c>
      <c r="N2433">
        <v>55</v>
      </c>
      <c r="O2433" t="s">
        <v>28</v>
      </c>
      <c r="P2433" t="s">
        <v>39</v>
      </c>
      <c r="Q2433">
        <v>2.96</v>
      </c>
      <c r="R2433" t="s">
        <v>25</v>
      </c>
      <c r="S2433">
        <v>3.33</v>
      </c>
      <c r="T2433" t="s">
        <v>47</v>
      </c>
    </row>
    <row r="2434" spans="1:20" x14ac:dyDescent="0.3">
      <c r="A2434" t="s">
        <v>4897</v>
      </c>
      <c r="B2434" t="s">
        <v>120</v>
      </c>
      <c r="C2434" t="s">
        <v>22</v>
      </c>
      <c r="D2434" t="s">
        <v>72</v>
      </c>
      <c r="E2434" t="s">
        <v>44</v>
      </c>
      <c r="F2434">
        <v>8</v>
      </c>
      <c r="G2434">
        <v>0.79</v>
      </c>
      <c r="H2434">
        <v>0.96</v>
      </c>
      <c r="I2434" t="s">
        <v>25</v>
      </c>
      <c r="J2434">
        <v>103528</v>
      </c>
      <c r="K2434" t="s">
        <v>4898</v>
      </c>
      <c r="L2434" t="s">
        <v>29</v>
      </c>
      <c r="M2434">
        <v>37</v>
      </c>
      <c r="N2434">
        <v>32</v>
      </c>
      <c r="O2434" t="s">
        <v>46</v>
      </c>
      <c r="P2434" t="s">
        <v>27</v>
      </c>
      <c r="Q2434">
        <v>3.54</v>
      </c>
      <c r="R2434" t="s">
        <v>25</v>
      </c>
      <c r="S2434">
        <v>1.56</v>
      </c>
      <c r="T2434" t="s">
        <v>30</v>
      </c>
    </row>
    <row r="2435" spans="1:20" x14ac:dyDescent="0.3">
      <c r="A2435" t="s">
        <v>4899</v>
      </c>
      <c r="B2435" t="s">
        <v>221</v>
      </c>
      <c r="C2435" t="s">
        <v>66</v>
      </c>
      <c r="D2435" t="s">
        <v>43</v>
      </c>
      <c r="E2435" t="s">
        <v>44</v>
      </c>
      <c r="F2435">
        <v>9</v>
      </c>
      <c r="G2435">
        <v>0.08</v>
      </c>
      <c r="H2435">
        <v>0.34</v>
      </c>
      <c r="I2435" t="s">
        <v>36</v>
      </c>
      <c r="J2435">
        <v>210422</v>
      </c>
      <c r="K2435" t="s">
        <v>4900</v>
      </c>
      <c r="L2435" t="s">
        <v>46</v>
      </c>
      <c r="M2435">
        <v>33</v>
      </c>
      <c r="N2435">
        <v>56</v>
      </c>
      <c r="O2435" t="s">
        <v>46</v>
      </c>
      <c r="P2435" t="s">
        <v>27</v>
      </c>
      <c r="Q2435">
        <v>3.85</v>
      </c>
      <c r="R2435" t="s">
        <v>25</v>
      </c>
      <c r="S2435">
        <v>3.83</v>
      </c>
      <c r="T2435" t="s">
        <v>47</v>
      </c>
    </row>
    <row r="2436" spans="1:20" x14ac:dyDescent="0.3">
      <c r="A2436" t="s">
        <v>4901</v>
      </c>
      <c r="B2436" t="s">
        <v>112</v>
      </c>
      <c r="C2436" t="s">
        <v>87</v>
      </c>
      <c r="D2436" t="s">
        <v>54</v>
      </c>
      <c r="E2436" t="s">
        <v>81</v>
      </c>
      <c r="F2436">
        <v>10</v>
      </c>
      <c r="G2436">
        <v>0.67</v>
      </c>
      <c r="H2436">
        <v>0.22</v>
      </c>
      <c r="I2436" t="s">
        <v>36</v>
      </c>
      <c r="J2436">
        <v>190745</v>
      </c>
      <c r="K2436" t="s">
        <v>4902</v>
      </c>
      <c r="L2436" t="s">
        <v>29</v>
      </c>
      <c r="M2436">
        <v>8</v>
      </c>
      <c r="N2436">
        <v>39</v>
      </c>
      <c r="O2436" t="s">
        <v>38</v>
      </c>
      <c r="P2436" t="s">
        <v>39</v>
      </c>
      <c r="Q2436">
        <v>2.7</v>
      </c>
      <c r="R2436" t="s">
        <v>25</v>
      </c>
      <c r="S2436">
        <v>4.29</v>
      </c>
      <c r="T2436" t="s">
        <v>52</v>
      </c>
    </row>
    <row r="2437" spans="1:20" x14ac:dyDescent="0.3">
      <c r="A2437" t="s">
        <v>4903</v>
      </c>
      <c r="B2437" t="s">
        <v>86</v>
      </c>
      <c r="C2437" t="s">
        <v>62</v>
      </c>
      <c r="D2437" t="s">
        <v>34</v>
      </c>
      <c r="E2437" t="s">
        <v>81</v>
      </c>
      <c r="F2437">
        <v>2</v>
      </c>
      <c r="G2437">
        <v>0.24</v>
      </c>
      <c r="H2437">
        <v>0.43</v>
      </c>
      <c r="I2437" t="s">
        <v>25</v>
      </c>
      <c r="J2437">
        <v>82384</v>
      </c>
      <c r="K2437" t="s">
        <v>4904</v>
      </c>
      <c r="L2437" t="s">
        <v>27</v>
      </c>
      <c r="M2437">
        <v>-3</v>
      </c>
      <c r="N2437">
        <v>43</v>
      </c>
      <c r="O2437" t="s">
        <v>38</v>
      </c>
      <c r="P2437" t="s">
        <v>39</v>
      </c>
      <c r="Q2437">
        <v>3.99</v>
      </c>
      <c r="R2437" t="s">
        <v>36</v>
      </c>
      <c r="S2437">
        <v>3.65</v>
      </c>
      <c r="T2437" t="s">
        <v>30</v>
      </c>
    </row>
    <row r="2438" spans="1:20" x14ac:dyDescent="0.3">
      <c r="A2438" t="s">
        <v>4905</v>
      </c>
      <c r="B2438" t="s">
        <v>79</v>
      </c>
      <c r="C2438" t="s">
        <v>142</v>
      </c>
      <c r="D2438" t="s">
        <v>54</v>
      </c>
      <c r="E2438" t="s">
        <v>35</v>
      </c>
      <c r="F2438">
        <v>6</v>
      </c>
      <c r="G2438">
        <v>0.56000000000000005</v>
      </c>
      <c r="H2438">
        <v>0.89</v>
      </c>
      <c r="I2438" t="s">
        <v>36</v>
      </c>
      <c r="J2438">
        <v>106194</v>
      </c>
      <c r="K2438" t="s">
        <v>4906</v>
      </c>
      <c r="L2438" t="s">
        <v>29</v>
      </c>
      <c r="M2438">
        <v>33</v>
      </c>
      <c r="N2438">
        <v>50</v>
      </c>
      <c r="O2438" t="s">
        <v>38</v>
      </c>
      <c r="P2438" t="s">
        <v>29</v>
      </c>
      <c r="Q2438">
        <v>3.89</v>
      </c>
      <c r="R2438" t="s">
        <v>36</v>
      </c>
      <c r="S2438">
        <v>1.44</v>
      </c>
      <c r="T2438" t="s">
        <v>30</v>
      </c>
    </row>
    <row r="2439" spans="1:20" x14ac:dyDescent="0.3">
      <c r="A2439" t="s">
        <v>4907</v>
      </c>
      <c r="B2439" t="s">
        <v>134</v>
      </c>
      <c r="C2439" t="s">
        <v>50</v>
      </c>
      <c r="D2439" t="s">
        <v>34</v>
      </c>
      <c r="E2439" t="s">
        <v>35</v>
      </c>
      <c r="F2439">
        <v>2</v>
      </c>
      <c r="G2439">
        <v>0.39</v>
      </c>
      <c r="H2439">
        <v>0.21</v>
      </c>
      <c r="I2439" t="s">
        <v>68</v>
      </c>
      <c r="J2439">
        <v>143726</v>
      </c>
      <c r="K2439" t="s">
        <v>4908</v>
      </c>
      <c r="L2439" t="s">
        <v>46</v>
      </c>
      <c r="M2439">
        <v>19</v>
      </c>
      <c r="N2439">
        <v>50</v>
      </c>
      <c r="O2439" t="s">
        <v>28</v>
      </c>
      <c r="P2439" t="s">
        <v>29</v>
      </c>
      <c r="Q2439">
        <v>2.34</v>
      </c>
      <c r="R2439" t="s">
        <v>25</v>
      </c>
      <c r="S2439">
        <v>3.65</v>
      </c>
      <c r="T2439" t="s">
        <v>52</v>
      </c>
    </row>
    <row r="2440" spans="1:20" x14ac:dyDescent="0.3">
      <c r="A2440" t="s">
        <v>4909</v>
      </c>
      <c r="B2440" t="s">
        <v>112</v>
      </c>
      <c r="C2440" t="s">
        <v>66</v>
      </c>
      <c r="D2440" t="s">
        <v>34</v>
      </c>
      <c r="E2440" t="s">
        <v>81</v>
      </c>
      <c r="F2440">
        <v>14</v>
      </c>
      <c r="G2440">
        <v>0.85</v>
      </c>
      <c r="H2440">
        <v>0.99</v>
      </c>
      <c r="I2440" t="s">
        <v>68</v>
      </c>
      <c r="J2440">
        <v>208238</v>
      </c>
      <c r="K2440" t="s">
        <v>4910</v>
      </c>
      <c r="L2440" t="s">
        <v>46</v>
      </c>
      <c r="M2440">
        <v>5</v>
      </c>
      <c r="N2440">
        <v>55</v>
      </c>
      <c r="O2440" t="s">
        <v>46</v>
      </c>
      <c r="P2440" t="s">
        <v>39</v>
      </c>
      <c r="Q2440">
        <v>2.93</v>
      </c>
      <c r="R2440" t="s">
        <v>25</v>
      </c>
      <c r="S2440">
        <v>4.6100000000000003</v>
      </c>
      <c r="T2440" t="s">
        <v>30</v>
      </c>
    </row>
    <row r="2441" spans="1:20" x14ac:dyDescent="0.3">
      <c r="A2441" t="s">
        <v>4911</v>
      </c>
      <c r="B2441" t="s">
        <v>41</v>
      </c>
      <c r="C2441" t="s">
        <v>58</v>
      </c>
      <c r="D2441" t="s">
        <v>34</v>
      </c>
      <c r="E2441" t="s">
        <v>81</v>
      </c>
      <c r="F2441">
        <v>25</v>
      </c>
      <c r="G2441">
        <v>0.22</v>
      </c>
      <c r="H2441">
        <v>0.51</v>
      </c>
      <c r="I2441" t="s">
        <v>25</v>
      </c>
      <c r="J2441">
        <v>185145</v>
      </c>
      <c r="K2441" t="s">
        <v>4912</v>
      </c>
      <c r="L2441" t="s">
        <v>29</v>
      </c>
      <c r="M2441">
        <v>0</v>
      </c>
      <c r="N2441">
        <v>37</v>
      </c>
      <c r="O2441" t="s">
        <v>28</v>
      </c>
      <c r="P2441" t="s">
        <v>29</v>
      </c>
      <c r="Q2441">
        <v>2.79</v>
      </c>
      <c r="R2441" t="s">
        <v>25</v>
      </c>
      <c r="S2441">
        <v>1.23</v>
      </c>
      <c r="T2441" t="s">
        <v>52</v>
      </c>
    </row>
    <row r="2442" spans="1:20" x14ac:dyDescent="0.3">
      <c r="A2442" t="s">
        <v>4913</v>
      </c>
      <c r="B2442" t="s">
        <v>134</v>
      </c>
      <c r="C2442" t="s">
        <v>50</v>
      </c>
      <c r="D2442" t="s">
        <v>72</v>
      </c>
      <c r="E2442" t="s">
        <v>24</v>
      </c>
      <c r="F2442">
        <v>4</v>
      </c>
      <c r="G2442">
        <v>0.09</v>
      </c>
      <c r="H2442">
        <v>0.71</v>
      </c>
      <c r="I2442" t="s">
        <v>68</v>
      </c>
      <c r="J2442">
        <v>201677</v>
      </c>
      <c r="K2442" t="s">
        <v>4914</v>
      </c>
      <c r="L2442" t="s">
        <v>46</v>
      </c>
      <c r="M2442">
        <v>29</v>
      </c>
      <c r="N2442">
        <v>37</v>
      </c>
      <c r="O2442" t="s">
        <v>28</v>
      </c>
      <c r="P2442" t="s">
        <v>39</v>
      </c>
      <c r="Q2442">
        <v>2.71</v>
      </c>
      <c r="R2442" t="s">
        <v>25</v>
      </c>
      <c r="S2442">
        <v>1.1000000000000001</v>
      </c>
      <c r="T2442" t="s">
        <v>30</v>
      </c>
    </row>
    <row r="2443" spans="1:20" x14ac:dyDescent="0.3">
      <c r="A2443" t="s">
        <v>4915</v>
      </c>
      <c r="B2443" t="s">
        <v>134</v>
      </c>
      <c r="C2443" t="s">
        <v>33</v>
      </c>
      <c r="D2443" t="s">
        <v>96</v>
      </c>
      <c r="E2443" t="s">
        <v>44</v>
      </c>
      <c r="F2443">
        <v>5</v>
      </c>
      <c r="G2443">
        <v>0.45</v>
      </c>
      <c r="H2443">
        <v>0.97</v>
      </c>
      <c r="I2443" t="s">
        <v>68</v>
      </c>
      <c r="J2443">
        <v>113875</v>
      </c>
      <c r="K2443" t="s">
        <v>4916</v>
      </c>
      <c r="L2443" t="s">
        <v>46</v>
      </c>
      <c r="M2443">
        <v>26</v>
      </c>
      <c r="N2443">
        <v>42</v>
      </c>
      <c r="O2443" t="s">
        <v>46</v>
      </c>
      <c r="P2443" t="s">
        <v>29</v>
      </c>
      <c r="Q2443">
        <v>3.85</v>
      </c>
      <c r="R2443" t="s">
        <v>25</v>
      </c>
      <c r="S2443">
        <v>1.94</v>
      </c>
      <c r="T2443" t="s">
        <v>30</v>
      </c>
    </row>
    <row r="2444" spans="1:20" x14ac:dyDescent="0.3">
      <c r="A2444" t="s">
        <v>4917</v>
      </c>
      <c r="B2444" t="s">
        <v>221</v>
      </c>
      <c r="C2444" t="s">
        <v>33</v>
      </c>
      <c r="D2444" t="s">
        <v>76</v>
      </c>
      <c r="E2444" t="s">
        <v>81</v>
      </c>
      <c r="F2444">
        <v>17</v>
      </c>
      <c r="G2444">
        <v>7.0000000000000007E-2</v>
      </c>
      <c r="H2444">
        <v>0.2</v>
      </c>
      <c r="I2444" t="s">
        <v>36</v>
      </c>
      <c r="J2444">
        <v>59334</v>
      </c>
      <c r="K2444" t="s">
        <v>4918</v>
      </c>
      <c r="L2444" t="s">
        <v>46</v>
      </c>
      <c r="M2444">
        <v>28</v>
      </c>
      <c r="N2444">
        <v>34</v>
      </c>
      <c r="O2444" t="s">
        <v>38</v>
      </c>
      <c r="P2444" t="s">
        <v>39</v>
      </c>
      <c r="Q2444">
        <v>2.81</v>
      </c>
      <c r="R2444" t="s">
        <v>36</v>
      </c>
      <c r="S2444">
        <v>1.42</v>
      </c>
      <c r="T2444" t="s">
        <v>30</v>
      </c>
    </row>
    <row r="2445" spans="1:20" x14ac:dyDescent="0.3">
      <c r="A2445" t="s">
        <v>4919</v>
      </c>
      <c r="B2445" t="s">
        <v>91</v>
      </c>
      <c r="C2445" t="s">
        <v>66</v>
      </c>
      <c r="D2445" t="s">
        <v>34</v>
      </c>
      <c r="E2445" t="s">
        <v>81</v>
      </c>
      <c r="F2445">
        <v>24</v>
      </c>
      <c r="G2445">
        <v>0.64</v>
      </c>
      <c r="H2445">
        <v>0.56000000000000005</v>
      </c>
      <c r="I2445" t="s">
        <v>36</v>
      </c>
      <c r="J2445">
        <v>191308</v>
      </c>
      <c r="K2445" t="s">
        <v>4920</v>
      </c>
      <c r="L2445" t="s">
        <v>29</v>
      </c>
      <c r="M2445">
        <v>30</v>
      </c>
      <c r="N2445">
        <v>49</v>
      </c>
      <c r="O2445" t="s">
        <v>28</v>
      </c>
      <c r="P2445" t="s">
        <v>27</v>
      </c>
      <c r="Q2445">
        <v>3.72</v>
      </c>
      <c r="R2445" t="s">
        <v>25</v>
      </c>
      <c r="S2445">
        <v>4.84</v>
      </c>
      <c r="T2445" t="s">
        <v>52</v>
      </c>
    </row>
    <row r="2446" spans="1:20" x14ac:dyDescent="0.3">
      <c r="A2446" t="s">
        <v>4921</v>
      </c>
      <c r="B2446" t="s">
        <v>75</v>
      </c>
      <c r="C2446" t="s">
        <v>22</v>
      </c>
      <c r="D2446" t="s">
        <v>88</v>
      </c>
      <c r="E2446" t="s">
        <v>35</v>
      </c>
      <c r="F2446">
        <v>24</v>
      </c>
      <c r="G2446">
        <v>0.1</v>
      </c>
      <c r="H2446">
        <v>0.71</v>
      </c>
      <c r="I2446" t="s">
        <v>68</v>
      </c>
      <c r="J2446">
        <v>64403</v>
      </c>
      <c r="K2446" t="s">
        <v>4922</v>
      </c>
      <c r="L2446" t="s">
        <v>46</v>
      </c>
      <c r="M2446">
        <v>1</v>
      </c>
      <c r="N2446">
        <v>49</v>
      </c>
      <c r="O2446" t="s">
        <v>46</v>
      </c>
      <c r="P2446" t="s">
        <v>39</v>
      </c>
      <c r="Q2446">
        <v>2.98</v>
      </c>
      <c r="R2446" t="s">
        <v>36</v>
      </c>
      <c r="S2446">
        <v>4.54</v>
      </c>
      <c r="T2446" t="s">
        <v>52</v>
      </c>
    </row>
    <row r="2447" spans="1:20" x14ac:dyDescent="0.3">
      <c r="A2447" t="s">
        <v>4923</v>
      </c>
      <c r="B2447" t="s">
        <v>120</v>
      </c>
      <c r="C2447" t="s">
        <v>42</v>
      </c>
      <c r="D2447" t="s">
        <v>67</v>
      </c>
      <c r="E2447" t="s">
        <v>44</v>
      </c>
      <c r="F2447">
        <v>25</v>
      </c>
      <c r="G2447">
        <v>0.63</v>
      </c>
      <c r="H2447">
        <v>0.59</v>
      </c>
      <c r="I2447" t="s">
        <v>25</v>
      </c>
      <c r="J2447">
        <v>189186</v>
      </c>
      <c r="K2447" t="s">
        <v>4924</v>
      </c>
      <c r="L2447" t="s">
        <v>27</v>
      </c>
      <c r="M2447">
        <v>12</v>
      </c>
      <c r="N2447">
        <v>33</v>
      </c>
      <c r="O2447" t="s">
        <v>46</v>
      </c>
      <c r="P2447" t="s">
        <v>39</v>
      </c>
      <c r="Q2447">
        <v>3.29</v>
      </c>
      <c r="R2447" t="s">
        <v>25</v>
      </c>
      <c r="S2447">
        <v>1.47</v>
      </c>
      <c r="T2447" t="s">
        <v>52</v>
      </c>
    </row>
    <row r="2448" spans="1:20" x14ac:dyDescent="0.3">
      <c r="A2448" t="s">
        <v>4925</v>
      </c>
      <c r="B2448" t="s">
        <v>221</v>
      </c>
      <c r="C2448" t="s">
        <v>62</v>
      </c>
      <c r="D2448" t="s">
        <v>34</v>
      </c>
      <c r="E2448" t="s">
        <v>81</v>
      </c>
      <c r="F2448">
        <v>12</v>
      </c>
      <c r="G2448">
        <v>0.24</v>
      </c>
      <c r="H2448">
        <v>0.49</v>
      </c>
      <c r="I2448" t="s">
        <v>36</v>
      </c>
      <c r="J2448">
        <v>217966</v>
      </c>
      <c r="K2448" t="s">
        <v>4926</v>
      </c>
      <c r="L2448" t="s">
        <v>46</v>
      </c>
      <c r="M2448">
        <v>0</v>
      </c>
      <c r="N2448">
        <v>32</v>
      </c>
      <c r="O2448" t="s">
        <v>28</v>
      </c>
      <c r="P2448" t="s">
        <v>27</v>
      </c>
      <c r="Q2448">
        <v>3.79</v>
      </c>
      <c r="R2448" t="s">
        <v>36</v>
      </c>
      <c r="S2448">
        <v>4.38</v>
      </c>
      <c r="T2448" t="s">
        <v>52</v>
      </c>
    </row>
    <row r="2449" spans="1:20" x14ac:dyDescent="0.3">
      <c r="A2449" t="s">
        <v>4927</v>
      </c>
      <c r="B2449" t="s">
        <v>134</v>
      </c>
      <c r="C2449" t="s">
        <v>142</v>
      </c>
      <c r="D2449" t="s">
        <v>96</v>
      </c>
      <c r="E2449" t="s">
        <v>35</v>
      </c>
      <c r="F2449">
        <v>11</v>
      </c>
      <c r="G2449">
        <v>0.88</v>
      </c>
      <c r="H2449">
        <v>0.8</v>
      </c>
      <c r="I2449" t="s">
        <v>36</v>
      </c>
      <c r="J2449">
        <v>142091</v>
      </c>
      <c r="K2449" t="s">
        <v>4928</v>
      </c>
      <c r="L2449" t="s">
        <v>46</v>
      </c>
      <c r="M2449">
        <v>39</v>
      </c>
      <c r="N2449">
        <v>46</v>
      </c>
      <c r="O2449" t="s">
        <v>46</v>
      </c>
      <c r="P2449" t="s">
        <v>29</v>
      </c>
      <c r="Q2449">
        <v>3.29</v>
      </c>
      <c r="R2449" t="s">
        <v>36</v>
      </c>
      <c r="S2449">
        <v>4.9800000000000004</v>
      </c>
      <c r="T2449" t="s">
        <v>47</v>
      </c>
    </row>
    <row r="2450" spans="1:20" x14ac:dyDescent="0.3">
      <c r="A2450" t="s">
        <v>4929</v>
      </c>
      <c r="B2450" t="s">
        <v>86</v>
      </c>
      <c r="C2450" t="s">
        <v>58</v>
      </c>
      <c r="D2450" t="s">
        <v>54</v>
      </c>
      <c r="E2450" t="s">
        <v>24</v>
      </c>
      <c r="F2450">
        <v>8</v>
      </c>
      <c r="G2450">
        <v>0.34</v>
      </c>
      <c r="H2450">
        <v>0.64</v>
      </c>
      <c r="I2450" t="s">
        <v>36</v>
      </c>
      <c r="J2450">
        <v>125775</v>
      </c>
      <c r="K2450" t="s">
        <v>4930</v>
      </c>
      <c r="L2450" t="s">
        <v>27</v>
      </c>
      <c r="M2450">
        <v>-4</v>
      </c>
      <c r="N2450">
        <v>41</v>
      </c>
      <c r="O2450" t="s">
        <v>28</v>
      </c>
      <c r="P2450" t="s">
        <v>29</v>
      </c>
      <c r="Q2450">
        <v>2.02</v>
      </c>
      <c r="R2450" t="s">
        <v>25</v>
      </c>
      <c r="S2450">
        <v>4.49</v>
      </c>
      <c r="T2450" t="s">
        <v>47</v>
      </c>
    </row>
    <row r="2451" spans="1:20" x14ac:dyDescent="0.3">
      <c r="A2451" t="s">
        <v>4931</v>
      </c>
      <c r="B2451" t="s">
        <v>112</v>
      </c>
      <c r="C2451" t="s">
        <v>50</v>
      </c>
      <c r="D2451" t="s">
        <v>72</v>
      </c>
      <c r="E2451" t="s">
        <v>44</v>
      </c>
      <c r="F2451">
        <v>23</v>
      </c>
      <c r="G2451">
        <v>0.43</v>
      </c>
      <c r="H2451">
        <v>0.5</v>
      </c>
      <c r="I2451" t="s">
        <v>68</v>
      </c>
      <c r="J2451">
        <v>190001</v>
      </c>
      <c r="K2451" t="s">
        <v>4932</v>
      </c>
      <c r="L2451" t="s">
        <v>27</v>
      </c>
      <c r="M2451">
        <v>40</v>
      </c>
      <c r="N2451">
        <v>54</v>
      </c>
      <c r="O2451" t="s">
        <v>46</v>
      </c>
      <c r="P2451" t="s">
        <v>29</v>
      </c>
      <c r="Q2451">
        <v>3.19</v>
      </c>
      <c r="R2451" t="s">
        <v>25</v>
      </c>
      <c r="S2451">
        <v>3.77</v>
      </c>
      <c r="T2451" t="s">
        <v>30</v>
      </c>
    </row>
    <row r="2452" spans="1:20" x14ac:dyDescent="0.3">
      <c r="A2452" t="s">
        <v>4933</v>
      </c>
      <c r="B2452" t="s">
        <v>115</v>
      </c>
      <c r="C2452" t="s">
        <v>87</v>
      </c>
      <c r="D2452" t="s">
        <v>88</v>
      </c>
      <c r="E2452" t="s">
        <v>35</v>
      </c>
      <c r="F2452">
        <v>0</v>
      </c>
      <c r="G2452">
        <v>0.69</v>
      </c>
      <c r="H2452">
        <v>0.28000000000000003</v>
      </c>
      <c r="I2452" t="s">
        <v>68</v>
      </c>
      <c r="J2452">
        <v>67281</v>
      </c>
      <c r="K2452" t="s">
        <v>4934</v>
      </c>
      <c r="L2452" t="s">
        <v>29</v>
      </c>
      <c r="M2452">
        <v>0</v>
      </c>
      <c r="N2452">
        <v>35</v>
      </c>
      <c r="O2452" t="s">
        <v>46</v>
      </c>
      <c r="P2452" t="s">
        <v>27</v>
      </c>
      <c r="Q2452">
        <v>2.33</v>
      </c>
      <c r="R2452" t="s">
        <v>25</v>
      </c>
      <c r="S2452">
        <v>3.24</v>
      </c>
      <c r="T2452" t="s">
        <v>52</v>
      </c>
    </row>
    <row r="2453" spans="1:20" x14ac:dyDescent="0.3">
      <c r="A2453" t="s">
        <v>4935</v>
      </c>
      <c r="B2453" t="s">
        <v>79</v>
      </c>
      <c r="C2453" t="s">
        <v>33</v>
      </c>
      <c r="D2453" t="s">
        <v>96</v>
      </c>
      <c r="E2453" t="s">
        <v>24</v>
      </c>
      <c r="F2453">
        <v>8</v>
      </c>
      <c r="G2453">
        <v>0.39</v>
      </c>
      <c r="H2453">
        <v>0.46</v>
      </c>
      <c r="I2453" t="s">
        <v>68</v>
      </c>
      <c r="J2453">
        <v>218465</v>
      </c>
      <c r="K2453" t="s">
        <v>4936</v>
      </c>
      <c r="L2453" t="s">
        <v>46</v>
      </c>
      <c r="M2453">
        <v>30</v>
      </c>
      <c r="N2453">
        <v>32</v>
      </c>
      <c r="O2453" t="s">
        <v>46</v>
      </c>
      <c r="P2453" t="s">
        <v>29</v>
      </c>
      <c r="Q2453">
        <v>2.29</v>
      </c>
      <c r="R2453" t="s">
        <v>36</v>
      </c>
      <c r="S2453">
        <v>2.1</v>
      </c>
      <c r="T2453" t="s">
        <v>30</v>
      </c>
    </row>
    <row r="2454" spans="1:20" x14ac:dyDescent="0.3">
      <c r="A2454" t="s">
        <v>4937</v>
      </c>
      <c r="B2454" t="s">
        <v>75</v>
      </c>
      <c r="C2454" t="s">
        <v>33</v>
      </c>
      <c r="D2454" t="s">
        <v>23</v>
      </c>
      <c r="E2454" t="s">
        <v>44</v>
      </c>
      <c r="F2454">
        <v>13</v>
      </c>
      <c r="G2454">
        <v>0.62</v>
      </c>
      <c r="H2454">
        <v>0.88</v>
      </c>
      <c r="I2454" t="s">
        <v>68</v>
      </c>
      <c r="J2454">
        <v>116899</v>
      </c>
      <c r="K2454" t="s">
        <v>4938</v>
      </c>
      <c r="L2454" t="s">
        <v>46</v>
      </c>
      <c r="M2454">
        <v>4</v>
      </c>
      <c r="N2454">
        <v>60</v>
      </c>
      <c r="O2454" t="s">
        <v>46</v>
      </c>
      <c r="P2454" t="s">
        <v>29</v>
      </c>
      <c r="Q2454">
        <v>3.94</v>
      </c>
      <c r="R2454" t="s">
        <v>36</v>
      </c>
      <c r="S2454">
        <v>1.57</v>
      </c>
      <c r="T2454" t="s">
        <v>30</v>
      </c>
    </row>
    <row r="2455" spans="1:20" x14ac:dyDescent="0.3">
      <c r="A2455" t="s">
        <v>4939</v>
      </c>
      <c r="B2455" t="s">
        <v>71</v>
      </c>
      <c r="C2455" t="s">
        <v>50</v>
      </c>
      <c r="D2455" t="s">
        <v>54</v>
      </c>
      <c r="E2455" t="s">
        <v>35</v>
      </c>
      <c r="F2455">
        <v>24</v>
      </c>
      <c r="G2455">
        <v>0.09</v>
      </c>
      <c r="H2455">
        <v>0.63</v>
      </c>
      <c r="I2455" t="s">
        <v>25</v>
      </c>
      <c r="J2455">
        <v>160164</v>
      </c>
      <c r="K2455" t="s">
        <v>4940</v>
      </c>
      <c r="L2455" t="s">
        <v>27</v>
      </c>
      <c r="M2455">
        <v>-5</v>
      </c>
      <c r="N2455">
        <v>39</v>
      </c>
      <c r="O2455" t="s">
        <v>28</v>
      </c>
      <c r="P2455" t="s">
        <v>39</v>
      </c>
      <c r="Q2455">
        <v>2.72</v>
      </c>
      <c r="R2455" t="s">
        <v>36</v>
      </c>
      <c r="S2455">
        <v>4.4000000000000004</v>
      </c>
      <c r="T2455" t="s">
        <v>30</v>
      </c>
    </row>
    <row r="2456" spans="1:20" x14ac:dyDescent="0.3">
      <c r="A2456" t="s">
        <v>4941</v>
      </c>
      <c r="B2456" t="s">
        <v>91</v>
      </c>
      <c r="C2456" t="s">
        <v>58</v>
      </c>
      <c r="D2456" t="s">
        <v>43</v>
      </c>
      <c r="E2456" t="s">
        <v>24</v>
      </c>
      <c r="F2456">
        <v>20</v>
      </c>
      <c r="G2456">
        <v>0.3</v>
      </c>
      <c r="H2456">
        <v>0.99</v>
      </c>
      <c r="I2456" t="s">
        <v>36</v>
      </c>
      <c r="J2456">
        <v>114469</v>
      </c>
      <c r="K2456" t="s">
        <v>4942</v>
      </c>
      <c r="L2456" t="s">
        <v>27</v>
      </c>
      <c r="M2456">
        <v>-9</v>
      </c>
      <c r="N2456">
        <v>57</v>
      </c>
      <c r="O2456" t="s">
        <v>28</v>
      </c>
      <c r="P2456" t="s">
        <v>39</v>
      </c>
      <c r="Q2456">
        <v>3.85</v>
      </c>
      <c r="R2456" t="s">
        <v>36</v>
      </c>
      <c r="S2456">
        <v>4.1100000000000003</v>
      </c>
      <c r="T2456" t="s">
        <v>52</v>
      </c>
    </row>
    <row r="2457" spans="1:20" x14ac:dyDescent="0.3">
      <c r="A2457" t="s">
        <v>4943</v>
      </c>
      <c r="B2457" t="s">
        <v>75</v>
      </c>
      <c r="C2457" t="s">
        <v>33</v>
      </c>
      <c r="D2457" t="s">
        <v>43</v>
      </c>
      <c r="E2457" t="s">
        <v>35</v>
      </c>
      <c r="F2457">
        <v>17</v>
      </c>
      <c r="G2457">
        <v>0.06</v>
      </c>
      <c r="H2457">
        <v>0.44</v>
      </c>
      <c r="I2457" t="s">
        <v>68</v>
      </c>
      <c r="J2457">
        <v>34376</v>
      </c>
      <c r="K2457" t="s">
        <v>4944</v>
      </c>
      <c r="L2457" t="s">
        <v>46</v>
      </c>
      <c r="M2457">
        <v>10</v>
      </c>
      <c r="N2457">
        <v>38</v>
      </c>
      <c r="O2457" t="s">
        <v>28</v>
      </c>
      <c r="P2457" t="s">
        <v>27</v>
      </c>
      <c r="Q2457">
        <v>4.5</v>
      </c>
      <c r="R2457" t="s">
        <v>36</v>
      </c>
      <c r="S2457">
        <v>1.7</v>
      </c>
      <c r="T2457" t="s">
        <v>47</v>
      </c>
    </row>
    <row r="2458" spans="1:20" x14ac:dyDescent="0.3">
      <c r="A2458" t="s">
        <v>4945</v>
      </c>
      <c r="B2458" t="s">
        <v>86</v>
      </c>
      <c r="C2458" t="s">
        <v>50</v>
      </c>
      <c r="D2458" t="s">
        <v>67</v>
      </c>
      <c r="E2458" t="s">
        <v>24</v>
      </c>
      <c r="F2458">
        <v>11</v>
      </c>
      <c r="G2458">
        <v>0.35</v>
      </c>
      <c r="H2458">
        <v>0.9</v>
      </c>
      <c r="I2458" t="s">
        <v>36</v>
      </c>
      <c r="J2458">
        <v>188916</v>
      </c>
      <c r="K2458" t="s">
        <v>4946</v>
      </c>
      <c r="L2458" t="s">
        <v>46</v>
      </c>
      <c r="M2458">
        <v>-10</v>
      </c>
      <c r="N2458">
        <v>56</v>
      </c>
      <c r="O2458" t="s">
        <v>46</v>
      </c>
      <c r="P2458" t="s">
        <v>29</v>
      </c>
      <c r="Q2458">
        <v>4.99</v>
      </c>
      <c r="R2458" t="s">
        <v>25</v>
      </c>
      <c r="S2458">
        <v>4.95</v>
      </c>
      <c r="T2458" t="s">
        <v>30</v>
      </c>
    </row>
    <row r="2459" spans="1:20" x14ac:dyDescent="0.3">
      <c r="A2459" t="s">
        <v>4947</v>
      </c>
      <c r="B2459" t="s">
        <v>61</v>
      </c>
      <c r="C2459" t="s">
        <v>62</v>
      </c>
      <c r="D2459" t="s">
        <v>67</v>
      </c>
      <c r="E2459" t="s">
        <v>24</v>
      </c>
      <c r="F2459">
        <v>19</v>
      </c>
      <c r="G2459">
        <v>0.38</v>
      </c>
      <c r="H2459">
        <v>0.28000000000000003</v>
      </c>
      <c r="I2459" t="s">
        <v>36</v>
      </c>
      <c r="J2459">
        <v>172075</v>
      </c>
      <c r="K2459" t="s">
        <v>4948</v>
      </c>
      <c r="L2459" t="s">
        <v>46</v>
      </c>
      <c r="M2459">
        <v>27</v>
      </c>
      <c r="N2459">
        <v>56</v>
      </c>
      <c r="O2459" t="s">
        <v>46</v>
      </c>
      <c r="P2459" t="s">
        <v>29</v>
      </c>
      <c r="Q2459">
        <v>4.91</v>
      </c>
      <c r="R2459" t="s">
        <v>36</v>
      </c>
      <c r="S2459">
        <v>2.85</v>
      </c>
      <c r="T2459" t="s">
        <v>52</v>
      </c>
    </row>
    <row r="2460" spans="1:20" x14ac:dyDescent="0.3">
      <c r="A2460" t="s">
        <v>4949</v>
      </c>
      <c r="B2460" t="s">
        <v>61</v>
      </c>
      <c r="C2460" t="s">
        <v>50</v>
      </c>
      <c r="D2460" t="s">
        <v>88</v>
      </c>
      <c r="E2460" t="s">
        <v>24</v>
      </c>
      <c r="F2460">
        <v>0</v>
      </c>
      <c r="G2460">
        <v>0.15</v>
      </c>
      <c r="H2460">
        <v>0.5</v>
      </c>
      <c r="I2460" t="s">
        <v>68</v>
      </c>
      <c r="J2460">
        <v>177679</v>
      </c>
      <c r="K2460" t="s">
        <v>4950</v>
      </c>
      <c r="L2460" t="s">
        <v>29</v>
      </c>
      <c r="M2460">
        <v>1</v>
      </c>
      <c r="N2460">
        <v>45</v>
      </c>
      <c r="O2460" t="s">
        <v>46</v>
      </c>
      <c r="P2460" t="s">
        <v>27</v>
      </c>
      <c r="Q2460">
        <v>2.06</v>
      </c>
      <c r="R2460" t="s">
        <v>25</v>
      </c>
      <c r="S2460">
        <v>3.85</v>
      </c>
      <c r="T2460" t="s">
        <v>47</v>
      </c>
    </row>
    <row r="2461" spans="1:20" x14ac:dyDescent="0.3">
      <c r="A2461" t="s">
        <v>4951</v>
      </c>
      <c r="B2461" t="s">
        <v>41</v>
      </c>
      <c r="C2461" t="s">
        <v>22</v>
      </c>
      <c r="D2461" t="s">
        <v>72</v>
      </c>
      <c r="E2461" t="s">
        <v>24</v>
      </c>
      <c r="F2461">
        <v>6</v>
      </c>
      <c r="G2461">
        <v>0.38</v>
      </c>
      <c r="H2461">
        <v>0.66</v>
      </c>
      <c r="I2461" t="s">
        <v>68</v>
      </c>
      <c r="J2461">
        <v>130595</v>
      </c>
      <c r="K2461" t="s">
        <v>4952</v>
      </c>
      <c r="L2461" t="s">
        <v>46</v>
      </c>
      <c r="M2461">
        <v>28</v>
      </c>
      <c r="N2461">
        <v>38</v>
      </c>
      <c r="O2461" t="s">
        <v>38</v>
      </c>
      <c r="P2461" t="s">
        <v>29</v>
      </c>
      <c r="Q2461">
        <v>3.04</v>
      </c>
      <c r="R2461" t="s">
        <v>36</v>
      </c>
      <c r="S2461">
        <v>1.8</v>
      </c>
      <c r="T2461" t="s">
        <v>47</v>
      </c>
    </row>
    <row r="2462" spans="1:20" x14ac:dyDescent="0.3">
      <c r="A2462" t="s">
        <v>4953</v>
      </c>
      <c r="B2462" t="s">
        <v>75</v>
      </c>
      <c r="C2462" t="s">
        <v>142</v>
      </c>
      <c r="D2462" t="s">
        <v>88</v>
      </c>
      <c r="E2462" t="s">
        <v>44</v>
      </c>
      <c r="F2462">
        <v>17</v>
      </c>
      <c r="G2462">
        <v>0.54</v>
      </c>
      <c r="H2462">
        <v>0.56999999999999995</v>
      </c>
      <c r="I2462" t="s">
        <v>68</v>
      </c>
      <c r="J2462">
        <v>215266</v>
      </c>
      <c r="K2462" t="s">
        <v>4954</v>
      </c>
      <c r="L2462" t="s">
        <v>27</v>
      </c>
      <c r="M2462">
        <v>30</v>
      </c>
      <c r="N2462">
        <v>55</v>
      </c>
      <c r="O2462" t="s">
        <v>28</v>
      </c>
      <c r="P2462" t="s">
        <v>29</v>
      </c>
      <c r="Q2462">
        <v>4.57</v>
      </c>
      <c r="R2462" t="s">
        <v>25</v>
      </c>
      <c r="S2462">
        <v>1.48</v>
      </c>
      <c r="T2462" t="s">
        <v>52</v>
      </c>
    </row>
    <row r="2463" spans="1:20" x14ac:dyDescent="0.3">
      <c r="A2463" t="s">
        <v>4955</v>
      </c>
      <c r="B2463" t="s">
        <v>61</v>
      </c>
      <c r="C2463" t="s">
        <v>22</v>
      </c>
      <c r="D2463" t="s">
        <v>54</v>
      </c>
      <c r="E2463" t="s">
        <v>44</v>
      </c>
      <c r="F2463">
        <v>21</v>
      </c>
      <c r="G2463">
        <v>0.23</v>
      </c>
      <c r="H2463">
        <v>0.41</v>
      </c>
      <c r="I2463" t="s">
        <v>36</v>
      </c>
      <c r="J2463">
        <v>73627</v>
      </c>
      <c r="K2463" t="s">
        <v>4956</v>
      </c>
      <c r="L2463" t="s">
        <v>27</v>
      </c>
      <c r="M2463">
        <v>-1</v>
      </c>
      <c r="N2463">
        <v>45</v>
      </c>
      <c r="O2463" t="s">
        <v>28</v>
      </c>
      <c r="P2463" t="s">
        <v>39</v>
      </c>
      <c r="Q2463">
        <v>4.32</v>
      </c>
      <c r="R2463" t="s">
        <v>36</v>
      </c>
      <c r="S2463">
        <v>1.96</v>
      </c>
      <c r="T2463" t="s">
        <v>30</v>
      </c>
    </row>
    <row r="2464" spans="1:20" x14ac:dyDescent="0.3">
      <c r="A2464" t="s">
        <v>4957</v>
      </c>
      <c r="B2464" t="s">
        <v>141</v>
      </c>
      <c r="C2464" t="s">
        <v>99</v>
      </c>
      <c r="D2464" t="s">
        <v>88</v>
      </c>
      <c r="E2464" t="s">
        <v>81</v>
      </c>
      <c r="F2464">
        <v>9</v>
      </c>
      <c r="G2464">
        <v>0.21</v>
      </c>
      <c r="H2464">
        <v>0.24</v>
      </c>
      <c r="I2464" t="s">
        <v>68</v>
      </c>
      <c r="J2464">
        <v>163035</v>
      </c>
      <c r="K2464" t="s">
        <v>4958</v>
      </c>
      <c r="L2464" t="s">
        <v>46</v>
      </c>
      <c r="M2464">
        <v>32</v>
      </c>
      <c r="N2464">
        <v>56</v>
      </c>
      <c r="O2464" t="s">
        <v>28</v>
      </c>
      <c r="P2464" t="s">
        <v>27</v>
      </c>
      <c r="Q2464">
        <v>4.58</v>
      </c>
      <c r="R2464" t="s">
        <v>25</v>
      </c>
      <c r="S2464">
        <v>3.41</v>
      </c>
      <c r="T2464" t="s">
        <v>30</v>
      </c>
    </row>
    <row r="2465" spans="1:20" x14ac:dyDescent="0.3">
      <c r="A2465" t="s">
        <v>4959</v>
      </c>
      <c r="B2465" t="s">
        <v>71</v>
      </c>
      <c r="C2465" t="s">
        <v>99</v>
      </c>
      <c r="D2465" t="s">
        <v>72</v>
      </c>
      <c r="E2465" t="s">
        <v>44</v>
      </c>
      <c r="F2465">
        <v>0</v>
      </c>
      <c r="G2465">
        <v>0.48</v>
      </c>
      <c r="H2465">
        <v>0.83</v>
      </c>
      <c r="I2465" t="s">
        <v>68</v>
      </c>
      <c r="J2465">
        <v>39014</v>
      </c>
      <c r="K2465" t="s">
        <v>4960</v>
      </c>
      <c r="L2465" t="s">
        <v>29</v>
      </c>
      <c r="M2465">
        <v>1</v>
      </c>
      <c r="N2465">
        <v>46</v>
      </c>
      <c r="O2465" t="s">
        <v>46</v>
      </c>
      <c r="P2465" t="s">
        <v>27</v>
      </c>
      <c r="Q2465">
        <v>2.4</v>
      </c>
      <c r="R2465" t="s">
        <v>25</v>
      </c>
      <c r="S2465">
        <v>2.99</v>
      </c>
      <c r="T2465" t="s">
        <v>30</v>
      </c>
    </row>
    <row r="2466" spans="1:20" x14ac:dyDescent="0.3">
      <c r="A2466" t="s">
        <v>4961</v>
      </c>
      <c r="B2466" t="s">
        <v>134</v>
      </c>
      <c r="C2466" t="s">
        <v>33</v>
      </c>
      <c r="D2466" t="s">
        <v>88</v>
      </c>
      <c r="E2466" t="s">
        <v>35</v>
      </c>
      <c r="F2466">
        <v>1</v>
      </c>
      <c r="G2466">
        <v>0.26</v>
      </c>
      <c r="H2466">
        <v>0.59</v>
      </c>
      <c r="I2466" t="s">
        <v>36</v>
      </c>
      <c r="J2466">
        <v>102291</v>
      </c>
      <c r="K2466" t="s">
        <v>4962</v>
      </c>
      <c r="L2466" t="s">
        <v>29</v>
      </c>
      <c r="M2466">
        <v>32</v>
      </c>
      <c r="N2466">
        <v>45</v>
      </c>
      <c r="O2466" t="s">
        <v>28</v>
      </c>
      <c r="P2466" t="s">
        <v>27</v>
      </c>
      <c r="Q2466">
        <v>3</v>
      </c>
      <c r="R2466" t="s">
        <v>25</v>
      </c>
      <c r="S2466">
        <v>2.99</v>
      </c>
      <c r="T2466" t="s">
        <v>52</v>
      </c>
    </row>
    <row r="2467" spans="1:20" x14ac:dyDescent="0.3">
      <c r="A2467" t="s">
        <v>4963</v>
      </c>
      <c r="B2467" t="s">
        <v>86</v>
      </c>
      <c r="C2467" t="s">
        <v>22</v>
      </c>
      <c r="D2467" t="s">
        <v>72</v>
      </c>
      <c r="E2467" t="s">
        <v>35</v>
      </c>
      <c r="F2467">
        <v>19</v>
      </c>
      <c r="G2467">
        <v>0.42</v>
      </c>
      <c r="H2467">
        <v>0.33</v>
      </c>
      <c r="I2467" t="s">
        <v>68</v>
      </c>
      <c r="J2467">
        <v>72533</v>
      </c>
      <c r="K2467" t="s">
        <v>4964</v>
      </c>
      <c r="L2467" t="s">
        <v>46</v>
      </c>
      <c r="M2467">
        <v>29</v>
      </c>
      <c r="N2467">
        <v>43</v>
      </c>
      <c r="O2467" t="s">
        <v>28</v>
      </c>
      <c r="P2467" t="s">
        <v>39</v>
      </c>
      <c r="Q2467">
        <v>5</v>
      </c>
      <c r="R2467" t="s">
        <v>36</v>
      </c>
      <c r="S2467">
        <v>1.7</v>
      </c>
      <c r="T2467" t="s">
        <v>52</v>
      </c>
    </row>
    <row r="2468" spans="1:20" x14ac:dyDescent="0.3">
      <c r="A2468" t="s">
        <v>4965</v>
      </c>
      <c r="B2468" t="s">
        <v>61</v>
      </c>
      <c r="C2468" t="s">
        <v>66</v>
      </c>
      <c r="D2468" t="s">
        <v>54</v>
      </c>
      <c r="E2468" t="s">
        <v>24</v>
      </c>
      <c r="F2468">
        <v>13</v>
      </c>
      <c r="G2468">
        <v>0.51</v>
      </c>
      <c r="H2468">
        <v>0.95</v>
      </c>
      <c r="I2468" t="s">
        <v>36</v>
      </c>
      <c r="J2468">
        <v>64791</v>
      </c>
      <c r="K2468" t="s">
        <v>4966</v>
      </c>
      <c r="L2468" t="s">
        <v>29</v>
      </c>
      <c r="M2468">
        <v>30</v>
      </c>
      <c r="N2468">
        <v>50</v>
      </c>
      <c r="O2468" t="s">
        <v>46</v>
      </c>
      <c r="P2468" t="s">
        <v>29</v>
      </c>
      <c r="Q2468">
        <v>4.45</v>
      </c>
      <c r="R2468" t="s">
        <v>36</v>
      </c>
      <c r="S2468">
        <v>1.61</v>
      </c>
      <c r="T2468" t="s">
        <v>30</v>
      </c>
    </row>
    <row r="2469" spans="1:20" x14ac:dyDescent="0.3">
      <c r="A2469" t="s">
        <v>4967</v>
      </c>
      <c r="B2469" t="s">
        <v>61</v>
      </c>
      <c r="C2469" t="s">
        <v>33</v>
      </c>
      <c r="D2469" t="s">
        <v>23</v>
      </c>
      <c r="E2469" t="s">
        <v>24</v>
      </c>
      <c r="F2469">
        <v>17</v>
      </c>
      <c r="G2469">
        <v>0.62</v>
      </c>
      <c r="H2469">
        <v>0.28000000000000003</v>
      </c>
      <c r="I2469" t="s">
        <v>68</v>
      </c>
      <c r="J2469">
        <v>92867</v>
      </c>
      <c r="K2469" t="s">
        <v>4968</v>
      </c>
      <c r="L2469" t="s">
        <v>29</v>
      </c>
      <c r="M2469">
        <v>10</v>
      </c>
      <c r="N2469">
        <v>30</v>
      </c>
      <c r="O2469" t="s">
        <v>28</v>
      </c>
      <c r="P2469" t="s">
        <v>27</v>
      </c>
      <c r="Q2469">
        <v>4.46</v>
      </c>
      <c r="R2469" t="s">
        <v>25</v>
      </c>
      <c r="S2469">
        <v>4.37</v>
      </c>
      <c r="T2469" t="s">
        <v>30</v>
      </c>
    </row>
    <row r="2470" spans="1:20" x14ac:dyDescent="0.3">
      <c r="A2470" t="s">
        <v>4969</v>
      </c>
      <c r="B2470" t="s">
        <v>115</v>
      </c>
      <c r="C2470" t="s">
        <v>99</v>
      </c>
      <c r="D2470" t="s">
        <v>72</v>
      </c>
      <c r="E2470" t="s">
        <v>81</v>
      </c>
      <c r="F2470">
        <v>14</v>
      </c>
      <c r="G2470">
        <v>0.87</v>
      </c>
      <c r="H2470">
        <v>0.66</v>
      </c>
      <c r="I2470" t="s">
        <v>25</v>
      </c>
      <c r="J2470">
        <v>185660</v>
      </c>
      <c r="K2470" t="s">
        <v>4970</v>
      </c>
      <c r="L2470" t="s">
        <v>29</v>
      </c>
      <c r="M2470">
        <v>38</v>
      </c>
      <c r="N2470">
        <v>31</v>
      </c>
      <c r="O2470" t="s">
        <v>46</v>
      </c>
      <c r="P2470" t="s">
        <v>39</v>
      </c>
      <c r="Q2470">
        <v>2.75</v>
      </c>
      <c r="R2470" t="s">
        <v>36</v>
      </c>
      <c r="S2470">
        <v>4.97</v>
      </c>
      <c r="T2470" t="s">
        <v>30</v>
      </c>
    </row>
    <row r="2471" spans="1:20" x14ac:dyDescent="0.3">
      <c r="A2471" t="s">
        <v>4971</v>
      </c>
      <c r="B2471" t="s">
        <v>61</v>
      </c>
      <c r="C2471" t="s">
        <v>58</v>
      </c>
      <c r="D2471" t="s">
        <v>72</v>
      </c>
      <c r="E2471" t="s">
        <v>44</v>
      </c>
      <c r="F2471">
        <v>9</v>
      </c>
      <c r="G2471">
        <v>0.26</v>
      </c>
      <c r="H2471">
        <v>0.4</v>
      </c>
      <c r="I2471" t="s">
        <v>36</v>
      </c>
      <c r="J2471">
        <v>30496</v>
      </c>
      <c r="K2471" t="s">
        <v>4972</v>
      </c>
      <c r="L2471" t="s">
        <v>46</v>
      </c>
      <c r="M2471">
        <v>9</v>
      </c>
      <c r="N2471">
        <v>43</v>
      </c>
      <c r="O2471" t="s">
        <v>28</v>
      </c>
      <c r="P2471" t="s">
        <v>39</v>
      </c>
      <c r="Q2471">
        <v>3.45</v>
      </c>
      <c r="R2471" t="s">
        <v>25</v>
      </c>
      <c r="S2471">
        <v>4.1900000000000004</v>
      </c>
      <c r="T2471" t="s">
        <v>30</v>
      </c>
    </row>
    <row r="2472" spans="1:20" x14ac:dyDescent="0.3">
      <c r="A2472" t="s">
        <v>4973</v>
      </c>
      <c r="B2472" t="s">
        <v>71</v>
      </c>
      <c r="C2472" t="s">
        <v>58</v>
      </c>
      <c r="D2472" t="s">
        <v>72</v>
      </c>
      <c r="E2472" t="s">
        <v>44</v>
      </c>
      <c r="F2472">
        <v>17</v>
      </c>
      <c r="G2472">
        <v>0.73</v>
      </c>
      <c r="H2472">
        <v>0.62</v>
      </c>
      <c r="I2472" t="s">
        <v>68</v>
      </c>
      <c r="J2472">
        <v>133259</v>
      </c>
      <c r="K2472" t="s">
        <v>4974</v>
      </c>
      <c r="L2472" t="s">
        <v>27</v>
      </c>
      <c r="M2472">
        <v>-9</v>
      </c>
      <c r="N2472">
        <v>38</v>
      </c>
      <c r="O2472" t="s">
        <v>38</v>
      </c>
      <c r="P2472" t="s">
        <v>27</v>
      </c>
      <c r="Q2472">
        <v>3.43</v>
      </c>
      <c r="R2472" t="s">
        <v>36</v>
      </c>
      <c r="S2472">
        <v>1.62</v>
      </c>
      <c r="T2472" t="s">
        <v>52</v>
      </c>
    </row>
    <row r="2473" spans="1:20" x14ac:dyDescent="0.3">
      <c r="A2473" t="s">
        <v>4975</v>
      </c>
      <c r="B2473" t="s">
        <v>134</v>
      </c>
      <c r="C2473" t="s">
        <v>142</v>
      </c>
      <c r="D2473" t="s">
        <v>54</v>
      </c>
      <c r="E2473" t="s">
        <v>24</v>
      </c>
      <c r="F2473">
        <v>4</v>
      </c>
      <c r="G2473">
        <v>0.36</v>
      </c>
      <c r="H2473">
        <v>0.62</v>
      </c>
      <c r="I2473" t="s">
        <v>68</v>
      </c>
      <c r="J2473">
        <v>191283</v>
      </c>
      <c r="K2473" t="s">
        <v>4976</v>
      </c>
      <c r="L2473" t="s">
        <v>46</v>
      </c>
      <c r="M2473">
        <v>37</v>
      </c>
      <c r="N2473">
        <v>33</v>
      </c>
      <c r="O2473" t="s">
        <v>46</v>
      </c>
      <c r="P2473" t="s">
        <v>39</v>
      </c>
      <c r="Q2473">
        <v>4.51</v>
      </c>
      <c r="R2473" t="s">
        <v>25</v>
      </c>
      <c r="S2473">
        <v>2.0299999999999998</v>
      </c>
      <c r="T2473" t="s">
        <v>52</v>
      </c>
    </row>
    <row r="2474" spans="1:20" x14ac:dyDescent="0.3">
      <c r="A2474" t="s">
        <v>4977</v>
      </c>
      <c r="B2474" t="s">
        <v>57</v>
      </c>
      <c r="C2474" t="s">
        <v>42</v>
      </c>
      <c r="D2474" t="s">
        <v>54</v>
      </c>
      <c r="E2474" t="s">
        <v>35</v>
      </c>
      <c r="F2474">
        <v>1</v>
      </c>
      <c r="G2474">
        <v>0.14000000000000001</v>
      </c>
      <c r="H2474">
        <v>0.43</v>
      </c>
      <c r="I2474" t="s">
        <v>36</v>
      </c>
      <c r="J2474">
        <v>66030</v>
      </c>
      <c r="K2474" t="s">
        <v>4978</v>
      </c>
      <c r="L2474" t="s">
        <v>46</v>
      </c>
      <c r="M2474">
        <v>-6</v>
      </c>
      <c r="N2474">
        <v>49</v>
      </c>
      <c r="O2474" t="s">
        <v>46</v>
      </c>
      <c r="P2474" t="s">
        <v>39</v>
      </c>
      <c r="Q2474">
        <v>2.65</v>
      </c>
      <c r="R2474" t="s">
        <v>36</v>
      </c>
      <c r="S2474">
        <v>1.2</v>
      </c>
      <c r="T2474" t="s">
        <v>30</v>
      </c>
    </row>
    <row r="2475" spans="1:20" x14ac:dyDescent="0.3">
      <c r="A2475" t="s">
        <v>4979</v>
      </c>
      <c r="B2475" t="s">
        <v>21</v>
      </c>
      <c r="C2475" t="s">
        <v>62</v>
      </c>
      <c r="D2475" t="s">
        <v>54</v>
      </c>
      <c r="E2475" t="s">
        <v>24</v>
      </c>
      <c r="F2475">
        <v>6</v>
      </c>
      <c r="G2475">
        <v>0.26</v>
      </c>
      <c r="H2475">
        <v>0.92</v>
      </c>
      <c r="I2475" t="s">
        <v>25</v>
      </c>
      <c r="J2475">
        <v>188369</v>
      </c>
      <c r="K2475" t="s">
        <v>4980</v>
      </c>
      <c r="L2475" t="s">
        <v>46</v>
      </c>
      <c r="M2475">
        <v>0</v>
      </c>
      <c r="N2475">
        <v>33</v>
      </c>
      <c r="O2475" t="s">
        <v>38</v>
      </c>
      <c r="P2475" t="s">
        <v>29</v>
      </c>
      <c r="Q2475">
        <v>3.02</v>
      </c>
      <c r="R2475" t="s">
        <v>25</v>
      </c>
      <c r="S2475">
        <v>4.87</v>
      </c>
      <c r="T2475" t="s">
        <v>47</v>
      </c>
    </row>
    <row r="2476" spans="1:20" x14ac:dyDescent="0.3">
      <c r="A2476" t="s">
        <v>4981</v>
      </c>
      <c r="B2476" t="s">
        <v>221</v>
      </c>
      <c r="C2476" t="s">
        <v>22</v>
      </c>
      <c r="D2476" t="s">
        <v>88</v>
      </c>
      <c r="E2476" t="s">
        <v>81</v>
      </c>
      <c r="F2476">
        <v>24</v>
      </c>
      <c r="G2476">
        <v>0.9</v>
      </c>
      <c r="H2476">
        <v>0.62</v>
      </c>
      <c r="I2476" t="s">
        <v>68</v>
      </c>
      <c r="J2476">
        <v>103701</v>
      </c>
      <c r="K2476" t="s">
        <v>4982</v>
      </c>
      <c r="L2476" t="s">
        <v>29</v>
      </c>
      <c r="M2476">
        <v>35</v>
      </c>
      <c r="N2476">
        <v>52</v>
      </c>
      <c r="O2476" t="s">
        <v>28</v>
      </c>
      <c r="P2476" t="s">
        <v>29</v>
      </c>
      <c r="Q2476">
        <v>4.92</v>
      </c>
      <c r="R2476" t="s">
        <v>25</v>
      </c>
      <c r="S2476">
        <v>3.11</v>
      </c>
      <c r="T2476" t="s">
        <v>52</v>
      </c>
    </row>
    <row r="2477" spans="1:20" x14ac:dyDescent="0.3">
      <c r="A2477" t="s">
        <v>4983</v>
      </c>
      <c r="B2477" t="s">
        <v>238</v>
      </c>
      <c r="C2477" t="s">
        <v>58</v>
      </c>
      <c r="D2477" t="s">
        <v>76</v>
      </c>
      <c r="E2477" t="s">
        <v>35</v>
      </c>
      <c r="F2477">
        <v>6</v>
      </c>
      <c r="G2477">
        <v>0.55000000000000004</v>
      </c>
      <c r="H2477">
        <v>0.43</v>
      </c>
      <c r="I2477" t="s">
        <v>68</v>
      </c>
      <c r="J2477">
        <v>198434</v>
      </c>
      <c r="K2477" t="s">
        <v>4984</v>
      </c>
      <c r="L2477" t="s">
        <v>29</v>
      </c>
      <c r="M2477">
        <v>37</v>
      </c>
      <c r="N2477">
        <v>50</v>
      </c>
      <c r="O2477" t="s">
        <v>46</v>
      </c>
      <c r="P2477" t="s">
        <v>39</v>
      </c>
      <c r="Q2477">
        <v>2.56</v>
      </c>
      <c r="R2477" t="s">
        <v>36</v>
      </c>
      <c r="S2477">
        <v>1.78</v>
      </c>
      <c r="T2477" t="s">
        <v>47</v>
      </c>
    </row>
    <row r="2478" spans="1:20" x14ac:dyDescent="0.3">
      <c r="A2478" t="s">
        <v>4985</v>
      </c>
      <c r="B2478" t="s">
        <v>134</v>
      </c>
      <c r="C2478" t="s">
        <v>99</v>
      </c>
      <c r="D2478" t="s">
        <v>76</v>
      </c>
      <c r="E2478" t="s">
        <v>35</v>
      </c>
      <c r="F2478">
        <v>8</v>
      </c>
      <c r="G2478">
        <v>0.1</v>
      </c>
      <c r="H2478">
        <v>0.93</v>
      </c>
      <c r="I2478" t="s">
        <v>25</v>
      </c>
      <c r="J2478">
        <v>178139</v>
      </c>
      <c r="K2478" t="s">
        <v>4986</v>
      </c>
      <c r="L2478" t="s">
        <v>29</v>
      </c>
      <c r="M2478">
        <v>39</v>
      </c>
      <c r="N2478">
        <v>56</v>
      </c>
      <c r="O2478" t="s">
        <v>38</v>
      </c>
      <c r="P2478" t="s">
        <v>27</v>
      </c>
      <c r="Q2478">
        <v>3.84</v>
      </c>
      <c r="R2478" t="s">
        <v>25</v>
      </c>
      <c r="S2478">
        <v>3.72</v>
      </c>
      <c r="T2478" t="s">
        <v>47</v>
      </c>
    </row>
    <row r="2479" spans="1:20" x14ac:dyDescent="0.3">
      <c r="A2479" t="s">
        <v>4987</v>
      </c>
      <c r="B2479" t="s">
        <v>75</v>
      </c>
      <c r="C2479" t="s">
        <v>142</v>
      </c>
      <c r="D2479" t="s">
        <v>34</v>
      </c>
      <c r="E2479" t="s">
        <v>81</v>
      </c>
      <c r="F2479">
        <v>8</v>
      </c>
      <c r="G2479">
        <v>0.17</v>
      </c>
      <c r="H2479">
        <v>0.71</v>
      </c>
      <c r="I2479" t="s">
        <v>36</v>
      </c>
      <c r="J2479">
        <v>30996</v>
      </c>
      <c r="K2479" t="s">
        <v>4988</v>
      </c>
      <c r="L2479" t="s">
        <v>29</v>
      </c>
      <c r="M2479">
        <v>5</v>
      </c>
      <c r="N2479">
        <v>56</v>
      </c>
      <c r="O2479" t="s">
        <v>28</v>
      </c>
      <c r="P2479" t="s">
        <v>29</v>
      </c>
      <c r="Q2479">
        <v>2.09</v>
      </c>
      <c r="R2479" t="s">
        <v>36</v>
      </c>
      <c r="S2479">
        <v>1.48</v>
      </c>
      <c r="T2479" t="s">
        <v>52</v>
      </c>
    </row>
    <row r="2480" spans="1:20" x14ac:dyDescent="0.3">
      <c r="A2480" t="s">
        <v>4989</v>
      </c>
      <c r="B2480" t="s">
        <v>120</v>
      </c>
      <c r="C2480" t="s">
        <v>50</v>
      </c>
      <c r="D2480" t="s">
        <v>43</v>
      </c>
      <c r="E2480" t="s">
        <v>44</v>
      </c>
      <c r="F2480">
        <v>4</v>
      </c>
      <c r="G2480">
        <v>0.61</v>
      </c>
      <c r="H2480">
        <v>0.63</v>
      </c>
      <c r="I2480" t="s">
        <v>36</v>
      </c>
      <c r="J2480">
        <v>184154</v>
      </c>
      <c r="K2480" t="s">
        <v>4990</v>
      </c>
      <c r="L2480" t="s">
        <v>27</v>
      </c>
      <c r="M2480">
        <v>26</v>
      </c>
      <c r="N2480">
        <v>46</v>
      </c>
      <c r="O2480" t="s">
        <v>28</v>
      </c>
      <c r="P2480" t="s">
        <v>27</v>
      </c>
      <c r="Q2480">
        <v>3.41</v>
      </c>
      <c r="R2480" t="s">
        <v>25</v>
      </c>
      <c r="S2480">
        <v>4.99</v>
      </c>
      <c r="T2480" t="s">
        <v>47</v>
      </c>
    </row>
    <row r="2481" spans="1:20" x14ac:dyDescent="0.3">
      <c r="A2481" t="s">
        <v>4991</v>
      </c>
      <c r="B2481" t="s">
        <v>141</v>
      </c>
      <c r="C2481" t="s">
        <v>62</v>
      </c>
      <c r="D2481" t="s">
        <v>67</v>
      </c>
      <c r="E2481" t="s">
        <v>44</v>
      </c>
      <c r="F2481">
        <v>2</v>
      </c>
      <c r="G2481">
        <v>0.56999999999999995</v>
      </c>
      <c r="H2481">
        <v>0.84</v>
      </c>
      <c r="I2481" t="s">
        <v>68</v>
      </c>
      <c r="J2481">
        <v>123234</v>
      </c>
      <c r="K2481" t="s">
        <v>4992</v>
      </c>
      <c r="L2481" t="s">
        <v>46</v>
      </c>
      <c r="M2481">
        <v>21</v>
      </c>
      <c r="N2481">
        <v>46</v>
      </c>
      <c r="O2481" t="s">
        <v>28</v>
      </c>
      <c r="P2481" t="s">
        <v>39</v>
      </c>
      <c r="Q2481">
        <v>2.3199999999999998</v>
      </c>
      <c r="R2481" t="s">
        <v>36</v>
      </c>
      <c r="S2481">
        <v>2.4300000000000002</v>
      </c>
      <c r="T2481" t="s">
        <v>52</v>
      </c>
    </row>
    <row r="2482" spans="1:20" x14ac:dyDescent="0.3">
      <c r="A2482" t="s">
        <v>4993</v>
      </c>
      <c r="B2482" t="s">
        <v>141</v>
      </c>
      <c r="C2482" t="s">
        <v>142</v>
      </c>
      <c r="D2482" t="s">
        <v>54</v>
      </c>
      <c r="E2482" t="s">
        <v>24</v>
      </c>
      <c r="F2482">
        <v>1</v>
      </c>
      <c r="G2482">
        <v>0.39</v>
      </c>
      <c r="H2482">
        <v>0.43</v>
      </c>
      <c r="I2482" t="s">
        <v>25</v>
      </c>
      <c r="J2482">
        <v>35463</v>
      </c>
      <c r="K2482" t="s">
        <v>4994</v>
      </c>
      <c r="L2482" t="s">
        <v>29</v>
      </c>
      <c r="M2482">
        <v>45</v>
      </c>
      <c r="N2482">
        <v>34</v>
      </c>
      <c r="O2482" t="s">
        <v>38</v>
      </c>
      <c r="P2482" t="s">
        <v>27</v>
      </c>
      <c r="Q2482">
        <v>3.17</v>
      </c>
      <c r="R2482" t="s">
        <v>36</v>
      </c>
      <c r="S2482">
        <v>4.37</v>
      </c>
      <c r="T2482" t="s">
        <v>47</v>
      </c>
    </row>
    <row r="2483" spans="1:20" x14ac:dyDescent="0.3">
      <c r="A2483" t="s">
        <v>4995</v>
      </c>
      <c r="B2483" t="s">
        <v>221</v>
      </c>
      <c r="C2483" t="s">
        <v>142</v>
      </c>
      <c r="D2483" t="s">
        <v>76</v>
      </c>
      <c r="E2483" t="s">
        <v>35</v>
      </c>
      <c r="F2483">
        <v>18</v>
      </c>
      <c r="G2483">
        <v>0.24</v>
      </c>
      <c r="H2483">
        <v>0.88</v>
      </c>
      <c r="I2483" t="s">
        <v>36</v>
      </c>
      <c r="J2483">
        <v>170887</v>
      </c>
      <c r="K2483" t="s">
        <v>4996</v>
      </c>
      <c r="L2483" t="s">
        <v>29</v>
      </c>
      <c r="M2483">
        <v>5</v>
      </c>
      <c r="N2483">
        <v>47</v>
      </c>
      <c r="O2483" t="s">
        <v>46</v>
      </c>
      <c r="P2483" t="s">
        <v>39</v>
      </c>
      <c r="Q2483">
        <v>4.91</v>
      </c>
      <c r="R2483" t="s">
        <v>25</v>
      </c>
      <c r="S2483">
        <v>3.98</v>
      </c>
      <c r="T2483" t="s">
        <v>30</v>
      </c>
    </row>
    <row r="2484" spans="1:20" x14ac:dyDescent="0.3">
      <c r="A2484" t="s">
        <v>4997</v>
      </c>
      <c r="B2484" t="s">
        <v>79</v>
      </c>
      <c r="C2484" t="s">
        <v>99</v>
      </c>
      <c r="D2484" t="s">
        <v>23</v>
      </c>
      <c r="E2484" t="s">
        <v>44</v>
      </c>
      <c r="F2484">
        <v>17</v>
      </c>
      <c r="G2484">
        <v>0.25</v>
      </c>
      <c r="H2484">
        <v>0.24</v>
      </c>
      <c r="I2484" t="s">
        <v>25</v>
      </c>
      <c r="J2484">
        <v>76231</v>
      </c>
      <c r="K2484" t="s">
        <v>4998</v>
      </c>
      <c r="L2484" t="s">
        <v>27</v>
      </c>
      <c r="M2484">
        <v>16</v>
      </c>
      <c r="N2484">
        <v>36</v>
      </c>
      <c r="O2484" t="s">
        <v>46</v>
      </c>
      <c r="P2484" t="s">
        <v>27</v>
      </c>
      <c r="Q2484">
        <v>2.99</v>
      </c>
      <c r="R2484" t="s">
        <v>25</v>
      </c>
      <c r="S2484">
        <v>1.37</v>
      </c>
      <c r="T2484" t="s">
        <v>30</v>
      </c>
    </row>
    <row r="2485" spans="1:20" x14ac:dyDescent="0.3">
      <c r="A2485" t="s">
        <v>4999</v>
      </c>
      <c r="B2485" t="s">
        <v>238</v>
      </c>
      <c r="C2485" t="s">
        <v>87</v>
      </c>
      <c r="D2485" t="s">
        <v>88</v>
      </c>
      <c r="E2485" t="s">
        <v>24</v>
      </c>
      <c r="F2485">
        <v>25</v>
      </c>
      <c r="G2485">
        <v>0.19</v>
      </c>
      <c r="H2485">
        <v>0.32</v>
      </c>
      <c r="I2485" t="s">
        <v>36</v>
      </c>
      <c r="J2485">
        <v>145516</v>
      </c>
      <c r="K2485" t="s">
        <v>5000</v>
      </c>
      <c r="L2485" t="s">
        <v>29</v>
      </c>
      <c r="M2485">
        <v>8</v>
      </c>
      <c r="N2485">
        <v>47</v>
      </c>
      <c r="O2485" t="s">
        <v>28</v>
      </c>
      <c r="P2485" t="s">
        <v>27</v>
      </c>
      <c r="Q2485">
        <v>4.03</v>
      </c>
      <c r="R2485" t="s">
        <v>25</v>
      </c>
      <c r="S2485">
        <v>4.46</v>
      </c>
      <c r="T2485" t="s">
        <v>52</v>
      </c>
    </row>
    <row r="2486" spans="1:20" x14ac:dyDescent="0.3">
      <c r="A2486" t="s">
        <v>5001</v>
      </c>
      <c r="B2486" t="s">
        <v>61</v>
      </c>
      <c r="C2486" t="s">
        <v>142</v>
      </c>
      <c r="D2486" t="s">
        <v>80</v>
      </c>
      <c r="E2486" t="s">
        <v>35</v>
      </c>
      <c r="F2486">
        <v>25</v>
      </c>
      <c r="G2486">
        <v>0.91</v>
      </c>
      <c r="H2486">
        <v>0.8</v>
      </c>
      <c r="I2486" t="s">
        <v>25</v>
      </c>
      <c r="J2486">
        <v>206266</v>
      </c>
      <c r="K2486" t="s">
        <v>5002</v>
      </c>
      <c r="L2486" t="s">
        <v>46</v>
      </c>
      <c r="M2486">
        <v>28</v>
      </c>
      <c r="N2486">
        <v>32</v>
      </c>
      <c r="O2486" t="s">
        <v>46</v>
      </c>
      <c r="P2486" t="s">
        <v>39</v>
      </c>
      <c r="Q2486">
        <v>3.06</v>
      </c>
      <c r="R2486" t="s">
        <v>25</v>
      </c>
      <c r="S2486">
        <v>1.83</v>
      </c>
      <c r="T2486" t="s">
        <v>47</v>
      </c>
    </row>
    <row r="2487" spans="1:20" x14ac:dyDescent="0.3">
      <c r="A2487" t="s">
        <v>5003</v>
      </c>
      <c r="B2487" t="s">
        <v>120</v>
      </c>
      <c r="C2487" t="s">
        <v>58</v>
      </c>
      <c r="D2487" t="s">
        <v>54</v>
      </c>
      <c r="E2487" t="s">
        <v>24</v>
      </c>
      <c r="F2487">
        <v>23</v>
      </c>
      <c r="G2487">
        <v>0.89</v>
      </c>
      <c r="H2487">
        <v>0.55000000000000004</v>
      </c>
      <c r="I2487" t="s">
        <v>25</v>
      </c>
      <c r="J2487">
        <v>97013</v>
      </c>
      <c r="K2487" t="s">
        <v>5004</v>
      </c>
      <c r="L2487" t="s">
        <v>27</v>
      </c>
      <c r="M2487">
        <v>16</v>
      </c>
      <c r="N2487">
        <v>59</v>
      </c>
      <c r="O2487" t="s">
        <v>28</v>
      </c>
      <c r="P2487" t="s">
        <v>39</v>
      </c>
      <c r="Q2487">
        <v>3.17</v>
      </c>
      <c r="R2487" t="s">
        <v>36</v>
      </c>
      <c r="S2487">
        <v>2.2200000000000002</v>
      </c>
      <c r="T2487" t="s">
        <v>47</v>
      </c>
    </row>
    <row r="2488" spans="1:20" x14ac:dyDescent="0.3">
      <c r="A2488" t="s">
        <v>5005</v>
      </c>
      <c r="B2488" t="s">
        <v>57</v>
      </c>
      <c r="C2488" t="s">
        <v>66</v>
      </c>
      <c r="D2488" t="s">
        <v>72</v>
      </c>
      <c r="E2488" t="s">
        <v>24</v>
      </c>
      <c r="F2488">
        <v>8</v>
      </c>
      <c r="G2488">
        <v>0.9</v>
      </c>
      <c r="H2488">
        <v>0.8</v>
      </c>
      <c r="I2488" t="s">
        <v>25</v>
      </c>
      <c r="J2488">
        <v>107134</v>
      </c>
      <c r="K2488" t="s">
        <v>5006</v>
      </c>
      <c r="L2488" t="s">
        <v>46</v>
      </c>
      <c r="M2488">
        <v>8</v>
      </c>
      <c r="N2488">
        <v>49</v>
      </c>
      <c r="O2488" t="s">
        <v>46</v>
      </c>
      <c r="P2488" t="s">
        <v>29</v>
      </c>
      <c r="Q2488">
        <v>2.16</v>
      </c>
      <c r="R2488" t="s">
        <v>36</v>
      </c>
      <c r="S2488">
        <v>1.92</v>
      </c>
      <c r="T2488" t="s">
        <v>52</v>
      </c>
    </row>
    <row r="2489" spans="1:20" x14ac:dyDescent="0.3">
      <c r="A2489" t="s">
        <v>5007</v>
      </c>
      <c r="B2489" t="s">
        <v>49</v>
      </c>
      <c r="C2489" t="s">
        <v>22</v>
      </c>
      <c r="D2489" t="s">
        <v>80</v>
      </c>
      <c r="E2489" t="s">
        <v>44</v>
      </c>
      <c r="F2489">
        <v>3</v>
      </c>
      <c r="G2489">
        <v>0.51</v>
      </c>
      <c r="H2489">
        <v>0.57999999999999996</v>
      </c>
      <c r="I2489" t="s">
        <v>36</v>
      </c>
      <c r="J2489">
        <v>88226</v>
      </c>
      <c r="K2489" t="s">
        <v>5008</v>
      </c>
      <c r="L2489" t="s">
        <v>46</v>
      </c>
      <c r="M2489">
        <v>44</v>
      </c>
      <c r="N2489">
        <v>40</v>
      </c>
      <c r="O2489" t="s">
        <v>38</v>
      </c>
      <c r="P2489" t="s">
        <v>29</v>
      </c>
      <c r="Q2489">
        <v>3.81</v>
      </c>
      <c r="R2489" t="s">
        <v>25</v>
      </c>
      <c r="S2489">
        <v>4.71</v>
      </c>
      <c r="T2489" t="s">
        <v>52</v>
      </c>
    </row>
    <row r="2490" spans="1:20" x14ac:dyDescent="0.3">
      <c r="A2490" t="s">
        <v>5009</v>
      </c>
      <c r="B2490" t="s">
        <v>134</v>
      </c>
      <c r="C2490" t="s">
        <v>142</v>
      </c>
      <c r="D2490" t="s">
        <v>23</v>
      </c>
      <c r="E2490" t="s">
        <v>44</v>
      </c>
      <c r="F2490">
        <v>22</v>
      </c>
      <c r="G2490">
        <v>0.36</v>
      </c>
      <c r="H2490">
        <v>0.73</v>
      </c>
      <c r="I2490" t="s">
        <v>68</v>
      </c>
      <c r="J2490">
        <v>98449</v>
      </c>
      <c r="K2490" t="s">
        <v>5010</v>
      </c>
      <c r="L2490" t="s">
        <v>46</v>
      </c>
      <c r="M2490">
        <v>43</v>
      </c>
      <c r="N2490">
        <v>47</v>
      </c>
      <c r="O2490" t="s">
        <v>38</v>
      </c>
      <c r="P2490" t="s">
        <v>29</v>
      </c>
      <c r="Q2490">
        <v>4.41</v>
      </c>
      <c r="R2490" t="s">
        <v>25</v>
      </c>
      <c r="S2490">
        <v>2.35</v>
      </c>
      <c r="T2490" t="s">
        <v>30</v>
      </c>
    </row>
    <row r="2491" spans="1:20" x14ac:dyDescent="0.3">
      <c r="A2491" t="s">
        <v>5011</v>
      </c>
      <c r="B2491" t="s">
        <v>221</v>
      </c>
      <c r="C2491" t="s">
        <v>50</v>
      </c>
      <c r="D2491" t="s">
        <v>54</v>
      </c>
      <c r="E2491" t="s">
        <v>24</v>
      </c>
      <c r="F2491">
        <v>8</v>
      </c>
      <c r="G2491">
        <v>0.34</v>
      </c>
      <c r="H2491">
        <v>0.7</v>
      </c>
      <c r="I2491" t="s">
        <v>25</v>
      </c>
      <c r="J2491">
        <v>147527</v>
      </c>
      <c r="K2491" t="s">
        <v>5012</v>
      </c>
      <c r="L2491" t="s">
        <v>46</v>
      </c>
      <c r="M2491">
        <v>36</v>
      </c>
      <c r="N2491">
        <v>39</v>
      </c>
      <c r="O2491" t="s">
        <v>38</v>
      </c>
      <c r="P2491" t="s">
        <v>29</v>
      </c>
      <c r="Q2491">
        <v>3.74</v>
      </c>
      <c r="R2491" t="s">
        <v>25</v>
      </c>
      <c r="S2491">
        <v>3.92</v>
      </c>
      <c r="T2491" t="s">
        <v>47</v>
      </c>
    </row>
    <row r="2492" spans="1:20" x14ac:dyDescent="0.3">
      <c r="A2492" t="s">
        <v>5013</v>
      </c>
      <c r="B2492" t="s">
        <v>41</v>
      </c>
      <c r="C2492" t="s">
        <v>142</v>
      </c>
      <c r="D2492" t="s">
        <v>96</v>
      </c>
      <c r="E2492" t="s">
        <v>81</v>
      </c>
      <c r="F2492">
        <v>1</v>
      </c>
      <c r="G2492">
        <v>0.48</v>
      </c>
      <c r="H2492">
        <v>0.52</v>
      </c>
      <c r="I2492" t="s">
        <v>68</v>
      </c>
      <c r="J2492">
        <v>97060</v>
      </c>
      <c r="K2492" t="s">
        <v>5014</v>
      </c>
      <c r="L2492" t="s">
        <v>46</v>
      </c>
      <c r="M2492">
        <v>23</v>
      </c>
      <c r="N2492">
        <v>57</v>
      </c>
      <c r="O2492" t="s">
        <v>28</v>
      </c>
      <c r="P2492" t="s">
        <v>39</v>
      </c>
      <c r="Q2492">
        <v>4.72</v>
      </c>
      <c r="R2492" t="s">
        <v>36</v>
      </c>
      <c r="S2492">
        <v>4.71</v>
      </c>
      <c r="T2492" t="s">
        <v>47</v>
      </c>
    </row>
    <row r="2493" spans="1:20" x14ac:dyDescent="0.3">
      <c r="A2493" t="s">
        <v>5015</v>
      </c>
      <c r="B2493" t="s">
        <v>115</v>
      </c>
      <c r="C2493" t="s">
        <v>62</v>
      </c>
      <c r="D2493" t="s">
        <v>23</v>
      </c>
      <c r="E2493" t="s">
        <v>81</v>
      </c>
      <c r="F2493">
        <v>11</v>
      </c>
      <c r="G2493">
        <v>0.53</v>
      </c>
      <c r="H2493">
        <v>0.63</v>
      </c>
      <c r="I2493" t="s">
        <v>25</v>
      </c>
      <c r="J2493">
        <v>135920</v>
      </c>
      <c r="K2493" t="s">
        <v>5016</v>
      </c>
      <c r="L2493" t="s">
        <v>27</v>
      </c>
      <c r="M2493">
        <v>44</v>
      </c>
      <c r="N2493">
        <v>60</v>
      </c>
      <c r="O2493" t="s">
        <v>28</v>
      </c>
      <c r="P2493" t="s">
        <v>27</v>
      </c>
      <c r="Q2493">
        <v>4.04</v>
      </c>
      <c r="R2493" t="s">
        <v>25</v>
      </c>
      <c r="S2493">
        <v>4.21</v>
      </c>
      <c r="T2493" t="s">
        <v>47</v>
      </c>
    </row>
    <row r="2494" spans="1:20" x14ac:dyDescent="0.3">
      <c r="A2494" t="s">
        <v>5017</v>
      </c>
      <c r="B2494" t="s">
        <v>141</v>
      </c>
      <c r="C2494" t="s">
        <v>50</v>
      </c>
      <c r="D2494" t="s">
        <v>72</v>
      </c>
      <c r="E2494" t="s">
        <v>24</v>
      </c>
      <c r="F2494">
        <v>6</v>
      </c>
      <c r="G2494">
        <v>0.45</v>
      </c>
      <c r="H2494">
        <v>0.28000000000000003</v>
      </c>
      <c r="I2494" t="s">
        <v>36</v>
      </c>
      <c r="J2494">
        <v>32213</v>
      </c>
      <c r="K2494" t="s">
        <v>5018</v>
      </c>
      <c r="L2494" t="s">
        <v>27</v>
      </c>
      <c r="M2494">
        <v>41</v>
      </c>
      <c r="N2494">
        <v>54</v>
      </c>
      <c r="O2494" t="s">
        <v>28</v>
      </c>
      <c r="P2494" t="s">
        <v>39</v>
      </c>
      <c r="Q2494">
        <v>3.05</v>
      </c>
      <c r="R2494" t="s">
        <v>25</v>
      </c>
      <c r="S2494">
        <v>2.46</v>
      </c>
      <c r="T2494" t="s">
        <v>52</v>
      </c>
    </row>
    <row r="2495" spans="1:20" x14ac:dyDescent="0.3">
      <c r="A2495" t="s">
        <v>5019</v>
      </c>
      <c r="B2495" t="s">
        <v>71</v>
      </c>
      <c r="C2495" t="s">
        <v>33</v>
      </c>
      <c r="D2495" t="s">
        <v>80</v>
      </c>
      <c r="E2495" t="s">
        <v>81</v>
      </c>
      <c r="F2495">
        <v>25</v>
      </c>
      <c r="G2495">
        <v>0.25</v>
      </c>
      <c r="H2495">
        <v>0.7</v>
      </c>
      <c r="I2495" t="s">
        <v>25</v>
      </c>
      <c r="J2495">
        <v>47065</v>
      </c>
      <c r="K2495" t="s">
        <v>3766</v>
      </c>
      <c r="L2495" t="s">
        <v>29</v>
      </c>
      <c r="M2495">
        <v>20</v>
      </c>
      <c r="N2495">
        <v>35</v>
      </c>
      <c r="O2495" t="s">
        <v>28</v>
      </c>
      <c r="P2495" t="s">
        <v>29</v>
      </c>
      <c r="Q2495">
        <v>4.49</v>
      </c>
      <c r="R2495" t="s">
        <v>36</v>
      </c>
      <c r="S2495">
        <v>1.28</v>
      </c>
      <c r="T2495" t="s">
        <v>52</v>
      </c>
    </row>
    <row r="2496" spans="1:20" x14ac:dyDescent="0.3">
      <c r="A2496" t="s">
        <v>5020</v>
      </c>
      <c r="B2496" t="s">
        <v>65</v>
      </c>
      <c r="C2496" t="s">
        <v>99</v>
      </c>
      <c r="D2496" t="s">
        <v>96</v>
      </c>
      <c r="E2496" t="s">
        <v>81</v>
      </c>
      <c r="F2496">
        <v>1</v>
      </c>
      <c r="G2496">
        <v>0.91</v>
      </c>
      <c r="H2496">
        <v>0.51</v>
      </c>
      <c r="I2496" t="s">
        <v>25</v>
      </c>
      <c r="J2496">
        <v>218748</v>
      </c>
      <c r="K2496" t="s">
        <v>5021</v>
      </c>
      <c r="L2496" t="s">
        <v>27</v>
      </c>
      <c r="M2496">
        <v>19</v>
      </c>
      <c r="N2496">
        <v>32</v>
      </c>
      <c r="O2496" t="s">
        <v>38</v>
      </c>
      <c r="P2496" t="s">
        <v>27</v>
      </c>
      <c r="Q2496">
        <v>4.25</v>
      </c>
      <c r="R2496" t="s">
        <v>36</v>
      </c>
      <c r="S2496">
        <v>1.1100000000000001</v>
      </c>
      <c r="T2496" t="s">
        <v>47</v>
      </c>
    </row>
    <row r="2497" spans="1:20" x14ac:dyDescent="0.3">
      <c r="A2497" t="s">
        <v>5022</v>
      </c>
      <c r="B2497" t="s">
        <v>115</v>
      </c>
      <c r="C2497" t="s">
        <v>142</v>
      </c>
      <c r="D2497" t="s">
        <v>67</v>
      </c>
      <c r="E2497" t="s">
        <v>24</v>
      </c>
      <c r="F2497">
        <v>6</v>
      </c>
      <c r="G2497">
        <v>0.8</v>
      </c>
      <c r="H2497">
        <v>0.67</v>
      </c>
      <c r="I2497" t="s">
        <v>68</v>
      </c>
      <c r="J2497">
        <v>174674</v>
      </c>
      <c r="K2497" t="s">
        <v>2789</v>
      </c>
      <c r="L2497" t="s">
        <v>27</v>
      </c>
      <c r="M2497">
        <v>16</v>
      </c>
      <c r="N2497">
        <v>55</v>
      </c>
      <c r="O2497" t="s">
        <v>28</v>
      </c>
      <c r="P2497" t="s">
        <v>27</v>
      </c>
      <c r="Q2497">
        <v>3.34</v>
      </c>
      <c r="R2497" t="s">
        <v>25</v>
      </c>
      <c r="S2497">
        <v>2.96</v>
      </c>
      <c r="T2497" t="s">
        <v>47</v>
      </c>
    </row>
    <row r="2498" spans="1:20" x14ac:dyDescent="0.3">
      <c r="A2498" t="s">
        <v>5023</v>
      </c>
      <c r="B2498" t="s">
        <v>115</v>
      </c>
      <c r="C2498" t="s">
        <v>142</v>
      </c>
      <c r="D2498" t="s">
        <v>76</v>
      </c>
      <c r="E2498" t="s">
        <v>44</v>
      </c>
      <c r="F2498">
        <v>0</v>
      </c>
      <c r="G2498">
        <v>0.92</v>
      </c>
      <c r="H2498">
        <v>0.7</v>
      </c>
      <c r="I2498" t="s">
        <v>68</v>
      </c>
      <c r="J2498">
        <v>200869</v>
      </c>
      <c r="K2498" t="s">
        <v>5024</v>
      </c>
      <c r="L2498" t="s">
        <v>29</v>
      </c>
      <c r="M2498">
        <v>19</v>
      </c>
      <c r="N2498">
        <v>31</v>
      </c>
      <c r="O2498" t="s">
        <v>38</v>
      </c>
      <c r="P2498" t="s">
        <v>29</v>
      </c>
      <c r="Q2498">
        <v>2.65</v>
      </c>
      <c r="R2498" t="s">
        <v>36</v>
      </c>
      <c r="S2498">
        <v>3.52</v>
      </c>
      <c r="T2498" t="s">
        <v>30</v>
      </c>
    </row>
    <row r="2499" spans="1:20" x14ac:dyDescent="0.3">
      <c r="A2499" t="s">
        <v>5025</v>
      </c>
      <c r="B2499" t="s">
        <v>115</v>
      </c>
      <c r="C2499" t="s">
        <v>66</v>
      </c>
      <c r="D2499" t="s">
        <v>88</v>
      </c>
      <c r="E2499" t="s">
        <v>24</v>
      </c>
      <c r="F2499">
        <v>1</v>
      </c>
      <c r="G2499">
        <v>0.52</v>
      </c>
      <c r="H2499">
        <v>0.47</v>
      </c>
      <c r="I2499" t="s">
        <v>25</v>
      </c>
      <c r="J2499">
        <v>93877</v>
      </c>
      <c r="K2499" t="s">
        <v>5026</v>
      </c>
      <c r="L2499" t="s">
        <v>27</v>
      </c>
      <c r="M2499">
        <v>-10</v>
      </c>
      <c r="N2499">
        <v>59</v>
      </c>
      <c r="O2499" t="s">
        <v>38</v>
      </c>
      <c r="P2499" t="s">
        <v>27</v>
      </c>
      <c r="Q2499">
        <v>2.4</v>
      </c>
      <c r="R2499" t="s">
        <v>25</v>
      </c>
      <c r="S2499">
        <v>1.68</v>
      </c>
      <c r="T2499" t="s">
        <v>47</v>
      </c>
    </row>
    <row r="2500" spans="1:20" x14ac:dyDescent="0.3">
      <c r="A2500" t="s">
        <v>5027</v>
      </c>
      <c r="B2500" t="s">
        <v>21</v>
      </c>
      <c r="C2500" t="s">
        <v>22</v>
      </c>
      <c r="D2500" t="s">
        <v>80</v>
      </c>
      <c r="E2500" t="s">
        <v>35</v>
      </c>
      <c r="F2500">
        <v>25</v>
      </c>
      <c r="G2500">
        <v>0.72</v>
      </c>
      <c r="H2500">
        <v>0.3</v>
      </c>
      <c r="I2500" t="s">
        <v>36</v>
      </c>
      <c r="J2500">
        <v>50094</v>
      </c>
      <c r="K2500" t="s">
        <v>5028</v>
      </c>
      <c r="L2500" t="s">
        <v>29</v>
      </c>
      <c r="M2500">
        <v>27</v>
      </c>
      <c r="N2500">
        <v>33</v>
      </c>
      <c r="O2500" t="s">
        <v>38</v>
      </c>
      <c r="P2500" t="s">
        <v>39</v>
      </c>
      <c r="Q2500">
        <v>4.75</v>
      </c>
      <c r="R2500" t="s">
        <v>36</v>
      </c>
      <c r="S2500">
        <v>3.46</v>
      </c>
      <c r="T2500" t="s">
        <v>47</v>
      </c>
    </row>
    <row r="2501" spans="1:20" x14ac:dyDescent="0.3">
      <c r="A2501" t="s">
        <v>5029</v>
      </c>
      <c r="B2501" t="s">
        <v>65</v>
      </c>
      <c r="C2501" t="s">
        <v>99</v>
      </c>
      <c r="D2501" t="s">
        <v>96</v>
      </c>
      <c r="E2501" t="s">
        <v>35</v>
      </c>
      <c r="F2501">
        <v>23</v>
      </c>
      <c r="G2501">
        <v>0.6</v>
      </c>
      <c r="H2501">
        <v>0.26</v>
      </c>
      <c r="I2501" t="s">
        <v>25</v>
      </c>
      <c r="J2501">
        <v>141554</v>
      </c>
      <c r="K2501" t="s">
        <v>1378</v>
      </c>
      <c r="L2501" t="s">
        <v>46</v>
      </c>
      <c r="M2501">
        <v>-3</v>
      </c>
      <c r="N2501">
        <v>48</v>
      </c>
      <c r="O2501" t="s">
        <v>46</v>
      </c>
      <c r="P2501" t="s">
        <v>39</v>
      </c>
      <c r="Q2501">
        <v>4.32</v>
      </c>
      <c r="R2501" t="s">
        <v>36</v>
      </c>
      <c r="S2501">
        <v>3.03</v>
      </c>
      <c r="T2501" t="s">
        <v>47</v>
      </c>
    </row>
    <row r="2502" spans="1:20" x14ac:dyDescent="0.3">
      <c r="A2502" t="s">
        <v>5030</v>
      </c>
      <c r="B2502" t="s">
        <v>238</v>
      </c>
      <c r="C2502" t="s">
        <v>99</v>
      </c>
      <c r="D2502" t="s">
        <v>72</v>
      </c>
      <c r="E2502" t="s">
        <v>81</v>
      </c>
      <c r="F2502">
        <v>9</v>
      </c>
      <c r="G2502">
        <v>0.15</v>
      </c>
      <c r="H2502">
        <v>0.91</v>
      </c>
      <c r="I2502" t="s">
        <v>68</v>
      </c>
      <c r="J2502">
        <v>157056</v>
      </c>
      <c r="K2502" t="s">
        <v>5031</v>
      </c>
      <c r="L2502" t="s">
        <v>46</v>
      </c>
      <c r="M2502">
        <v>10</v>
      </c>
      <c r="N2502">
        <v>40</v>
      </c>
      <c r="O2502" t="s">
        <v>38</v>
      </c>
      <c r="P2502" t="s">
        <v>27</v>
      </c>
      <c r="Q2502">
        <v>4.12</v>
      </c>
      <c r="R2502" t="s">
        <v>25</v>
      </c>
      <c r="S2502">
        <v>4.5999999999999996</v>
      </c>
      <c r="T2502" t="s">
        <v>52</v>
      </c>
    </row>
    <row r="2503" spans="1:20" x14ac:dyDescent="0.3">
      <c r="A2503" t="s">
        <v>5032</v>
      </c>
      <c r="B2503" t="s">
        <v>32</v>
      </c>
      <c r="C2503" t="s">
        <v>66</v>
      </c>
      <c r="D2503" t="s">
        <v>34</v>
      </c>
      <c r="E2503" t="s">
        <v>81</v>
      </c>
      <c r="F2503">
        <v>4</v>
      </c>
      <c r="G2503">
        <v>0.68</v>
      </c>
      <c r="H2503">
        <v>0.95</v>
      </c>
      <c r="I2503" t="s">
        <v>36</v>
      </c>
      <c r="J2503">
        <v>191923</v>
      </c>
      <c r="K2503" t="s">
        <v>5033</v>
      </c>
      <c r="L2503" t="s">
        <v>29</v>
      </c>
      <c r="M2503">
        <v>39</v>
      </c>
      <c r="N2503">
        <v>34</v>
      </c>
      <c r="O2503" t="s">
        <v>46</v>
      </c>
      <c r="P2503" t="s">
        <v>27</v>
      </c>
      <c r="Q2503">
        <v>2.74</v>
      </c>
      <c r="R2503" t="s">
        <v>36</v>
      </c>
      <c r="S2503">
        <v>1.72</v>
      </c>
      <c r="T2503" t="s">
        <v>52</v>
      </c>
    </row>
    <row r="2504" spans="1:20" x14ac:dyDescent="0.3">
      <c r="A2504" t="s">
        <v>5034</v>
      </c>
      <c r="B2504" t="s">
        <v>238</v>
      </c>
      <c r="C2504" t="s">
        <v>58</v>
      </c>
      <c r="D2504" t="s">
        <v>43</v>
      </c>
      <c r="E2504" t="s">
        <v>35</v>
      </c>
      <c r="F2504">
        <v>19</v>
      </c>
      <c r="G2504">
        <v>0.92</v>
      </c>
      <c r="H2504">
        <v>0.32</v>
      </c>
      <c r="I2504" t="s">
        <v>68</v>
      </c>
      <c r="J2504">
        <v>70519</v>
      </c>
      <c r="K2504" t="s">
        <v>5035</v>
      </c>
      <c r="L2504" t="s">
        <v>27</v>
      </c>
      <c r="M2504">
        <v>-10</v>
      </c>
      <c r="N2504">
        <v>37</v>
      </c>
      <c r="O2504" t="s">
        <v>38</v>
      </c>
      <c r="P2504" t="s">
        <v>29</v>
      </c>
      <c r="Q2504">
        <v>3.25</v>
      </c>
      <c r="R2504" t="s">
        <v>36</v>
      </c>
      <c r="S2504">
        <v>4.33</v>
      </c>
      <c r="T2504" t="s">
        <v>47</v>
      </c>
    </row>
    <row r="2505" spans="1:20" x14ac:dyDescent="0.3">
      <c r="A2505" t="s">
        <v>5036</v>
      </c>
      <c r="B2505" t="s">
        <v>134</v>
      </c>
      <c r="C2505" t="s">
        <v>50</v>
      </c>
      <c r="D2505" t="s">
        <v>88</v>
      </c>
      <c r="E2505" t="s">
        <v>44</v>
      </c>
      <c r="F2505">
        <v>9</v>
      </c>
      <c r="G2505">
        <v>0.72</v>
      </c>
      <c r="H2505">
        <v>0.64</v>
      </c>
      <c r="I2505" t="s">
        <v>68</v>
      </c>
      <c r="J2505">
        <v>160809</v>
      </c>
      <c r="K2505" t="s">
        <v>5037</v>
      </c>
      <c r="L2505" t="s">
        <v>46</v>
      </c>
      <c r="M2505">
        <v>4</v>
      </c>
      <c r="N2505">
        <v>31</v>
      </c>
      <c r="O2505" t="s">
        <v>28</v>
      </c>
      <c r="P2505" t="s">
        <v>29</v>
      </c>
      <c r="Q2505">
        <v>4.74</v>
      </c>
      <c r="R2505" t="s">
        <v>36</v>
      </c>
      <c r="S2505">
        <v>2.57</v>
      </c>
      <c r="T2505" t="s">
        <v>47</v>
      </c>
    </row>
    <row r="2506" spans="1:20" x14ac:dyDescent="0.3">
      <c r="A2506" t="s">
        <v>5038</v>
      </c>
      <c r="B2506" t="s">
        <v>71</v>
      </c>
      <c r="C2506" t="s">
        <v>50</v>
      </c>
      <c r="D2506" t="s">
        <v>23</v>
      </c>
      <c r="E2506" t="s">
        <v>44</v>
      </c>
      <c r="F2506">
        <v>20</v>
      </c>
      <c r="G2506">
        <v>0.69</v>
      </c>
      <c r="H2506">
        <v>0.87</v>
      </c>
      <c r="I2506" t="s">
        <v>25</v>
      </c>
      <c r="J2506">
        <v>200588</v>
      </c>
      <c r="K2506" t="s">
        <v>5039</v>
      </c>
      <c r="L2506" t="s">
        <v>46</v>
      </c>
      <c r="M2506">
        <v>40</v>
      </c>
      <c r="N2506">
        <v>52</v>
      </c>
      <c r="O2506" t="s">
        <v>46</v>
      </c>
      <c r="P2506" t="s">
        <v>27</v>
      </c>
      <c r="Q2506">
        <v>4.95</v>
      </c>
      <c r="R2506" t="s">
        <v>36</v>
      </c>
      <c r="S2506">
        <v>4.29</v>
      </c>
      <c r="T2506" t="s">
        <v>30</v>
      </c>
    </row>
    <row r="2507" spans="1:20" x14ac:dyDescent="0.3">
      <c r="A2507" t="s">
        <v>5040</v>
      </c>
      <c r="B2507" t="s">
        <v>79</v>
      </c>
      <c r="C2507" t="s">
        <v>42</v>
      </c>
      <c r="D2507" t="s">
        <v>54</v>
      </c>
      <c r="E2507" t="s">
        <v>44</v>
      </c>
      <c r="F2507">
        <v>11</v>
      </c>
      <c r="G2507">
        <v>0.87</v>
      </c>
      <c r="H2507">
        <v>0.47</v>
      </c>
      <c r="I2507" t="s">
        <v>25</v>
      </c>
      <c r="J2507">
        <v>151062</v>
      </c>
      <c r="K2507" t="s">
        <v>5041</v>
      </c>
      <c r="L2507" t="s">
        <v>46</v>
      </c>
      <c r="M2507">
        <v>0</v>
      </c>
      <c r="N2507">
        <v>44</v>
      </c>
      <c r="O2507" t="s">
        <v>28</v>
      </c>
      <c r="P2507" t="s">
        <v>29</v>
      </c>
      <c r="Q2507">
        <v>3.75</v>
      </c>
      <c r="R2507" t="s">
        <v>25</v>
      </c>
      <c r="S2507">
        <v>3.08</v>
      </c>
      <c r="T2507" t="s">
        <v>47</v>
      </c>
    </row>
    <row r="2508" spans="1:20" x14ac:dyDescent="0.3">
      <c r="A2508" t="s">
        <v>5042</v>
      </c>
      <c r="B2508" t="s">
        <v>21</v>
      </c>
      <c r="C2508" t="s">
        <v>33</v>
      </c>
      <c r="D2508" t="s">
        <v>34</v>
      </c>
      <c r="E2508" t="s">
        <v>24</v>
      </c>
      <c r="F2508">
        <v>9</v>
      </c>
      <c r="G2508">
        <v>0.39</v>
      </c>
      <c r="H2508">
        <v>0.96</v>
      </c>
      <c r="I2508" t="s">
        <v>68</v>
      </c>
      <c r="J2508">
        <v>97386</v>
      </c>
      <c r="K2508" t="s">
        <v>5043</v>
      </c>
      <c r="L2508" t="s">
        <v>46</v>
      </c>
      <c r="M2508">
        <v>17</v>
      </c>
      <c r="N2508">
        <v>52</v>
      </c>
      <c r="O2508" t="s">
        <v>46</v>
      </c>
      <c r="P2508" t="s">
        <v>39</v>
      </c>
      <c r="Q2508">
        <v>3.88</v>
      </c>
      <c r="R2508" t="s">
        <v>25</v>
      </c>
      <c r="S2508">
        <v>1.76</v>
      </c>
      <c r="T2508" t="s">
        <v>30</v>
      </c>
    </row>
    <row r="2509" spans="1:20" x14ac:dyDescent="0.3">
      <c r="A2509" t="s">
        <v>5044</v>
      </c>
      <c r="B2509" t="s">
        <v>32</v>
      </c>
      <c r="C2509" t="s">
        <v>50</v>
      </c>
      <c r="D2509" t="s">
        <v>76</v>
      </c>
      <c r="E2509" t="s">
        <v>81</v>
      </c>
      <c r="F2509">
        <v>6</v>
      </c>
      <c r="G2509">
        <v>0.81</v>
      </c>
      <c r="H2509">
        <v>0.38</v>
      </c>
      <c r="I2509" t="s">
        <v>68</v>
      </c>
      <c r="J2509">
        <v>138977</v>
      </c>
      <c r="K2509" t="s">
        <v>5045</v>
      </c>
      <c r="L2509" t="s">
        <v>29</v>
      </c>
      <c r="M2509">
        <v>1</v>
      </c>
      <c r="N2509">
        <v>36</v>
      </c>
      <c r="O2509" t="s">
        <v>38</v>
      </c>
      <c r="P2509" t="s">
        <v>27</v>
      </c>
      <c r="Q2509">
        <v>2.92</v>
      </c>
      <c r="R2509" t="s">
        <v>36</v>
      </c>
      <c r="S2509">
        <v>3.89</v>
      </c>
      <c r="T2509" t="s">
        <v>52</v>
      </c>
    </row>
    <row r="2510" spans="1:20" x14ac:dyDescent="0.3">
      <c r="A2510" t="s">
        <v>5046</v>
      </c>
      <c r="B2510" t="s">
        <v>221</v>
      </c>
      <c r="C2510" t="s">
        <v>142</v>
      </c>
      <c r="D2510" t="s">
        <v>72</v>
      </c>
      <c r="E2510" t="s">
        <v>81</v>
      </c>
      <c r="F2510">
        <v>19</v>
      </c>
      <c r="G2510">
        <v>0.74</v>
      </c>
      <c r="H2510">
        <v>0.67</v>
      </c>
      <c r="I2510" t="s">
        <v>68</v>
      </c>
      <c r="J2510">
        <v>138892</v>
      </c>
      <c r="K2510" t="s">
        <v>5047</v>
      </c>
      <c r="L2510" t="s">
        <v>27</v>
      </c>
      <c r="M2510">
        <v>32</v>
      </c>
      <c r="N2510">
        <v>30</v>
      </c>
      <c r="O2510" t="s">
        <v>38</v>
      </c>
      <c r="P2510" t="s">
        <v>29</v>
      </c>
      <c r="Q2510">
        <v>3.84</v>
      </c>
      <c r="R2510" t="s">
        <v>25</v>
      </c>
      <c r="S2510">
        <v>1.45</v>
      </c>
      <c r="T2510" t="s">
        <v>52</v>
      </c>
    </row>
    <row r="2511" spans="1:20" x14ac:dyDescent="0.3">
      <c r="A2511" t="s">
        <v>5048</v>
      </c>
      <c r="B2511" t="s">
        <v>71</v>
      </c>
      <c r="C2511" t="s">
        <v>22</v>
      </c>
      <c r="D2511" t="s">
        <v>43</v>
      </c>
      <c r="E2511" t="s">
        <v>44</v>
      </c>
      <c r="F2511">
        <v>11</v>
      </c>
      <c r="G2511">
        <v>0.46</v>
      </c>
      <c r="H2511">
        <v>0.97</v>
      </c>
      <c r="I2511" t="s">
        <v>68</v>
      </c>
      <c r="J2511">
        <v>56030</v>
      </c>
      <c r="K2511" t="s">
        <v>5049</v>
      </c>
      <c r="L2511" t="s">
        <v>29</v>
      </c>
      <c r="M2511">
        <v>-4</v>
      </c>
      <c r="N2511">
        <v>50</v>
      </c>
      <c r="O2511" t="s">
        <v>46</v>
      </c>
      <c r="P2511" t="s">
        <v>27</v>
      </c>
      <c r="Q2511">
        <v>2.64</v>
      </c>
      <c r="R2511" t="s">
        <v>36</v>
      </c>
      <c r="S2511">
        <v>1.97</v>
      </c>
      <c r="T2511" t="s">
        <v>47</v>
      </c>
    </row>
    <row r="2512" spans="1:20" x14ac:dyDescent="0.3">
      <c r="A2512" t="s">
        <v>5050</v>
      </c>
      <c r="B2512" t="s">
        <v>32</v>
      </c>
      <c r="C2512" t="s">
        <v>66</v>
      </c>
      <c r="D2512" t="s">
        <v>23</v>
      </c>
      <c r="E2512" t="s">
        <v>44</v>
      </c>
      <c r="F2512">
        <v>12</v>
      </c>
      <c r="G2512">
        <v>0.54</v>
      </c>
      <c r="H2512">
        <v>0.89</v>
      </c>
      <c r="I2512" t="s">
        <v>25</v>
      </c>
      <c r="J2512">
        <v>136171</v>
      </c>
      <c r="K2512" t="s">
        <v>5051</v>
      </c>
      <c r="L2512" t="s">
        <v>29</v>
      </c>
      <c r="M2512">
        <v>18</v>
      </c>
      <c r="N2512">
        <v>58</v>
      </c>
      <c r="O2512" t="s">
        <v>28</v>
      </c>
      <c r="P2512" t="s">
        <v>39</v>
      </c>
      <c r="Q2512">
        <v>2.0699999999999998</v>
      </c>
      <c r="R2512" t="s">
        <v>36</v>
      </c>
      <c r="S2512">
        <v>4.28</v>
      </c>
      <c r="T2512" t="s">
        <v>30</v>
      </c>
    </row>
    <row r="2513" spans="1:20" x14ac:dyDescent="0.3">
      <c r="A2513" t="s">
        <v>5052</v>
      </c>
      <c r="B2513" t="s">
        <v>86</v>
      </c>
      <c r="C2513" t="s">
        <v>66</v>
      </c>
      <c r="D2513" t="s">
        <v>23</v>
      </c>
      <c r="E2513" t="s">
        <v>81</v>
      </c>
      <c r="F2513">
        <v>9</v>
      </c>
      <c r="G2513">
        <v>0.64</v>
      </c>
      <c r="H2513">
        <v>0.68</v>
      </c>
      <c r="I2513" t="s">
        <v>25</v>
      </c>
      <c r="J2513">
        <v>54242</v>
      </c>
      <c r="K2513" t="s">
        <v>5053</v>
      </c>
      <c r="L2513" t="s">
        <v>27</v>
      </c>
      <c r="M2513">
        <v>-8</v>
      </c>
      <c r="N2513">
        <v>34</v>
      </c>
      <c r="O2513" t="s">
        <v>46</v>
      </c>
      <c r="P2513" t="s">
        <v>39</v>
      </c>
      <c r="Q2513">
        <v>2.68</v>
      </c>
      <c r="R2513" t="s">
        <v>25</v>
      </c>
      <c r="S2513">
        <v>3.71</v>
      </c>
      <c r="T2513" t="s">
        <v>47</v>
      </c>
    </row>
    <row r="2514" spans="1:20" x14ac:dyDescent="0.3">
      <c r="A2514" t="s">
        <v>5054</v>
      </c>
      <c r="B2514" t="s">
        <v>75</v>
      </c>
      <c r="C2514" t="s">
        <v>99</v>
      </c>
      <c r="D2514" t="s">
        <v>80</v>
      </c>
      <c r="E2514" t="s">
        <v>35</v>
      </c>
      <c r="F2514">
        <v>5</v>
      </c>
      <c r="G2514">
        <v>0.22</v>
      </c>
      <c r="H2514">
        <v>0.21</v>
      </c>
      <c r="I2514" t="s">
        <v>36</v>
      </c>
      <c r="J2514">
        <v>195911</v>
      </c>
      <c r="K2514" t="s">
        <v>5055</v>
      </c>
      <c r="L2514" t="s">
        <v>46</v>
      </c>
      <c r="M2514">
        <v>16</v>
      </c>
      <c r="N2514">
        <v>53</v>
      </c>
      <c r="O2514" t="s">
        <v>38</v>
      </c>
      <c r="P2514" t="s">
        <v>29</v>
      </c>
      <c r="Q2514">
        <v>3.92</v>
      </c>
      <c r="R2514" t="s">
        <v>25</v>
      </c>
      <c r="S2514">
        <v>2.2400000000000002</v>
      </c>
      <c r="T2514" t="s">
        <v>52</v>
      </c>
    </row>
    <row r="2515" spans="1:20" x14ac:dyDescent="0.3">
      <c r="A2515" t="s">
        <v>5056</v>
      </c>
      <c r="B2515" t="s">
        <v>49</v>
      </c>
      <c r="C2515" t="s">
        <v>33</v>
      </c>
      <c r="D2515" t="s">
        <v>43</v>
      </c>
      <c r="E2515" t="s">
        <v>81</v>
      </c>
      <c r="F2515">
        <v>5</v>
      </c>
      <c r="G2515">
        <v>0.82</v>
      </c>
      <c r="H2515">
        <v>0.6</v>
      </c>
      <c r="I2515" t="s">
        <v>36</v>
      </c>
      <c r="J2515">
        <v>154712</v>
      </c>
      <c r="K2515" t="s">
        <v>5057</v>
      </c>
      <c r="L2515" t="s">
        <v>29</v>
      </c>
      <c r="M2515">
        <v>8</v>
      </c>
      <c r="N2515">
        <v>34</v>
      </c>
      <c r="O2515" t="s">
        <v>28</v>
      </c>
      <c r="P2515" t="s">
        <v>27</v>
      </c>
      <c r="Q2515">
        <v>2.09</v>
      </c>
      <c r="R2515" t="s">
        <v>36</v>
      </c>
      <c r="S2515">
        <v>3.68</v>
      </c>
      <c r="T2515" t="s">
        <v>47</v>
      </c>
    </row>
    <row r="2516" spans="1:20" x14ac:dyDescent="0.3">
      <c r="A2516" t="s">
        <v>5058</v>
      </c>
      <c r="B2516" t="s">
        <v>120</v>
      </c>
      <c r="C2516" t="s">
        <v>142</v>
      </c>
      <c r="D2516" t="s">
        <v>76</v>
      </c>
      <c r="E2516" t="s">
        <v>35</v>
      </c>
      <c r="F2516">
        <v>22</v>
      </c>
      <c r="G2516">
        <v>0.8</v>
      </c>
      <c r="H2516">
        <v>0.77</v>
      </c>
      <c r="I2516" t="s">
        <v>68</v>
      </c>
      <c r="J2516">
        <v>46578</v>
      </c>
      <c r="K2516" t="s">
        <v>5059</v>
      </c>
      <c r="L2516" t="s">
        <v>29</v>
      </c>
      <c r="M2516">
        <v>28</v>
      </c>
      <c r="N2516">
        <v>56</v>
      </c>
      <c r="O2516" t="s">
        <v>46</v>
      </c>
      <c r="P2516" t="s">
        <v>39</v>
      </c>
      <c r="Q2516">
        <v>4.62</v>
      </c>
      <c r="R2516" t="s">
        <v>36</v>
      </c>
      <c r="S2516">
        <v>3.13</v>
      </c>
      <c r="T2516" t="s">
        <v>30</v>
      </c>
    </row>
    <row r="2517" spans="1:20" x14ac:dyDescent="0.3">
      <c r="A2517" t="s">
        <v>5060</v>
      </c>
      <c r="B2517" t="s">
        <v>57</v>
      </c>
      <c r="C2517" t="s">
        <v>33</v>
      </c>
      <c r="D2517" t="s">
        <v>72</v>
      </c>
      <c r="E2517" t="s">
        <v>24</v>
      </c>
      <c r="F2517">
        <v>18</v>
      </c>
      <c r="G2517">
        <v>0.77</v>
      </c>
      <c r="H2517">
        <v>0.95</v>
      </c>
      <c r="I2517" t="s">
        <v>68</v>
      </c>
      <c r="J2517">
        <v>156962</v>
      </c>
      <c r="K2517" t="s">
        <v>5061</v>
      </c>
      <c r="L2517" t="s">
        <v>29</v>
      </c>
      <c r="M2517">
        <v>24</v>
      </c>
      <c r="N2517">
        <v>35</v>
      </c>
      <c r="O2517" t="s">
        <v>38</v>
      </c>
      <c r="P2517" t="s">
        <v>39</v>
      </c>
      <c r="Q2517">
        <v>3.02</v>
      </c>
      <c r="R2517" t="s">
        <v>36</v>
      </c>
      <c r="S2517">
        <v>1.1100000000000001</v>
      </c>
      <c r="T2517" t="s">
        <v>30</v>
      </c>
    </row>
    <row r="2518" spans="1:20" x14ac:dyDescent="0.3">
      <c r="A2518" t="s">
        <v>5062</v>
      </c>
      <c r="B2518" t="s">
        <v>79</v>
      </c>
      <c r="C2518" t="s">
        <v>22</v>
      </c>
      <c r="D2518" t="s">
        <v>54</v>
      </c>
      <c r="E2518" t="s">
        <v>24</v>
      </c>
      <c r="F2518">
        <v>16</v>
      </c>
      <c r="G2518">
        <v>0.32</v>
      </c>
      <c r="H2518">
        <v>0.67</v>
      </c>
      <c r="I2518" t="s">
        <v>36</v>
      </c>
      <c r="J2518">
        <v>134714</v>
      </c>
      <c r="K2518" t="s">
        <v>5063</v>
      </c>
      <c r="L2518" t="s">
        <v>46</v>
      </c>
      <c r="M2518">
        <v>13</v>
      </c>
      <c r="N2518">
        <v>36</v>
      </c>
      <c r="O2518" t="s">
        <v>28</v>
      </c>
      <c r="P2518" t="s">
        <v>29</v>
      </c>
      <c r="Q2518">
        <v>4.51</v>
      </c>
      <c r="R2518" t="s">
        <v>25</v>
      </c>
      <c r="S2518">
        <v>3.89</v>
      </c>
      <c r="T2518" t="s">
        <v>47</v>
      </c>
    </row>
    <row r="2519" spans="1:20" x14ac:dyDescent="0.3">
      <c r="A2519" t="s">
        <v>5064</v>
      </c>
      <c r="B2519" t="s">
        <v>238</v>
      </c>
      <c r="C2519" t="s">
        <v>66</v>
      </c>
      <c r="D2519" t="s">
        <v>34</v>
      </c>
      <c r="E2519" t="s">
        <v>81</v>
      </c>
      <c r="F2519">
        <v>23</v>
      </c>
      <c r="G2519">
        <v>0.24</v>
      </c>
      <c r="H2519">
        <v>0.65</v>
      </c>
      <c r="I2519" t="s">
        <v>36</v>
      </c>
      <c r="J2519">
        <v>93239</v>
      </c>
      <c r="K2519" t="s">
        <v>5065</v>
      </c>
      <c r="L2519" t="s">
        <v>27</v>
      </c>
      <c r="M2519">
        <v>28</v>
      </c>
      <c r="N2519">
        <v>40</v>
      </c>
      <c r="O2519" t="s">
        <v>28</v>
      </c>
      <c r="P2519" t="s">
        <v>27</v>
      </c>
      <c r="Q2519">
        <v>4.5999999999999996</v>
      </c>
      <c r="R2519" t="s">
        <v>36</v>
      </c>
      <c r="S2519">
        <v>2.6</v>
      </c>
      <c r="T2519" t="s">
        <v>52</v>
      </c>
    </row>
    <row r="2520" spans="1:20" x14ac:dyDescent="0.3">
      <c r="A2520" t="s">
        <v>5066</v>
      </c>
      <c r="B2520" t="s">
        <v>112</v>
      </c>
      <c r="C2520" t="s">
        <v>66</v>
      </c>
      <c r="D2520" t="s">
        <v>43</v>
      </c>
      <c r="E2520" t="s">
        <v>35</v>
      </c>
      <c r="F2520">
        <v>3</v>
      </c>
      <c r="G2520">
        <v>0.19</v>
      </c>
      <c r="H2520">
        <v>0.49</v>
      </c>
      <c r="I2520" t="s">
        <v>68</v>
      </c>
      <c r="J2520">
        <v>218584</v>
      </c>
      <c r="K2520" t="s">
        <v>5067</v>
      </c>
      <c r="L2520" t="s">
        <v>27</v>
      </c>
      <c r="M2520">
        <v>-6</v>
      </c>
      <c r="N2520">
        <v>44</v>
      </c>
      <c r="O2520" t="s">
        <v>46</v>
      </c>
      <c r="P2520" t="s">
        <v>27</v>
      </c>
      <c r="Q2520">
        <v>3.47</v>
      </c>
      <c r="R2520" t="s">
        <v>25</v>
      </c>
      <c r="S2520">
        <v>2.46</v>
      </c>
      <c r="T2520" t="s">
        <v>52</v>
      </c>
    </row>
    <row r="2521" spans="1:20" x14ac:dyDescent="0.3">
      <c r="A2521" t="s">
        <v>5068</v>
      </c>
      <c r="B2521" t="s">
        <v>65</v>
      </c>
      <c r="C2521" t="s">
        <v>62</v>
      </c>
      <c r="D2521" t="s">
        <v>54</v>
      </c>
      <c r="E2521" t="s">
        <v>24</v>
      </c>
      <c r="F2521">
        <v>2</v>
      </c>
      <c r="G2521">
        <v>0.36</v>
      </c>
      <c r="H2521">
        <v>0.66</v>
      </c>
      <c r="I2521" t="s">
        <v>36</v>
      </c>
      <c r="J2521">
        <v>111648</v>
      </c>
      <c r="K2521" t="s">
        <v>5069</v>
      </c>
      <c r="L2521" t="s">
        <v>27</v>
      </c>
      <c r="M2521">
        <v>4</v>
      </c>
      <c r="N2521">
        <v>40</v>
      </c>
      <c r="O2521" t="s">
        <v>28</v>
      </c>
      <c r="P2521" t="s">
        <v>29</v>
      </c>
      <c r="Q2521">
        <v>2.65</v>
      </c>
      <c r="R2521" t="s">
        <v>25</v>
      </c>
      <c r="S2521">
        <v>4.6500000000000004</v>
      </c>
      <c r="T2521" t="s">
        <v>47</v>
      </c>
    </row>
    <row r="2522" spans="1:20" x14ac:dyDescent="0.3">
      <c r="A2522" t="s">
        <v>5070</v>
      </c>
      <c r="B2522" t="s">
        <v>120</v>
      </c>
      <c r="C2522" t="s">
        <v>33</v>
      </c>
      <c r="D2522" t="s">
        <v>67</v>
      </c>
      <c r="E2522" t="s">
        <v>35</v>
      </c>
      <c r="F2522">
        <v>3</v>
      </c>
      <c r="G2522">
        <v>0.7</v>
      </c>
      <c r="H2522">
        <v>0.57999999999999996</v>
      </c>
      <c r="I2522" t="s">
        <v>36</v>
      </c>
      <c r="J2522">
        <v>190146</v>
      </c>
      <c r="K2522" t="s">
        <v>5071</v>
      </c>
      <c r="L2522" t="s">
        <v>27</v>
      </c>
      <c r="M2522">
        <v>39</v>
      </c>
      <c r="N2522">
        <v>34</v>
      </c>
      <c r="O2522" t="s">
        <v>38</v>
      </c>
      <c r="P2522" t="s">
        <v>29</v>
      </c>
      <c r="Q2522">
        <v>3.8</v>
      </c>
      <c r="R2522" t="s">
        <v>25</v>
      </c>
      <c r="S2522">
        <v>4.7300000000000004</v>
      </c>
      <c r="T2522" t="s">
        <v>47</v>
      </c>
    </row>
    <row r="2523" spans="1:20" x14ac:dyDescent="0.3">
      <c r="A2523" t="s">
        <v>5072</v>
      </c>
      <c r="B2523" t="s">
        <v>123</v>
      </c>
      <c r="C2523" t="s">
        <v>142</v>
      </c>
      <c r="D2523" t="s">
        <v>34</v>
      </c>
      <c r="E2523" t="s">
        <v>44</v>
      </c>
      <c r="F2523">
        <v>22</v>
      </c>
      <c r="G2523">
        <v>0.48</v>
      </c>
      <c r="H2523">
        <v>0.28000000000000003</v>
      </c>
      <c r="I2523" t="s">
        <v>68</v>
      </c>
      <c r="J2523">
        <v>88256</v>
      </c>
      <c r="K2523" t="s">
        <v>5073</v>
      </c>
      <c r="L2523" t="s">
        <v>46</v>
      </c>
      <c r="M2523">
        <v>45</v>
      </c>
      <c r="N2523">
        <v>60</v>
      </c>
      <c r="O2523" t="s">
        <v>28</v>
      </c>
      <c r="P2523" t="s">
        <v>39</v>
      </c>
      <c r="Q2523">
        <v>2.11</v>
      </c>
      <c r="R2523" t="s">
        <v>36</v>
      </c>
      <c r="S2523">
        <v>2.5</v>
      </c>
      <c r="T2523" t="s">
        <v>30</v>
      </c>
    </row>
    <row r="2524" spans="1:20" x14ac:dyDescent="0.3">
      <c r="A2524" t="s">
        <v>5074</v>
      </c>
      <c r="B2524" t="s">
        <v>71</v>
      </c>
      <c r="C2524" t="s">
        <v>22</v>
      </c>
      <c r="D2524" t="s">
        <v>80</v>
      </c>
      <c r="E2524" t="s">
        <v>81</v>
      </c>
      <c r="F2524">
        <v>18</v>
      </c>
      <c r="G2524">
        <v>0.52</v>
      </c>
      <c r="H2524">
        <v>0.65</v>
      </c>
      <c r="I2524" t="s">
        <v>25</v>
      </c>
      <c r="J2524">
        <v>102165</v>
      </c>
      <c r="K2524" t="s">
        <v>5075</v>
      </c>
      <c r="L2524" t="s">
        <v>27</v>
      </c>
      <c r="M2524">
        <v>-4</v>
      </c>
      <c r="N2524">
        <v>54</v>
      </c>
      <c r="O2524" t="s">
        <v>38</v>
      </c>
      <c r="P2524" t="s">
        <v>27</v>
      </c>
      <c r="Q2524">
        <v>2.96</v>
      </c>
      <c r="R2524" t="s">
        <v>36</v>
      </c>
      <c r="S2524">
        <v>2.25</v>
      </c>
      <c r="T2524" t="s">
        <v>52</v>
      </c>
    </row>
    <row r="2525" spans="1:20" x14ac:dyDescent="0.3">
      <c r="A2525" t="s">
        <v>5076</v>
      </c>
      <c r="B2525" t="s">
        <v>238</v>
      </c>
      <c r="C2525" t="s">
        <v>42</v>
      </c>
      <c r="D2525" t="s">
        <v>80</v>
      </c>
      <c r="E2525" t="s">
        <v>35</v>
      </c>
      <c r="F2525">
        <v>5</v>
      </c>
      <c r="G2525">
        <v>0.09</v>
      </c>
      <c r="H2525">
        <v>0.77</v>
      </c>
      <c r="I2525" t="s">
        <v>25</v>
      </c>
      <c r="J2525">
        <v>202052</v>
      </c>
      <c r="K2525" t="s">
        <v>5077</v>
      </c>
      <c r="L2525" t="s">
        <v>29</v>
      </c>
      <c r="M2525">
        <v>13</v>
      </c>
      <c r="N2525">
        <v>53</v>
      </c>
      <c r="O2525" t="s">
        <v>38</v>
      </c>
      <c r="P2525" t="s">
        <v>29</v>
      </c>
      <c r="Q2525">
        <v>2.98</v>
      </c>
      <c r="R2525" t="s">
        <v>25</v>
      </c>
      <c r="S2525">
        <v>1.58</v>
      </c>
      <c r="T2525" t="s">
        <v>30</v>
      </c>
    </row>
    <row r="2526" spans="1:20" x14ac:dyDescent="0.3">
      <c r="A2526" t="s">
        <v>5078</v>
      </c>
      <c r="B2526" t="s">
        <v>115</v>
      </c>
      <c r="C2526" t="s">
        <v>42</v>
      </c>
      <c r="D2526" t="s">
        <v>23</v>
      </c>
      <c r="E2526" t="s">
        <v>24</v>
      </c>
      <c r="F2526">
        <v>2</v>
      </c>
      <c r="G2526">
        <v>0.13</v>
      </c>
      <c r="H2526">
        <v>0.75</v>
      </c>
      <c r="I2526" t="s">
        <v>68</v>
      </c>
      <c r="J2526">
        <v>46209</v>
      </c>
      <c r="K2526" t="s">
        <v>5079</v>
      </c>
      <c r="L2526" t="s">
        <v>29</v>
      </c>
      <c r="M2526">
        <v>8</v>
      </c>
      <c r="N2526">
        <v>46</v>
      </c>
      <c r="O2526" t="s">
        <v>46</v>
      </c>
      <c r="P2526" t="s">
        <v>29</v>
      </c>
      <c r="Q2526">
        <v>2.96</v>
      </c>
      <c r="R2526" t="s">
        <v>36</v>
      </c>
      <c r="S2526">
        <v>2.23</v>
      </c>
      <c r="T2526" t="s">
        <v>52</v>
      </c>
    </row>
    <row r="2527" spans="1:20" x14ac:dyDescent="0.3">
      <c r="A2527" t="s">
        <v>5080</v>
      </c>
      <c r="B2527" t="s">
        <v>112</v>
      </c>
      <c r="C2527" t="s">
        <v>142</v>
      </c>
      <c r="D2527" t="s">
        <v>76</v>
      </c>
      <c r="E2527" t="s">
        <v>44</v>
      </c>
      <c r="F2527">
        <v>20</v>
      </c>
      <c r="G2527">
        <v>0.75</v>
      </c>
      <c r="H2527">
        <v>0.84</v>
      </c>
      <c r="I2527" t="s">
        <v>36</v>
      </c>
      <c r="J2527">
        <v>148155</v>
      </c>
      <c r="K2527" t="s">
        <v>5081</v>
      </c>
      <c r="L2527" t="s">
        <v>46</v>
      </c>
      <c r="M2527">
        <v>42</v>
      </c>
      <c r="N2527">
        <v>56</v>
      </c>
      <c r="O2527" t="s">
        <v>28</v>
      </c>
      <c r="P2527" t="s">
        <v>39</v>
      </c>
      <c r="Q2527">
        <v>4.5999999999999996</v>
      </c>
      <c r="R2527" t="s">
        <v>25</v>
      </c>
      <c r="S2527">
        <v>1.39</v>
      </c>
      <c r="T2527" t="s">
        <v>52</v>
      </c>
    </row>
    <row r="2528" spans="1:20" x14ac:dyDescent="0.3">
      <c r="A2528" t="s">
        <v>5082</v>
      </c>
      <c r="B2528" t="s">
        <v>120</v>
      </c>
      <c r="C2528" t="s">
        <v>42</v>
      </c>
      <c r="D2528" t="s">
        <v>88</v>
      </c>
      <c r="E2528" t="s">
        <v>81</v>
      </c>
      <c r="F2528">
        <v>14</v>
      </c>
      <c r="G2528">
        <v>0.76</v>
      </c>
      <c r="H2528">
        <v>0.9</v>
      </c>
      <c r="I2528" t="s">
        <v>68</v>
      </c>
      <c r="J2528">
        <v>215018</v>
      </c>
      <c r="K2528" t="s">
        <v>5083</v>
      </c>
      <c r="L2528" t="s">
        <v>46</v>
      </c>
      <c r="M2528">
        <v>19</v>
      </c>
      <c r="N2528">
        <v>52</v>
      </c>
      <c r="O2528" t="s">
        <v>28</v>
      </c>
      <c r="P2528" t="s">
        <v>39</v>
      </c>
      <c r="Q2528">
        <v>3.21</v>
      </c>
      <c r="R2528" t="s">
        <v>25</v>
      </c>
      <c r="S2528">
        <v>2.81</v>
      </c>
      <c r="T2528" t="s">
        <v>52</v>
      </c>
    </row>
    <row r="2529" spans="1:20" x14ac:dyDescent="0.3">
      <c r="A2529" t="s">
        <v>5084</v>
      </c>
      <c r="B2529" t="s">
        <v>123</v>
      </c>
      <c r="C2529" t="s">
        <v>50</v>
      </c>
      <c r="D2529" t="s">
        <v>72</v>
      </c>
      <c r="E2529" t="s">
        <v>44</v>
      </c>
      <c r="F2529">
        <v>16</v>
      </c>
      <c r="G2529">
        <v>0.94</v>
      </c>
      <c r="H2529">
        <v>0.54</v>
      </c>
      <c r="I2529" t="s">
        <v>36</v>
      </c>
      <c r="J2529">
        <v>41694</v>
      </c>
      <c r="K2529" t="s">
        <v>5085</v>
      </c>
      <c r="L2529" t="s">
        <v>29</v>
      </c>
      <c r="M2529">
        <v>-1</v>
      </c>
      <c r="N2529">
        <v>43</v>
      </c>
      <c r="O2529" t="s">
        <v>38</v>
      </c>
      <c r="P2529" t="s">
        <v>27</v>
      </c>
      <c r="Q2529">
        <v>3.26</v>
      </c>
      <c r="R2529" t="s">
        <v>36</v>
      </c>
      <c r="S2529">
        <v>2.4900000000000002</v>
      </c>
      <c r="T2529" t="s">
        <v>30</v>
      </c>
    </row>
    <row r="2530" spans="1:20" x14ac:dyDescent="0.3">
      <c r="A2530" t="s">
        <v>5086</v>
      </c>
      <c r="B2530" t="s">
        <v>61</v>
      </c>
      <c r="C2530" t="s">
        <v>22</v>
      </c>
      <c r="D2530" t="s">
        <v>34</v>
      </c>
      <c r="E2530" t="s">
        <v>81</v>
      </c>
      <c r="F2530">
        <v>0</v>
      </c>
      <c r="G2530">
        <v>0.28999999999999998</v>
      </c>
      <c r="H2530">
        <v>0.28000000000000003</v>
      </c>
      <c r="I2530" t="s">
        <v>68</v>
      </c>
      <c r="J2530">
        <v>215896</v>
      </c>
      <c r="K2530" t="s">
        <v>5087</v>
      </c>
      <c r="L2530" t="s">
        <v>46</v>
      </c>
      <c r="M2530">
        <v>2</v>
      </c>
      <c r="N2530">
        <v>48</v>
      </c>
      <c r="O2530" t="s">
        <v>46</v>
      </c>
      <c r="P2530" t="s">
        <v>29</v>
      </c>
      <c r="Q2530">
        <v>2.85</v>
      </c>
      <c r="R2530" t="s">
        <v>25</v>
      </c>
      <c r="S2530">
        <v>2.27</v>
      </c>
      <c r="T2530" t="s">
        <v>47</v>
      </c>
    </row>
    <row r="2531" spans="1:20" x14ac:dyDescent="0.3">
      <c r="A2531" t="s">
        <v>5088</v>
      </c>
      <c r="B2531" t="s">
        <v>75</v>
      </c>
      <c r="C2531" t="s">
        <v>142</v>
      </c>
      <c r="D2531" t="s">
        <v>43</v>
      </c>
      <c r="E2531" t="s">
        <v>24</v>
      </c>
      <c r="F2531">
        <v>20</v>
      </c>
      <c r="G2531">
        <v>0.55000000000000004</v>
      </c>
      <c r="H2531">
        <v>0.74</v>
      </c>
      <c r="I2531" t="s">
        <v>25</v>
      </c>
      <c r="J2531">
        <v>32026</v>
      </c>
      <c r="K2531" t="s">
        <v>5089</v>
      </c>
      <c r="L2531" t="s">
        <v>29</v>
      </c>
      <c r="M2531">
        <v>25</v>
      </c>
      <c r="N2531">
        <v>33</v>
      </c>
      <c r="O2531" t="s">
        <v>28</v>
      </c>
      <c r="P2531" t="s">
        <v>27</v>
      </c>
      <c r="Q2531">
        <v>4.13</v>
      </c>
      <c r="R2531" t="s">
        <v>25</v>
      </c>
      <c r="S2531">
        <v>2.91</v>
      </c>
      <c r="T2531" t="s">
        <v>30</v>
      </c>
    </row>
    <row r="2532" spans="1:20" x14ac:dyDescent="0.3">
      <c r="A2532" t="s">
        <v>5090</v>
      </c>
      <c r="B2532" t="s">
        <v>141</v>
      </c>
      <c r="C2532" t="s">
        <v>22</v>
      </c>
      <c r="D2532" t="s">
        <v>80</v>
      </c>
      <c r="E2532" t="s">
        <v>81</v>
      </c>
      <c r="F2532">
        <v>0</v>
      </c>
      <c r="G2532">
        <v>0.91</v>
      </c>
      <c r="H2532">
        <v>0.62</v>
      </c>
      <c r="I2532" t="s">
        <v>25</v>
      </c>
      <c r="J2532">
        <v>188317</v>
      </c>
      <c r="K2532" t="s">
        <v>5091</v>
      </c>
      <c r="L2532" t="s">
        <v>29</v>
      </c>
      <c r="M2532">
        <v>-6</v>
      </c>
      <c r="N2532">
        <v>44</v>
      </c>
      <c r="O2532" t="s">
        <v>28</v>
      </c>
      <c r="P2532" t="s">
        <v>39</v>
      </c>
      <c r="Q2532">
        <v>3.37</v>
      </c>
      <c r="R2532" t="s">
        <v>25</v>
      </c>
      <c r="S2532">
        <v>1.41</v>
      </c>
      <c r="T2532" t="s">
        <v>52</v>
      </c>
    </row>
    <row r="2533" spans="1:20" x14ac:dyDescent="0.3">
      <c r="A2533" t="s">
        <v>5092</v>
      </c>
      <c r="B2533" t="s">
        <v>141</v>
      </c>
      <c r="C2533" t="s">
        <v>62</v>
      </c>
      <c r="D2533" t="s">
        <v>23</v>
      </c>
      <c r="E2533" t="s">
        <v>35</v>
      </c>
      <c r="F2533">
        <v>5</v>
      </c>
      <c r="G2533">
        <v>0.33</v>
      </c>
      <c r="H2533">
        <v>0.82</v>
      </c>
      <c r="I2533" t="s">
        <v>68</v>
      </c>
      <c r="J2533">
        <v>117501</v>
      </c>
      <c r="K2533" t="s">
        <v>5093</v>
      </c>
      <c r="L2533" t="s">
        <v>27</v>
      </c>
      <c r="M2533">
        <v>40</v>
      </c>
      <c r="N2533">
        <v>56</v>
      </c>
      <c r="O2533" t="s">
        <v>46</v>
      </c>
      <c r="P2533" t="s">
        <v>39</v>
      </c>
      <c r="Q2533">
        <v>3.01</v>
      </c>
      <c r="R2533" t="s">
        <v>25</v>
      </c>
      <c r="S2533">
        <v>2.95</v>
      </c>
      <c r="T2533" t="s">
        <v>47</v>
      </c>
    </row>
    <row r="2534" spans="1:20" x14ac:dyDescent="0.3">
      <c r="A2534" t="s">
        <v>5094</v>
      </c>
      <c r="B2534" t="s">
        <v>41</v>
      </c>
      <c r="C2534" t="s">
        <v>42</v>
      </c>
      <c r="D2534" t="s">
        <v>43</v>
      </c>
      <c r="E2534" t="s">
        <v>35</v>
      </c>
      <c r="F2534">
        <v>10</v>
      </c>
      <c r="G2534">
        <v>0.6</v>
      </c>
      <c r="H2534">
        <v>0.84</v>
      </c>
      <c r="I2534" t="s">
        <v>25</v>
      </c>
      <c r="J2534">
        <v>105928</v>
      </c>
      <c r="K2534" t="s">
        <v>5095</v>
      </c>
      <c r="L2534" t="s">
        <v>29</v>
      </c>
      <c r="M2534">
        <v>40</v>
      </c>
      <c r="N2534">
        <v>53</v>
      </c>
      <c r="O2534" t="s">
        <v>46</v>
      </c>
      <c r="P2534" t="s">
        <v>29</v>
      </c>
      <c r="Q2534">
        <v>4.8499999999999996</v>
      </c>
      <c r="R2534" t="s">
        <v>25</v>
      </c>
      <c r="S2534">
        <v>4.13</v>
      </c>
      <c r="T2534" t="s">
        <v>47</v>
      </c>
    </row>
    <row r="2535" spans="1:20" x14ac:dyDescent="0.3">
      <c r="A2535" t="s">
        <v>5096</v>
      </c>
      <c r="B2535" t="s">
        <v>32</v>
      </c>
      <c r="C2535" t="s">
        <v>58</v>
      </c>
      <c r="D2535" t="s">
        <v>80</v>
      </c>
      <c r="E2535" t="s">
        <v>81</v>
      </c>
      <c r="F2535">
        <v>3</v>
      </c>
      <c r="G2535">
        <v>0.11</v>
      </c>
      <c r="H2535">
        <v>0.88</v>
      </c>
      <c r="I2535" t="s">
        <v>36</v>
      </c>
      <c r="J2535">
        <v>63433</v>
      </c>
      <c r="K2535" t="s">
        <v>5097</v>
      </c>
      <c r="L2535" t="s">
        <v>27</v>
      </c>
      <c r="M2535">
        <v>28</v>
      </c>
      <c r="N2535">
        <v>33</v>
      </c>
      <c r="O2535" t="s">
        <v>46</v>
      </c>
      <c r="P2535" t="s">
        <v>27</v>
      </c>
      <c r="Q2535">
        <v>3.41</v>
      </c>
      <c r="R2535" t="s">
        <v>36</v>
      </c>
      <c r="S2535">
        <v>2.0099999999999998</v>
      </c>
      <c r="T2535" t="s">
        <v>30</v>
      </c>
    </row>
    <row r="2536" spans="1:20" x14ac:dyDescent="0.3">
      <c r="A2536" t="s">
        <v>5098</v>
      </c>
      <c r="B2536" t="s">
        <v>79</v>
      </c>
      <c r="C2536" t="s">
        <v>42</v>
      </c>
      <c r="D2536" t="s">
        <v>72</v>
      </c>
      <c r="E2536" t="s">
        <v>44</v>
      </c>
      <c r="F2536">
        <v>6</v>
      </c>
      <c r="G2536">
        <v>0.71</v>
      </c>
      <c r="H2536">
        <v>0.95</v>
      </c>
      <c r="I2536" t="s">
        <v>25</v>
      </c>
      <c r="J2536">
        <v>105320</v>
      </c>
      <c r="K2536" t="s">
        <v>4178</v>
      </c>
      <c r="L2536" t="s">
        <v>46</v>
      </c>
      <c r="M2536">
        <v>15</v>
      </c>
      <c r="N2536">
        <v>30</v>
      </c>
      <c r="O2536" t="s">
        <v>28</v>
      </c>
      <c r="P2536" t="s">
        <v>39</v>
      </c>
      <c r="Q2536">
        <v>2.93</v>
      </c>
      <c r="R2536" t="s">
        <v>36</v>
      </c>
      <c r="S2536">
        <v>4.38</v>
      </c>
      <c r="T2536" t="s">
        <v>30</v>
      </c>
    </row>
    <row r="2537" spans="1:20" x14ac:dyDescent="0.3">
      <c r="A2537" t="s">
        <v>5099</v>
      </c>
      <c r="B2537" t="s">
        <v>61</v>
      </c>
      <c r="C2537" t="s">
        <v>62</v>
      </c>
      <c r="D2537" t="s">
        <v>34</v>
      </c>
      <c r="E2537" t="s">
        <v>44</v>
      </c>
      <c r="F2537">
        <v>16</v>
      </c>
      <c r="G2537">
        <v>0.44</v>
      </c>
      <c r="H2537">
        <v>0.45</v>
      </c>
      <c r="I2537" t="s">
        <v>36</v>
      </c>
      <c r="J2537">
        <v>215823</v>
      </c>
      <c r="K2537" t="s">
        <v>5100</v>
      </c>
      <c r="L2537" t="s">
        <v>27</v>
      </c>
      <c r="M2537">
        <v>29</v>
      </c>
      <c r="N2537">
        <v>47</v>
      </c>
      <c r="O2537" t="s">
        <v>28</v>
      </c>
      <c r="P2537" t="s">
        <v>27</v>
      </c>
      <c r="Q2537">
        <v>2.3199999999999998</v>
      </c>
      <c r="R2537" t="s">
        <v>25</v>
      </c>
      <c r="S2537">
        <v>4.58</v>
      </c>
      <c r="T2537" t="s">
        <v>47</v>
      </c>
    </row>
    <row r="2538" spans="1:20" x14ac:dyDescent="0.3">
      <c r="A2538" t="s">
        <v>5101</v>
      </c>
      <c r="B2538" t="s">
        <v>49</v>
      </c>
      <c r="C2538" t="s">
        <v>42</v>
      </c>
      <c r="D2538" t="s">
        <v>76</v>
      </c>
      <c r="E2538" t="s">
        <v>24</v>
      </c>
      <c r="F2538">
        <v>11</v>
      </c>
      <c r="G2538">
        <v>0.1</v>
      </c>
      <c r="H2538">
        <v>0.81</v>
      </c>
      <c r="I2538" t="s">
        <v>25</v>
      </c>
      <c r="J2538">
        <v>119244</v>
      </c>
      <c r="K2538" t="s">
        <v>5102</v>
      </c>
      <c r="L2538" t="s">
        <v>29</v>
      </c>
      <c r="M2538">
        <v>35</v>
      </c>
      <c r="N2538">
        <v>51</v>
      </c>
      <c r="O2538" t="s">
        <v>46</v>
      </c>
      <c r="P2538" t="s">
        <v>39</v>
      </c>
      <c r="Q2538">
        <v>4.08</v>
      </c>
      <c r="R2538" t="s">
        <v>36</v>
      </c>
      <c r="S2538">
        <v>3.76</v>
      </c>
      <c r="T2538" t="s">
        <v>52</v>
      </c>
    </row>
    <row r="2539" spans="1:20" x14ac:dyDescent="0.3">
      <c r="A2539" t="s">
        <v>5103</v>
      </c>
      <c r="B2539" t="s">
        <v>65</v>
      </c>
      <c r="C2539" t="s">
        <v>62</v>
      </c>
      <c r="D2539" t="s">
        <v>67</v>
      </c>
      <c r="E2539" t="s">
        <v>81</v>
      </c>
      <c r="F2539">
        <v>2</v>
      </c>
      <c r="G2539">
        <v>0.26</v>
      </c>
      <c r="H2539">
        <v>0.27</v>
      </c>
      <c r="I2539" t="s">
        <v>25</v>
      </c>
      <c r="J2539">
        <v>118988</v>
      </c>
      <c r="K2539" t="s">
        <v>5104</v>
      </c>
      <c r="L2539" t="s">
        <v>46</v>
      </c>
      <c r="M2539">
        <v>13</v>
      </c>
      <c r="N2539">
        <v>54</v>
      </c>
      <c r="O2539" t="s">
        <v>46</v>
      </c>
      <c r="P2539" t="s">
        <v>27</v>
      </c>
      <c r="Q2539">
        <v>3.83</v>
      </c>
      <c r="R2539" t="s">
        <v>36</v>
      </c>
      <c r="S2539">
        <v>2.69</v>
      </c>
      <c r="T2539" t="s">
        <v>47</v>
      </c>
    </row>
    <row r="2540" spans="1:20" x14ac:dyDescent="0.3">
      <c r="A2540" t="s">
        <v>5105</v>
      </c>
      <c r="B2540" t="s">
        <v>91</v>
      </c>
      <c r="C2540" t="s">
        <v>42</v>
      </c>
      <c r="D2540" t="s">
        <v>67</v>
      </c>
      <c r="E2540" t="s">
        <v>24</v>
      </c>
      <c r="F2540">
        <v>14</v>
      </c>
      <c r="G2540">
        <v>0.79</v>
      </c>
      <c r="H2540">
        <v>0.7</v>
      </c>
      <c r="I2540" t="s">
        <v>68</v>
      </c>
      <c r="J2540">
        <v>91947</v>
      </c>
      <c r="K2540" t="s">
        <v>5106</v>
      </c>
      <c r="L2540" t="s">
        <v>46</v>
      </c>
      <c r="M2540">
        <v>19</v>
      </c>
      <c r="N2540">
        <v>38</v>
      </c>
      <c r="O2540" t="s">
        <v>46</v>
      </c>
      <c r="P2540" t="s">
        <v>27</v>
      </c>
      <c r="Q2540">
        <v>2.1</v>
      </c>
      <c r="R2540" t="s">
        <v>36</v>
      </c>
      <c r="S2540">
        <v>1.81</v>
      </c>
      <c r="T2540" t="s">
        <v>47</v>
      </c>
    </row>
    <row r="2541" spans="1:20" x14ac:dyDescent="0.3">
      <c r="A2541" t="s">
        <v>5107</v>
      </c>
      <c r="B2541" t="s">
        <v>134</v>
      </c>
      <c r="C2541" t="s">
        <v>33</v>
      </c>
      <c r="D2541" t="s">
        <v>88</v>
      </c>
      <c r="E2541" t="s">
        <v>35</v>
      </c>
      <c r="F2541">
        <v>10</v>
      </c>
      <c r="G2541">
        <v>0.94</v>
      </c>
      <c r="H2541">
        <v>0.24</v>
      </c>
      <c r="I2541" t="s">
        <v>68</v>
      </c>
      <c r="J2541">
        <v>33209</v>
      </c>
      <c r="K2541" t="s">
        <v>5108</v>
      </c>
      <c r="L2541" t="s">
        <v>29</v>
      </c>
      <c r="M2541">
        <v>1</v>
      </c>
      <c r="N2541">
        <v>45</v>
      </c>
      <c r="O2541" t="s">
        <v>28</v>
      </c>
      <c r="P2541" t="s">
        <v>29</v>
      </c>
      <c r="Q2541">
        <v>2.34</v>
      </c>
      <c r="R2541" t="s">
        <v>36</v>
      </c>
      <c r="S2541">
        <v>1.79</v>
      </c>
      <c r="T2541" t="s">
        <v>30</v>
      </c>
    </row>
    <row r="2542" spans="1:20" x14ac:dyDescent="0.3">
      <c r="A2542" t="s">
        <v>5109</v>
      </c>
      <c r="B2542" t="s">
        <v>120</v>
      </c>
      <c r="C2542" t="s">
        <v>87</v>
      </c>
      <c r="D2542" t="s">
        <v>43</v>
      </c>
      <c r="E2542" t="s">
        <v>81</v>
      </c>
      <c r="F2542">
        <v>15</v>
      </c>
      <c r="G2542">
        <v>0.06</v>
      </c>
      <c r="H2542">
        <v>0.51</v>
      </c>
      <c r="I2542" t="s">
        <v>68</v>
      </c>
      <c r="J2542">
        <v>103777</v>
      </c>
      <c r="K2542" t="s">
        <v>5110</v>
      </c>
      <c r="L2542" t="s">
        <v>29</v>
      </c>
      <c r="M2542">
        <v>21</v>
      </c>
      <c r="N2542">
        <v>52</v>
      </c>
      <c r="O2542" t="s">
        <v>28</v>
      </c>
      <c r="P2542" t="s">
        <v>29</v>
      </c>
      <c r="Q2542">
        <v>3.4</v>
      </c>
      <c r="R2542" t="s">
        <v>36</v>
      </c>
      <c r="S2542">
        <v>2.4</v>
      </c>
      <c r="T2542" t="s">
        <v>30</v>
      </c>
    </row>
    <row r="2543" spans="1:20" x14ac:dyDescent="0.3">
      <c r="A2543" t="s">
        <v>5111</v>
      </c>
      <c r="B2543" t="s">
        <v>71</v>
      </c>
      <c r="C2543" t="s">
        <v>58</v>
      </c>
      <c r="D2543" t="s">
        <v>43</v>
      </c>
      <c r="E2543" t="s">
        <v>44</v>
      </c>
      <c r="F2543">
        <v>12</v>
      </c>
      <c r="G2543">
        <v>0.84</v>
      </c>
      <c r="H2543">
        <v>0.27</v>
      </c>
      <c r="I2543" t="s">
        <v>68</v>
      </c>
      <c r="J2543">
        <v>187710</v>
      </c>
      <c r="K2543" t="s">
        <v>5112</v>
      </c>
      <c r="L2543" t="s">
        <v>29</v>
      </c>
      <c r="M2543">
        <v>1</v>
      </c>
      <c r="N2543">
        <v>55</v>
      </c>
      <c r="O2543" t="s">
        <v>38</v>
      </c>
      <c r="P2543" t="s">
        <v>29</v>
      </c>
      <c r="Q2543">
        <v>4.1500000000000004</v>
      </c>
      <c r="R2543" t="s">
        <v>36</v>
      </c>
      <c r="S2543">
        <v>1.39</v>
      </c>
      <c r="T2543" t="s">
        <v>30</v>
      </c>
    </row>
    <row r="2544" spans="1:20" x14ac:dyDescent="0.3">
      <c r="A2544" t="s">
        <v>5113</v>
      </c>
      <c r="B2544" t="s">
        <v>91</v>
      </c>
      <c r="C2544" t="s">
        <v>50</v>
      </c>
      <c r="D2544" t="s">
        <v>96</v>
      </c>
      <c r="E2544" t="s">
        <v>81</v>
      </c>
      <c r="F2544">
        <v>4</v>
      </c>
      <c r="G2544">
        <v>0.52</v>
      </c>
      <c r="H2544">
        <v>0.54</v>
      </c>
      <c r="I2544" t="s">
        <v>25</v>
      </c>
      <c r="J2544">
        <v>203088</v>
      </c>
      <c r="K2544" t="s">
        <v>5114</v>
      </c>
      <c r="L2544" t="s">
        <v>27</v>
      </c>
      <c r="M2544">
        <v>4</v>
      </c>
      <c r="N2544">
        <v>35</v>
      </c>
      <c r="O2544" t="s">
        <v>46</v>
      </c>
      <c r="P2544" t="s">
        <v>39</v>
      </c>
      <c r="Q2544">
        <v>2.1800000000000002</v>
      </c>
      <c r="R2544" t="s">
        <v>25</v>
      </c>
      <c r="S2544">
        <v>4.9800000000000004</v>
      </c>
      <c r="T2544" t="s">
        <v>47</v>
      </c>
    </row>
    <row r="2545" spans="1:20" x14ac:dyDescent="0.3">
      <c r="A2545" t="s">
        <v>5115</v>
      </c>
      <c r="B2545" t="s">
        <v>120</v>
      </c>
      <c r="C2545" t="s">
        <v>87</v>
      </c>
      <c r="D2545" t="s">
        <v>43</v>
      </c>
      <c r="E2545" t="s">
        <v>35</v>
      </c>
      <c r="F2545">
        <v>6</v>
      </c>
      <c r="G2545">
        <v>0.73</v>
      </c>
      <c r="H2545">
        <v>0.23</v>
      </c>
      <c r="I2545" t="s">
        <v>36</v>
      </c>
      <c r="J2545">
        <v>146124</v>
      </c>
      <c r="K2545" t="s">
        <v>5116</v>
      </c>
      <c r="L2545" t="s">
        <v>27</v>
      </c>
      <c r="M2545">
        <v>43</v>
      </c>
      <c r="N2545">
        <v>48</v>
      </c>
      <c r="O2545" t="s">
        <v>46</v>
      </c>
      <c r="P2545" t="s">
        <v>29</v>
      </c>
      <c r="Q2545">
        <v>3.12</v>
      </c>
      <c r="R2545" t="s">
        <v>36</v>
      </c>
      <c r="S2545">
        <v>1.21</v>
      </c>
      <c r="T2545" t="s">
        <v>30</v>
      </c>
    </row>
    <row r="2546" spans="1:20" x14ac:dyDescent="0.3">
      <c r="A2546" t="s">
        <v>5117</v>
      </c>
      <c r="B2546" t="s">
        <v>112</v>
      </c>
      <c r="C2546" t="s">
        <v>66</v>
      </c>
      <c r="D2546" t="s">
        <v>76</v>
      </c>
      <c r="E2546" t="s">
        <v>81</v>
      </c>
      <c r="F2546">
        <v>6</v>
      </c>
      <c r="G2546">
        <v>0.56000000000000005</v>
      </c>
      <c r="H2546">
        <v>0.8</v>
      </c>
      <c r="I2546" t="s">
        <v>68</v>
      </c>
      <c r="J2546">
        <v>184819</v>
      </c>
      <c r="K2546" t="s">
        <v>5118</v>
      </c>
      <c r="L2546" t="s">
        <v>46</v>
      </c>
      <c r="M2546">
        <v>24</v>
      </c>
      <c r="N2546">
        <v>44</v>
      </c>
      <c r="O2546" t="s">
        <v>46</v>
      </c>
      <c r="P2546" t="s">
        <v>27</v>
      </c>
      <c r="Q2546">
        <v>2.4300000000000002</v>
      </c>
      <c r="R2546" t="s">
        <v>36</v>
      </c>
      <c r="S2546">
        <v>2.64</v>
      </c>
      <c r="T2546" t="s">
        <v>47</v>
      </c>
    </row>
    <row r="2547" spans="1:20" x14ac:dyDescent="0.3">
      <c r="A2547" t="s">
        <v>5119</v>
      </c>
      <c r="B2547" t="s">
        <v>61</v>
      </c>
      <c r="C2547" t="s">
        <v>42</v>
      </c>
      <c r="D2547" t="s">
        <v>43</v>
      </c>
      <c r="E2547" t="s">
        <v>81</v>
      </c>
      <c r="F2547">
        <v>23</v>
      </c>
      <c r="G2547">
        <v>0.62</v>
      </c>
      <c r="H2547">
        <v>0.52</v>
      </c>
      <c r="I2547" t="s">
        <v>25</v>
      </c>
      <c r="J2547">
        <v>47890</v>
      </c>
      <c r="K2547" t="s">
        <v>5120</v>
      </c>
      <c r="L2547" t="s">
        <v>29</v>
      </c>
      <c r="M2547">
        <v>22</v>
      </c>
      <c r="N2547">
        <v>50</v>
      </c>
      <c r="O2547" t="s">
        <v>38</v>
      </c>
      <c r="P2547" t="s">
        <v>29</v>
      </c>
      <c r="Q2547">
        <v>4.6399999999999997</v>
      </c>
      <c r="R2547" t="s">
        <v>36</v>
      </c>
      <c r="S2547">
        <v>1.98</v>
      </c>
      <c r="T2547" t="s">
        <v>52</v>
      </c>
    </row>
    <row r="2548" spans="1:20" x14ac:dyDescent="0.3">
      <c r="A2548" t="s">
        <v>5121</v>
      </c>
      <c r="B2548" t="s">
        <v>57</v>
      </c>
      <c r="C2548" t="s">
        <v>33</v>
      </c>
      <c r="D2548" t="s">
        <v>43</v>
      </c>
      <c r="E2548" t="s">
        <v>24</v>
      </c>
      <c r="F2548">
        <v>1</v>
      </c>
      <c r="G2548">
        <v>0.88</v>
      </c>
      <c r="H2548">
        <v>0.45</v>
      </c>
      <c r="I2548" t="s">
        <v>25</v>
      </c>
      <c r="J2548">
        <v>37742</v>
      </c>
      <c r="K2548" t="s">
        <v>5122</v>
      </c>
      <c r="L2548" t="s">
        <v>46</v>
      </c>
      <c r="M2548">
        <v>35</v>
      </c>
      <c r="N2548">
        <v>38</v>
      </c>
      <c r="O2548" t="s">
        <v>38</v>
      </c>
      <c r="P2548" t="s">
        <v>27</v>
      </c>
      <c r="Q2548">
        <v>4.3899999999999997</v>
      </c>
      <c r="R2548" t="s">
        <v>25</v>
      </c>
      <c r="S2548">
        <v>1.87</v>
      </c>
      <c r="T2548" t="s">
        <v>52</v>
      </c>
    </row>
    <row r="2549" spans="1:20" x14ac:dyDescent="0.3">
      <c r="A2549" t="s">
        <v>5123</v>
      </c>
      <c r="B2549" t="s">
        <v>112</v>
      </c>
      <c r="C2549" t="s">
        <v>58</v>
      </c>
      <c r="D2549" t="s">
        <v>34</v>
      </c>
      <c r="E2549" t="s">
        <v>44</v>
      </c>
      <c r="F2549">
        <v>24</v>
      </c>
      <c r="G2549">
        <v>0.45</v>
      </c>
      <c r="H2549">
        <v>0.83</v>
      </c>
      <c r="I2549" t="s">
        <v>36</v>
      </c>
      <c r="J2549">
        <v>180036</v>
      </c>
      <c r="K2549" t="s">
        <v>5124</v>
      </c>
      <c r="L2549" t="s">
        <v>46</v>
      </c>
      <c r="M2549">
        <v>28</v>
      </c>
      <c r="N2549">
        <v>57</v>
      </c>
      <c r="O2549" t="s">
        <v>28</v>
      </c>
      <c r="P2549" t="s">
        <v>29</v>
      </c>
      <c r="Q2549">
        <v>4.18</v>
      </c>
      <c r="R2549" t="s">
        <v>36</v>
      </c>
      <c r="S2549">
        <v>3.91</v>
      </c>
      <c r="T2549" t="s">
        <v>30</v>
      </c>
    </row>
    <row r="2550" spans="1:20" x14ac:dyDescent="0.3">
      <c r="A2550" t="s">
        <v>5125</v>
      </c>
      <c r="B2550" t="s">
        <v>141</v>
      </c>
      <c r="C2550" t="s">
        <v>22</v>
      </c>
      <c r="D2550" t="s">
        <v>72</v>
      </c>
      <c r="E2550" t="s">
        <v>44</v>
      </c>
      <c r="F2550">
        <v>15</v>
      </c>
      <c r="G2550">
        <v>0.17</v>
      </c>
      <c r="H2550">
        <v>0.9</v>
      </c>
      <c r="I2550" t="s">
        <v>36</v>
      </c>
      <c r="J2550">
        <v>172077</v>
      </c>
      <c r="K2550" t="s">
        <v>5126</v>
      </c>
      <c r="L2550" t="s">
        <v>27</v>
      </c>
      <c r="M2550">
        <v>36</v>
      </c>
      <c r="N2550">
        <v>59</v>
      </c>
      <c r="O2550" t="s">
        <v>46</v>
      </c>
      <c r="P2550" t="s">
        <v>29</v>
      </c>
      <c r="Q2550">
        <v>3.7</v>
      </c>
      <c r="R2550" t="s">
        <v>25</v>
      </c>
      <c r="S2550">
        <v>1.32</v>
      </c>
      <c r="T2550" t="s">
        <v>52</v>
      </c>
    </row>
    <row r="2551" spans="1:20" x14ac:dyDescent="0.3">
      <c r="A2551" t="s">
        <v>5127</v>
      </c>
      <c r="B2551" t="s">
        <v>32</v>
      </c>
      <c r="C2551" t="s">
        <v>22</v>
      </c>
      <c r="D2551" t="s">
        <v>23</v>
      </c>
      <c r="E2551" t="s">
        <v>24</v>
      </c>
      <c r="F2551">
        <v>12</v>
      </c>
      <c r="G2551">
        <v>0.61</v>
      </c>
      <c r="H2551">
        <v>0.53</v>
      </c>
      <c r="I2551" t="s">
        <v>25</v>
      </c>
      <c r="J2551">
        <v>198787</v>
      </c>
      <c r="K2551" t="s">
        <v>5128</v>
      </c>
      <c r="L2551" t="s">
        <v>46</v>
      </c>
      <c r="M2551">
        <v>-5</v>
      </c>
      <c r="N2551">
        <v>38</v>
      </c>
      <c r="O2551" t="s">
        <v>46</v>
      </c>
      <c r="P2551" t="s">
        <v>39</v>
      </c>
      <c r="Q2551">
        <v>2.15</v>
      </c>
      <c r="R2551" t="s">
        <v>36</v>
      </c>
      <c r="S2551">
        <v>2.27</v>
      </c>
      <c r="T2551" t="s">
        <v>30</v>
      </c>
    </row>
    <row r="2552" spans="1:20" x14ac:dyDescent="0.3">
      <c r="A2552" t="s">
        <v>5129</v>
      </c>
      <c r="B2552" t="s">
        <v>115</v>
      </c>
      <c r="C2552" t="s">
        <v>22</v>
      </c>
      <c r="D2552" t="s">
        <v>54</v>
      </c>
      <c r="E2552" t="s">
        <v>44</v>
      </c>
      <c r="F2552">
        <v>5</v>
      </c>
      <c r="G2552">
        <v>0.45</v>
      </c>
      <c r="H2552">
        <v>0.49</v>
      </c>
      <c r="I2552" t="s">
        <v>25</v>
      </c>
      <c r="J2552">
        <v>147586</v>
      </c>
      <c r="K2552" t="s">
        <v>5130</v>
      </c>
      <c r="L2552" t="s">
        <v>29</v>
      </c>
      <c r="M2552">
        <v>27</v>
      </c>
      <c r="N2552">
        <v>48</v>
      </c>
      <c r="O2552" t="s">
        <v>38</v>
      </c>
      <c r="P2552" t="s">
        <v>29</v>
      </c>
      <c r="Q2552">
        <v>3.97</v>
      </c>
      <c r="R2552" t="s">
        <v>25</v>
      </c>
      <c r="S2552">
        <v>2.97</v>
      </c>
      <c r="T2552" t="s">
        <v>30</v>
      </c>
    </row>
    <row r="2553" spans="1:20" x14ac:dyDescent="0.3">
      <c r="A2553" t="s">
        <v>5131</v>
      </c>
      <c r="B2553" t="s">
        <v>57</v>
      </c>
      <c r="C2553" t="s">
        <v>33</v>
      </c>
      <c r="D2553" t="s">
        <v>76</v>
      </c>
      <c r="E2553" t="s">
        <v>81</v>
      </c>
      <c r="F2553">
        <v>5</v>
      </c>
      <c r="G2553">
        <v>0.63</v>
      </c>
      <c r="H2553">
        <v>0.66</v>
      </c>
      <c r="I2553" t="s">
        <v>36</v>
      </c>
      <c r="J2553">
        <v>141121</v>
      </c>
      <c r="K2553" t="s">
        <v>5132</v>
      </c>
      <c r="L2553" t="s">
        <v>29</v>
      </c>
      <c r="M2553">
        <v>44</v>
      </c>
      <c r="N2553">
        <v>39</v>
      </c>
      <c r="O2553" t="s">
        <v>38</v>
      </c>
      <c r="P2553" t="s">
        <v>27</v>
      </c>
      <c r="Q2553">
        <v>4.0999999999999996</v>
      </c>
      <c r="R2553" t="s">
        <v>25</v>
      </c>
      <c r="S2553">
        <v>1.88</v>
      </c>
      <c r="T2553" t="s">
        <v>30</v>
      </c>
    </row>
    <row r="2554" spans="1:20" x14ac:dyDescent="0.3">
      <c r="A2554" t="s">
        <v>5133</v>
      </c>
      <c r="B2554" t="s">
        <v>71</v>
      </c>
      <c r="C2554" t="s">
        <v>50</v>
      </c>
      <c r="D2554" t="s">
        <v>43</v>
      </c>
      <c r="E2554" t="s">
        <v>24</v>
      </c>
      <c r="F2554">
        <v>17</v>
      </c>
      <c r="G2554">
        <v>0.86</v>
      </c>
      <c r="H2554">
        <v>0.47</v>
      </c>
      <c r="I2554" t="s">
        <v>68</v>
      </c>
      <c r="J2554">
        <v>177858</v>
      </c>
      <c r="K2554" t="s">
        <v>5134</v>
      </c>
      <c r="L2554" t="s">
        <v>29</v>
      </c>
      <c r="M2554">
        <v>42</v>
      </c>
      <c r="N2554">
        <v>56</v>
      </c>
      <c r="O2554" t="s">
        <v>46</v>
      </c>
      <c r="P2554" t="s">
        <v>29</v>
      </c>
      <c r="Q2554">
        <v>3.95</v>
      </c>
      <c r="R2554" t="s">
        <v>36</v>
      </c>
      <c r="S2554">
        <v>3.79</v>
      </c>
      <c r="T2554" t="s">
        <v>30</v>
      </c>
    </row>
    <row r="2555" spans="1:20" x14ac:dyDescent="0.3">
      <c r="A2555" t="s">
        <v>5135</v>
      </c>
      <c r="B2555" t="s">
        <v>123</v>
      </c>
      <c r="C2555" t="s">
        <v>62</v>
      </c>
      <c r="D2555" t="s">
        <v>54</v>
      </c>
      <c r="E2555" t="s">
        <v>44</v>
      </c>
      <c r="F2555">
        <v>20</v>
      </c>
      <c r="G2555">
        <v>0.56999999999999995</v>
      </c>
      <c r="H2555">
        <v>0.33</v>
      </c>
      <c r="I2555" t="s">
        <v>68</v>
      </c>
      <c r="J2555">
        <v>174941</v>
      </c>
      <c r="K2555" t="s">
        <v>5136</v>
      </c>
      <c r="L2555" t="s">
        <v>27</v>
      </c>
      <c r="M2555">
        <v>20</v>
      </c>
      <c r="N2555">
        <v>41</v>
      </c>
      <c r="O2555" t="s">
        <v>46</v>
      </c>
      <c r="P2555" t="s">
        <v>29</v>
      </c>
      <c r="Q2555">
        <v>4.38</v>
      </c>
      <c r="R2555" t="s">
        <v>36</v>
      </c>
      <c r="S2555">
        <v>4.1399999999999997</v>
      </c>
      <c r="T2555" t="s">
        <v>47</v>
      </c>
    </row>
    <row r="2556" spans="1:20" x14ac:dyDescent="0.3">
      <c r="A2556" t="s">
        <v>5137</v>
      </c>
      <c r="B2556" t="s">
        <v>71</v>
      </c>
      <c r="C2556" t="s">
        <v>42</v>
      </c>
      <c r="D2556" t="s">
        <v>88</v>
      </c>
      <c r="E2556" t="s">
        <v>44</v>
      </c>
      <c r="F2556">
        <v>7</v>
      </c>
      <c r="G2556">
        <v>0.56999999999999995</v>
      </c>
      <c r="H2556">
        <v>0.41</v>
      </c>
      <c r="I2556" t="s">
        <v>25</v>
      </c>
      <c r="J2556">
        <v>139720</v>
      </c>
      <c r="K2556" t="s">
        <v>5138</v>
      </c>
      <c r="L2556" t="s">
        <v>27</v>
      </c>
      <c r="M2556">
        <v>1</v>
      </c>
      <c r="N2556">
        <v>41</v>
      </c>
      <c r="O2556" t="s">
        <v>46</v>
      </c>
      <c r="P2556" t="s">
        <v>39</v>
      </c>
      <c r="Q2556">
        <v>2.06</v>
      </c>
      <c r="R2556" t="s">
        <v>25</v>
      </c>
      <c r="S2556">
        <v>1.55</v>
      </c>
      <c r="T2556" t="s">
        <v>47</v>
      </c>
    </row>
    <row r="2557" spans="1:20" x14ac:dyDescent="0.3">
      <c r="A2557" t="s">
        <v>5139</v>
      </c>
      <c r="B2557" t="s">
        <v>221</v>
      </c>
      <c r="C2557" t="s">
        <v>142</v>
      </c>
      <c r="D2557" t="s">
        <v>67</v>
      </c>
      <c r="E2557" t="s">
        <v>44</v>
      </c>
      <c r="F2557">
        <v>9</v>
      </c>
      <c r="G2557">
        <v>0.56000000000000005</v>
      </c>
      <c r="H2557">
        <v>0.86</v>
      </c>
      <c r="I2557" t="s">
        <v>68</v>
      </c>
      <c r="J2557">
        <v>112627</v>
      </c>
      <c r="K2557" t="s">
        <v>5140</v>
      </c>
      <c r="L2557" t="s">
        <v>27</v>
      </c>
      <c r="M2557">
        <v>32</v>
      </c>
      <c r="N2557">
        <v>60</v>
      </c>
      <c r="O2557" t="s">
        <v>46</v>
      </c>
      <c r="P2557" t="s">
        <v>39</v>
      </c>
      <c r="Q2557">
        <v>2.5299999999999998</v>
      </c>
      <c r="R2557" t="s">
        <v>36</v>
      </c>
      <c r="S2557">
        <v>2.97</v>
      </c>
      <c r="T2557" t="s">
        <v>47</v>
      </c>
    </row>
    <row r="2558" spans="1:20" x14ac:dyDescent="0.3">
      <c r="A2558" t="s">
        <v>5141</v>
      </c>
      <c r="B2558" t="s">
        <v>141</v>
      </c>
      <c r="C2558" t="s">
        <v>33</v>
      </c>
      <c r="D2558" t="s">
        <v>72</v>
      </c>
      <c r="E2558" t="s">
        <v>24</v>
      </c>
      <c r="F2558">
        <v>8</v>
      </c>
      <c r="G2558">
        <v>0.48</v>
      </c>
      <c r="H2558">
        <v>0.26</v>
      </c>
      <c r="I2558" t="s">
        <v>25</v>
      </c>
      <c r="J2558">
        <v>42833</v>
      </c>
      <c r="K2558" t="s">
        <v>5142</v>
      </c>
      <c r="L2558" t="s">
        <v>29</v>
      </c>
      <c r="M2558">
        <v>19</v>
      </c>
      <c r="N2558">
        <v>50</v>
      </c>
      <c r="O2558" t="s">
        <v>28</v>
      </c>
      <c r="P2558" t="s">
        <v>27</v>
      </c>
      <c r="Q2558">
        <v>3.79</v>
      </c>
      <c r="R2558" t="s">
        <v>36</v>
      </c>
      <c r="S2558">
        <v>3.45</v>
      </c>
      <c r="T2558" t="s">
        <v>30</v>
      </c>
    </row>
    <row r="2559" spans="1:20" x14ac:dyDescent="0.3">
      <c r="A2559" t="s">
        <v>5143</v>
      </c>
      <c r="B2559" t="s">
        <v>120</v>
      </c>
      <c r="C2559" t="s">
        <v>62</v>
      </c>
      <c r="D2559" t="s">
        <v>96</v>
      </c>
      <c r="E2559" t="s">
        <v>35</v>
      </c>
      <c r="F2559">
        <v>17</v>
      </c>
      <c r="G2559">
        <v>0.23</v>
      </c>
      <c r="H2559">
        <v>0.35</v>
      </c>
      <c r="I2559" t="s">
        <v>68</v>
      </c>
      <c r="J2559">
        <v>146944</v>
      </c>
      <c r="K2559" t="s">
        <v>5144</v>
      </c>
      <c r="L2559" t="s">
        <v>46</v>
      </c>
      <c r="M2559">
        <v>23</v>
      </c>
      <c r="N2559">
        <v>48</v>
      </c>
      <c r="O2559" t="s">
        <v>28</v>
      </c>
      <c r="P2559" t="s">
        <v>27</v>
      </c>
      <c r="Q2559">
        <v>3.04</v>
      </c>
      <c r="R2559" t="s">
        <v>25</v>
      </c>
      <c r="S2559">
        <v>4.84</v>
      </c>
      <c r="T2559" t="s">
        <v>52</v>
      </c>
    </row>
    <row r="2560" spans="1:20" x14ac:dyDescent="0.3">
      <c r="A2560" t="s">
        <v>5145</v>
      </c>
      <c r="B2560" t="s">
        <v>91</v>
      </c>
      <c r="C2560" t="s">
        <v>50</v>
      </c>
      <c r="D2560" t="s">
        <v>67</v>
      </c>
      <c r="E2560" t="s">
        <v>24</v>
      </c>
      <c r="F2560">
        <v>17</v>
      </c>
      <c r="G2560">
        <v>0.18</v>
      </c>
      <c r="H2560">
        <v>0.46</v>
      </c>
      <c r="I2560" t="s">
        <v>36</v>
      </c>
      <c r="J2560">
        <v>158753</v>
      </c>
      <c r="K2560" t="s">
        <v>5146</v>
      </c>
      <c r="L2560" t="s">
        <v>27</v>
      </c>
      <c r="M2560">
        <v>36</v>
      </c>
      <c r="N2560">
        <v>50</v>
      </c>
      <c r="O2560" t="s">
        <v>46</v>
      </c>
      <c r="P2560" t="s">
        <v>27</v>
      </c>
      <c r="Q2560">
        <v>2.34</v>
      </c>
      <c r="R2560" t="s">
        <v>25</v>
      </c>
      <c r="S2560">
        <v>2.5099999999999998</v>
      </c>
      <c r="T2560" t="s">
        <v>30</v>
      </c>
    </row>
    <row r="2561" spans="1:20" x14ac:dyDescent="0.3">
      <c r="A2561" t="s">
        <v>5147</v>
      </c>
      <c r="B2561" t="s">
        <v>221</v>
      </c>
      <c r="C2561" t="s">
        <v>66</v>
      </c>
      <c r="D2561" t="s">
        <v>96</v>
      </c>
      <c r="E2561" t="s">
        <v>24</v>
      </c>
      <c r="F2561">
        <v>14</v>
      </c>
      <c r="G2561">
        <v>0.89</v>
      </c>
      <c r="H2561">
        <v>0.34</v>
      </c>
      <c r="I2561" t="s">
        <v>25</v>
      </c>
      <c r="J2561">
        <v>191690</v>
      </c>
      <c r="K2561" t="s">
        <v>5148</v>
      </c>
      <c r="L2561" t="s">
        <v>29</v>
      </c>
      <c r="M2561">
        <v>-1</v>
      </c>
      <c r="N2561">
        <v>43</v>
      </c>
      <c r="O2561" t="s">
        <v>28</v>
      </c>
      <c r="P2561" t="s">
        <v>29</v>
      </c>
      <c r="Q2561">
        <v>3.3</v>
      </c>
      <c r="R2561" t="s">
        <v>25</v>
      </c>
      <c r="S2561">
        <v>4.59</v>
      </c>
      <c r="T2561" t="s">
        <v>47</v>
      </c>
    </row>
    <row r="2562" spans="1:20" x14ac:dyDescent="0.3">
      <c r="A2562" t="s">
        <v>5149</v>
      </c>
      <c r="B2562" t="s">
        <v>65</v>
      </c>
      <c r="C2562" t="s">
        <v>50</v>
      </c>
      <c r="D2562" t="s">
        <v>54</v>
      </c>
      <c r="E2562" t="s">
        <v>44</v>
      </c>
      <c r="F2562">
        <v>17</v>
      </c>
      <c r="G2562">
        <v>0.82</v>
      </c>
      <c r="H2562">
        <v>0.96</v>
      </c>
      <c r="I2562" t="s">
        <v>25</v>
      </c>
      <c r="J2562">
        <v>205817</v>
      </c>
      <c r="K2562" t="s">
        <v>5150</v>
      </c>
      <c r="L2562" t="s">
        <v>29</v>
      </c>
      <c r="M2562">
        <v>-8</v>
      </c>
      <c r="N2562">
        <v>41</v>
      </c>
      <c r="O2562" t="s">
        <v>28</v>
      </c>
      <c r="P2562" t="s">
        <v>29</v>
      </c>
      <c r="Q2562">
        <v>3.31</v>
      </c>
      <c r="R2562" t="s">
        <v>36</v>
      </c>
      <c r="S2562">
        <v>3.01</v>
      </c>
      <c r="T2562" t="s">
        <v>30</v>
      </c>
    </row>
    <row r="2563" spans="1:20" x14ac:dyDescent="0.3">
      <c r="A2563" t="s">
        <v>5151</v>
      </c>
      <c r="B2563" t="s">
        <v>120</v>
      </c>
      <c r="C2563" t="s">
        <v>99</v>
      </c>
      <c r="D2563" t="s">
        <v>76</v>
      </c>
      <c r="E2563" t="s">
        <v>35</v>
      </c>
      <c r="F2563">
        <v>12</v>
      </c>
      <c r="G2563">
        <v>0.67</v>
      </c>
      <c r="H2563">
        <v>0.42</v>
      </c>
      <c r="I2563" t="s">
        <v>25</v>
      </c>
      <c r="J2563">
        <v>205278</v>
      </c>
      <c r="K2563" t="s">
        <v>5152</v>
      </c>
      <c r="L2563" t="s">
        <v>27</v>
      </c>
      <c r="M2563">
        <v>35</v>
      </c>
      <c r="N2563">
        <v>37</v>
      </c>
      <c r="O2563" t="s">
        <v>38</v>
      </c>
      <c r="P2563" t="s">
        <v>27</v>
      </c>
      <c r="Q2563">
        <v>2.84</v>
      </c>
      <c r="R2563" t="s">
        <v>36</v>
      </c>
      <c r="S2563">
        <v>2.99</v>
      </c>
      <c r="T2563" t="s">
        <v>47</v>
      </c>
    </row>
    <row r="2564" spans="1:20" x14ac:dyDescent="0.3">
      <c r="A2564" t="s">
        <v>5153</v>
      </c>
      <c r="B2564" t="s">
        <v>123</v>
      </c>
      <c r="C2564" t="s">
        <v>22</v>
      </c>
      <c r="D2564" t="s">
        <v>67</v>
      </c>
      <c r="E2564" t="s">
        <v>35</v>
      </c>
      <c r="F2564">
        <v>18</v>
      </c>
      <c r="G2564">
        <v>0.15</v>
      </c>
      <c r="H2564">
        <v>0.62</v>
      </c>
      <c r="I2564" t="s">
        <v>36</v>
      </c>
      <c r="J2564">
        <v>137179</v>
      </c>
      <c r="K2564" t="s">
        <v>5154</v>
      </c>
      <c r="L2564" t="s">
        <v>27</v>
      </c>
      <c r="M2564">
        <v>15</v>
      </c>
      <c r="N2564">
        <v>37</v>
      </c>
      <c r="O2564" t="s">
        <v>46</v>
      </c>
      <c r="P2564" t="s">
        <v>39</v>
      </c>
      <c r="Q2564">
        <v>2.5499999999999998</v>
      </c>
      <c r="R2564" t="s">
        <v>36</v>
      </c>
      <c r="S2564">
        <v>2.61</v>
      </c>
      <c r="T2564" t="s">
        <v>52</v>
      </c>
    </row>
    <row r="2565" spans="1:20" x14ac:dyDescent="0.3">
      <c r="A2565" t="s">
        <v>5155</v>
      </c>
      <c r="B2565" t="s">
        <v>141</v>
      </c>
      <c r="C2565" t="s">
        <v>62</v>
      </c>
      <c r="D2565" t="s">
        <v>76</v>
      </c>
      <c r="E2565" t="s">
        <v>35</v>
      </c>
      <c r="F2565">
        <v>16</v>
      </c>
      <c r="G2565">
        <v>0.52</v>
      </c>
      <c r="H2565">
        <v>0.23</v>
      </c>
      <c r="I2565" t="s">
        <v>68</v>
      </c>
      <c r="J2565">
        <v>151916</v>
      </c>
      <c r="K2565" t="s">
        <v>5156</v>
      </c>
      <c r="L2565" t="s">
        <v>29</v>
      </c>
      <c r="M2565">
        <v>34</v>
      </c>
      <c r="N2565">
        <v>41</v>
      </c>
      <c r="O2565" t="s">
        <v>28</v>
      </c>
      <c r="P2565" t="s">
        <v>27</v>
      </c>
      <c r="Q2565">
        <v>2.08</v>
      </c>
      <c r="R2565" t="s">
        <v>36</v>
      </c>
      <c r="S2565">
        <v>2.73</v>
      </c>
      <c r="T2565" t="s">
        <v>30</v>
      </c>
    </row>
    <row r="2566" spans="1:20" x14ac:dyDescent="0.3">
      <c r="A2566" t="s">
        <v>5157</v>
      </c>
      <c r="B2566" t="s">
        <v>238</v>
      </c>
      <c r="C2566" t="s">
        <v>33</v>
      </c>
      <c r="D2566" t="s">
        <v>96</v>
      </c>
      <c r="E2566" t="s">
        <v>24</v>
      </c>
      <c r="F2566">
        <v>23</v>
      </c>
      <c r="G2566">
        <v>0.34</v>
      </c>
      <c r="H2566">
        <v>0.89</v>
      </c>
      <c r="I2566" t="s">
        <v>25</v>
      </c>
      <c r="J2566">
        <v>191570</v>
      </c>
      <c r="K2566" t="s">
        <v>5158</v>
      </c>
      <c r="L2566" t="s">
        <v>46</v>
      </c>
      <c r="M2566">
        <v>36</v>
      </c>
      <c r="N2566">
        <v>49</v>
      </c>
      <c r="O2566" t="s">
        <v>46</v>
      </c>
      <c r="P2566" t="s">
        <v>39</v>
      </c>
      <c r="Q2566">
        <v>2.82</v>
      </c>
      <c r="R2566" t="s">
        <v>36</v>
      </c>
      <c r="S2566">
        <v>4.8099999999999996</v>
      </c>
      <c r="T2566" t="s">
        <v>47</v>
      </c>
    </row>
    <row r="2567" spans="1:20" x14ac:dyDescent="0.3">
      <c r="A2567" t="s">
        <v>5159</v>
      </c>
      <c r="B2567" t="s">
        <v>41</v>
      </c>
      <c r="C2567" t="s">
        <v>50</v>
      </c>
      <c r="D2567" t="s">
        <v>54</v>
      </c>
      <c r="E2567" t="s">
        <v>24</v>
      </c>
      <c r="F2567">
        <v>4</v>
      </c>
      <c r="G2567">
        <v>0.69</v>
      </c>
      <c r="H2567">
        <v>0.57999999999999996</v>
      </c>
      <c r="I2567" t="s">
        <v>25</v>
      </c>
      <c r="J2567">
        <v>219162</v>
      </c>
      <c r="K2567" t="s">
        <v>5160</v>
      </c>
      <c r="L2567" t="s">
        <v>27</v>
      </c>
      <c r="M2567">
        <v>-1</v>
      </c>
      <c r="N2567">
        <v>52</v>
      </c>
      <c r="O2567" t="s">
        <v>46</v>
      </c>
      <c r="P2567" t="s">
        <v>39</v>
      </c>
      <c r="Q2567">
        <v>4.6100000000000003</v>
      </c>
      <c r="R2567" t="s">
        <v>36</v>
      </c>
      <c r="S2567">
        <v>3.92</v>
      </c>
      <c r="T2567" t="s">
        <v>52</v>
      </c>
    </row>
    <row r="2568" spans="1:20" x14ac:dyDescent="0.3">
      <c r="A2568" t="s">
        <v>5161</v>
      </c>
      <c r="B2568" t="s">
        <v>86</v>
      </c>
      <c r="C2568" t="s">
        <v>142</v>
      </c>
      <c r="D2568" t="s">
        <v>80</v>
      </c>
      <c r="E2568" t="s">
        <v>24</v>
      </c>
      <c r="F2568">
        <v>24</v>
      </c>
      <c r="G2568">
        <v>0.5</v>
      </c>
      <c r="H2568">
        <v>0.31</v>
      </c>
      <c r="I2568" t="s">
        <v>68</v>
      </c>
      <c r="J2568">
        <v>125241</v>
      </c>
      <c r="K2568" t="s">
        <v>5162</v>
      </c>
      <c r="L2568" t="s">
        <v>46</v>
      </c>
      <c r="M2568">
        <v>34</v>
      </c>
      <c r="N2568">
        <v>48</v>
      </c>
      <c r="O2568" t="s">
        <v>38</v>
      </c>
      <c r="P2568" t="s">
        <v>29</v>
      </c>
      <c r="Q2568">
        <v>4.08</v>
      </c>
      <c r="R2568" t="s">
        <v>36</v>
      </c>
      <c r="S2568">
        <v>1.43</v>
      </c>
      <c r="T2568" t="s">
        <v>47</v>
      </c>
    </row>
    <row r="2569" spans="1:20" x14ac:dyDescent="0.3">
      <c r="A2569" t="s">
        <v>5163</v>
      </c>
      <c r="B2569" t="s">
        <v>141</v>
      </c>
      <c r="C2569" t="s">
        <v>66</v>
      </c>
      <c r="D2569" t="s">
        <v>54</v>
      </c>
      <c r="E2569" t="s">
        <v>81</v>
      </c>
      <c r="F2569">
        <v>0</v>
      </c>
      <c r="G2569">
        <v>0.89</v>
      </c>
      <c r="H2569">
        <v>0.61</v>
      </c>
      <c r="I2569" t="s">
        <v>25</v>
      </c>
      <c r="J2569">
        <v>48447</v>
      </c>
      <c r="K2569" t="s">
        <v>5164</v>
      </c>
      <c r="L2569" t="s">
        <v>27</v>
      </c>
      <c r="M2569">
        <v>15</v>
      </c>
      <c r="N2569">
        <v>49</v>
      </c>
      <c r="O2569" t="s">
        <v>28</v>
      </c>
      <c r="P2569" t="s">
        <v>29</v>
      </c>
      <c r="Q2569">
        <v>2.2400000000000002</v>
      </c>
      <c r="R2569" t="s">
        <v>36</v>
      </c>
      <c r="S2569">
        <v>2.46</v>
      </c>
      <c r="T2569" t="s">
        <v>47</v>
      </c>
    </row>
    <row r="2570" spans="1:20" x14ac:dyDescent="0.3">
      <c r="A2570" t="s">
        <v>5165</v>
      </c>
      <c r="B2570" t="s">
        <v>57</v>
      </c>
      <c r="C2570" t="s">
        <v>42</v>
      </c>
      <c r="D2570" t="s">
        <v>34</v>
      </c>
      <c r="E2570" t="s">
        <v>35</v>
      </c>
      <c r="F2570">
        <v>3</v>
      </c>
      <c r="G2570">
        <v>0.34</v>
      </c>
      <c r="H2570">
        <v>0.95</v>
      </c>
      <c r="I2570" t="s">
        <v>36</v>
      </c>
      <c r="J2570">
        <v>118793</v>
      </c>
      <c r="K2570" t="s">
        <v>5166</v>
      </c>
      <c r="L2570" t="s">
        <v>29</v>
      </c>
      <c r="M2570">
        <v>24</v>
      </c>
      <c r="N2570">
        <v>49</v>
      </c>
      <c r="O2570" t="s">
        <v>46</v>
      </c>
      <c r="P2570" t="s">
        <v>39</v>
      </c>
      <c r="Q2570">
        <v>4.3</v>
      </c>
      <c r="R2570" t="s">
        <v>25</v>
      </c>
      <c r="S2570">
        <v>3.49</v>
      </c>
      <c r="T2570" t="s">
        <v>30</v>
      </c>
    </row>
    <row r="2571" spans="1:20" x14ac:dyDescent="0.3">
      <c r="A2571" t="s">
        <v>5167</v>
      </c>
      <c r="B2571" t="s">
        <v>21</v>
      </c>
      <c r="C2571" t="s">
        <v>22</v>
      </c>
      <c r="D2571" t="s">
        <v>72</v>
      </c>
      <c r="E2571" t="s">
        <v>24</v>
      </c>
      <c r="F2571">
        <v>18</v>
      </c>
      <c r="G2571">
        <v>0.23</v>
      </c>
      <c r="H2571">
        <v>0.94</v>
      </c>
      <c r="I2571" t="s">
        <v>36</v>
      </c>
      <c r="J2571">
        <v>92513</v>
      </c>
      <c r="K2571" t="s">
        <v>5168</v>
      </c>
      <c r="L2571" t="s">
        <v>29</v>
      </c>
      <c r="M2571">
        <v>-8</v>
      </c>
      <c r="N2571">
        <v>45</v>
      </c>
      <c r="O2571" t="s">
        <v>38</v>
      </c>
      <c r="P2571" t="s">
        <v>39</v>
      </c>
      <c r="Q2571">
        <v>4.21</v>
      </c>
      <c r="R2571" t="s">
        <v>36</v>
      </c>
      <c r="S2571">
        <v>3.39</v>
      </c>
      <c r="T2571" t="s">
        <v>30</v>
      </c>
    </row>
    <row r="2572" spans="1:20" x14ac:dyDescent="0.3">
      <c r="A2572" t="s">
        <v>5169</v>
      </c>
      <c r="B2572" t="s">
        <v>141</v>
      </c>
      <c r="C2572" t="s">
        <v>62</v>
      </c>
      <c r="D2572" t="s">
        <v>54</v>
      </c>
      <c r="E2572" t="s">
        <v>81</v>
      </c>
      <c r="F2572">
        <v>1</v>
      </c>
      <c r="G2572">
        <v>0.42</v>
      </c>
      <c r="H2572">
        <v>0.28999999999999998</v>
      </c>
      <c r="I2572" t="s">
        <v>68</v>
      </c>
      <c r="J2572">
        <v>46699</v>
      </c>
      <c r="K2572" t="s">
        <v>5170</v>
      </c>
      <c r="L2572" t="s">
        <v>29</v>
      </c>
      <c r="M2572">
        <v>31</v>
      </c>
      <c r="N2572">
        <v>33</v>
      </c>
      <c r="O2572" t="s">
        <v>38</v>
      </c>
      <c r="P2572" t="s">
        <v>39</v>
      </c>
      <c r="Q2572">
        <v>4.4800000000000004</v>
      </c>
      <c r="R2572" t="s">
        <v>25</v>
      </c>
      <c r="S2572">
        <v>3.75</v>
      </c>
      <c r="T2572" t="s">
        <v>30</v>
      </c>
    </row>
    <row r="2573" spans="1:20" x14ac:dyDescent="0.3">
      <c r="A2573" t="s">
        <v>5171</v>
      </c>
      <c r="B2573" t="s">
        <v>41</v>
      </c>
      <c r="C2573" t="s">
        <v>50</v>
      </c>
      <c r="D2573" t="s">
        <v>23</v>
      </c>
      <c r="E2573" t="s">
        <v>24</v>
      </c>
      <c r="F2573">
        <v>4</v>
      </c>
      <c r="G2573">
        <v>0.33</v>
      </c>
      <c r="H2573">
        <v>0.63</v>
      </c>
      <c r="I2573" t="s">
        <v>68</v>
      </c>
      <c r="J2573">
        <v>166169</v>
      </c>
      <c r="K2573" t="s">
        <v>5172</v>
      </c>
      <c r="L2573" t="s">
        <v>29</v>
      </c>
      <c r="M2573">
        <v>5</v>
      </c>
      <c r="N2573">
        <v>30</v>
      </c>
      <c r="O2573" t="s">
        <v>28</v>
      </c>
      <c r="P2573" t="s">
        <v>27</v>
      </c>
      <c r="Q2573">
        <v>3.66</v>
      </c>
      <c r="R2573" t="s">
        <v>25</v>
      </c>
      <c r="S2573">
        <v>2.44</v>
      </c>
      <c r="T2573" t="s">
        <v>52</v>
      </c>
    </row>
    <row r="2574" spans="1:20" x14ac:dyDescent="0.3">
      <c r="A2574" t="s">
        <v>5173</v>
      </c>
      <c r="B2574" t="s">
        <v>41</v>
      </c>
      <c r="C2574" t="s">
        <v>22</v>
      </c>
      <c r="D2574" t="s">
        <v>34</v>
      </c>
      <c r="E2574" t="s">
        <v>24</v>
      </c>
      <c r="F2574">
        <v>1</v>
      </c>
      <c r="G2574">
        <v>0.55000000000000004</v>
      </c>
      <c r="H2574">
        <v>0.35</v>
      </c>
      <c r="I2574" t="s">
        <v>36</v>
      </c>
      <c r="J2574">
        <v>58006</v>
      </c>
      <c r="K2574" t="s">
        <v>5174</v>
      </c>
      <c r="L2574" t="s">
        <v>29</v>
      </c>
      <c r="M2574">
        <v>36</v>
      </c>
      <c r="N2574">
        <v>47</v>
      </c>
      <c r="O2574" t="s">
        <v>46</v>
      </c>
      <c r="P2574" t="s">
        <v>29</v>
      </c>
      <c r="Q2574">
        <v>5</v>
      </c>
      <c r="R2574" t="s">
        <v>36</v>
      </c>
      <c r="S2574">
        <v>2.2999999999999998</v>
      </c>
      <c r="T2574" t="s">
        <v>30</v>
      </c>
    </row>
    <row r="2575" spans="1:20" x14ac:dyDescent="0.3">
      <c r="A2575" t="s">
        <v>5175</v>
      </c>
      <c r="B2575" t="s">
        <v>21</v>
      </c>
      <c r="C2575" t="s">
        <v>58</v>
      </c>
      <c r="D2575" t="s">
        <v>72</v>
      </c>
      <c r="E2575" t="s">
        <v>81</v>
      </c>
      <c r="F2575">
        <v>14</v>
      </c>
      <c r="G2575">
        <v>0.92</v>
      </c>
      <c r="H2575">
        <v>0.67</v>
      </c>
      <c r="I2575" t="s">
        <v>25</v>
      </c>
      <c r="J2575">
        <v>93389</v>
      </c>
      <c r="K2575" t="s">
        <v>5176</v>
      </c>
      <c r="L2575" t="s">
        <v>29</v>
      </c>
      <c r="M2575">
        <v>39</v>
      </c>
      <c r="N2575">
        <v>35</v>
      </c>
      <c r="O2575" t="s">
        <v>46</v>
      </c>
      <c r="P2575" t="s">
        <v>29</v>
      </c>
      <c r="Q2575">
        <v>4.53</v>
      </c>
      <c r="R2575" t="s">
        <v>25</v>
      </c>
      <c r="S2575">
        <v>3.75</v>
      </c>
      <c r="T2575" t="s">
        <v>47</v>
      </c>
    </row>
    <row r="2576" spans="1:20" x14ac:dyDescent="0.3">
      <c r="A2576" t="s">
        <v>5177</v>
      </c>
      <c r="B2576" t="s">
        <v>65</v>
      </c>
      <c r="C2576" t="s">
        <v>66</v>
      </c>
      <c r="D2576" t="s">
        <v>88</v>
      </c>
      <c r="E2576" t="s">
        <v>81</v>
      </c>
      <c r="F2576">
        <v>12</v>
      </c>
      <c r="G2576">
        <v>0.08</v>
      </c>
      <c r="H2576">
        <v>0.52</v>
      </c>
      <c r="I2576" t="s">
        <v>25</v>
      </c>
      <c r="J2576">
        <v>70154</v>
      </c>
      <c r="K2576" t="s">
        <v>5178</v>
      </c>
      <c r="L2576" t="s">
        <v>29</v>
      </c>
      <c r="M2576">
        <v>31</v>
      </c>
      <c r="N2576">
        <v>39</v>
      </c>
      <c r="O2576" t="s">
        <v>46</v>
      </c>
      <c r="P2576" t="s">
        <v>29</v>
      </c>
      <c r="Q2576">
        <v>3.17</v>
      </c>
      <c r="R2576" t="s">
        <v>25</v>
      </c>
      <c r="S2576">
        <v>2.44</v>
      </c>
      <c r="T2576" t="s">
        <v>52</v>
      </c>
    </row>
    <row r="2577" spans="1:20" x14ac:dyDescent="0.3">
      <c r="A2577" t="s">
        <v>5179</v>
      </c>
      <c r="B2577" t="s">
        <v>120</v>
      </c>
      <c r="C2577" t="s">
        <v>66</v>
      </c>
      <c r="D2577" t="s">
        <v>72</v>
      </c>
      <c r="E2577" t="s">
        <v>44</v>
      </c>
      <c r="F2577">
        <v>11</v>
      </c>
      <c r="G2577">
        <v>0.41</v>
      </c>
      <c r="H2577">
        <v>0.5</v>
      </c>
      <c r="I2577" t="s">
        <v>68</v>
      </c>
      <c r="J2577">
        <v>128605</v>
      </c>
      <c r="K2577" t="s">
        <v>5180</v>
      </c>
      <c r="L2577" t="s">
        <v>27</v>
      </c>
      <c r="M2577">
        <v>43</v>
      </c>
      <c r="N2577">
        <v>46</v>
      </c>
      <c r="O2577" t="s">
        <v>46</v>
      </c>
      <c r="P2577" t="s">
        <v>29</v>
      </c>
      <c r="Q2577">
        <v>3.12</v>
      </c>
      <c r="R2577" t="s">
        <v>36</v>
      </c>
      <c r="S2577">
        <v>2.71</v>
      </c>
      <c r="T2577" t="s">
        <v>47</v>
      </c>
    </row>
    <row r="2578" spans="1:20" x14ac:dyDescent="0.3">
      <c r="A2578" t="s">
        <v>5181</v>
      </c>
      <c r="B2578" t="s">
        <v>115</v>
      </c>
      <c r="C2578" t="s">
        <v>99</v>
      </c>
      <c r="D2578" t="s">
        <v>23</v>
      </c>
      <c r="E2578" t="s">
        <v>44</v>
      </c>
      <c r="F2578">
        <v>22</v>
      </c>
      <c r="G2578">
        <v>0.59</v>
      </c>
      <c r="H2578">
        <v>0.59</v>
      </c>
      <c r="I2578" t="s">
        <v>25</v>
      </c>
      <c r="J2578">
        <v>89179</v>
      </c>
      <c r="K2578" t="s">
        <v>5182</v>
      </c>
      <c r="L2578" t="s">
        <v>46</v>
      </c>
      <c r="M2578">
        <v>45</v>
      </c>
      <c r="N2578">
        <v>34</v>
      </c>
      <c r="O2578" t="s">
        <v>38</v>
      </c>
      <c r="P2578" t="s">
        <v>29</v>
      </c>
      <c r="Q2578">
        <v>4.37</v>
      </c>
      <c r="R2578" t="s">
        <v>36</v>
      </c>
      <c r="S2578">
        <v>4.2300000000000004</v>
      </c>
      <c r="T2578" t="s">
        <v>52</v>
      </c>
    </row>
    <row r="2579" spans="1:20" x14ac:dyDescent="0.3">
      <c r="A2579" t="s">
        <v>5183</v>
      </c>
      <c r="B2579" t="s">
        <v>49</v>
      </c>
      <c r="C2579" t="s">
        <v>33</v>
      </c>
      <c r="D2579" t="s">
        <v>34</v>
      </c>
      <c r="E2579" t="s">
        <v>81</v>
      </c>
      <c r="F2579">
        <v>21</v>
      </c>
      <c r="G2579">
        <v>0.43</v>
      </c>
      <c r="H2579">
        <v>0.82</v>
      </c>
      <c r="I2579" t="s">
        <v>68</v>
      </c>
      <c r="J2579">
        <v>160309</v>
      </c>
      <c r="K2579" t="s">
        <v>5184</v>
      </c>
      <c r="L2579" t="s">
        <v>27</v>
      </c>
      <c r="M2579">
        <v>0</v>
      </c>
      <c r="N2579">
        <v>32</v>
      </c>
      <c r="O2579" t="s">
        <v>38</v>
      </c>
      <c r="P2579" t="s">
        <v>27</v>
      </c>
      <c r="Q2579">
        <v>4.4400000000000004</v>
      </c>
      <c r="R2579" t="s">
        <v>25</v>
      </c>
      <c r="S2579">
        <v>1.52</v>
      </c>
      <c r="T2579" t="s">
        <v>30</v>
      </c>
    </row>
    <row r="2580" spans="1:20" x14ac:dyDescent="0.3">
      <c r="A2580" t="s">
        <v>5185</v>
      </c>
      <c r="B2580" t="s">
        <v>65</v>
      </c>
      <c r="C2580" t="s">
        <v>66</v>
      </c>
      <c r="D2580" t="s">
        <v>23</v>
      </c>
      <c r="E2580" t="s">
        <v>35</v>
      </c>
      <c r="F2580">
        <v>3</v>
      </c>
      <c r="G2580">
        <v>0.89</v>
      </c>
      <c r="H2580">
        <v>0.28999999999999998</v>
      </c>
      <c r="I2580" t="s">
        <v>36</v>
      </c>
      <c r="J2580">
        <v>87463</v>
      </c>
      <c r="K2580" t="s">
        <v>5186</v>
      </c>
      <c r="L2580" t="s">
        <v>46</v>
      </c>
      <c r="M2580">
        <v>0</v>
      </c>
      <c r="N2580">
        <v>37</v>
      </c>
      <c r="O2580" t="s">
        <v>46</v>
      </c>
      <c r="P2580" t="s">
        <v>29</v>
      </c>
      <c r="Q2580">
        <v>4.76</v>
      </c>
      <c r="R2580" t="s">
        <v>25</v>
      </c>
      <c r="S2580">
        <v>1.83</v>
      </c>
      <c r="T2580" t="s">
        <v>47</v>
      </c>
    </row>
    <row r="2581" spans="1:20" x14ac:dyDescent="0.3">
      <c r="A2581" t="s">
        <v>5187</v>
      </c>
      <c r="B2581" t="s">
        <v>32</v>
      </c>
      <c r="C2581" t="s">
        <v>58</v>
      </c>
      <c r="D2581" t="s">
        <v>96</v>
      </c>
      <c r="E2581" t="s">
        <v>24</v>
      </c>
      <c r="F2581">
        <v>13</v>
      </c>
      <c r="G2581">
        <v>0.62</v>
      </c>
      <c r="H2581">
        <v>0.83</v>
      </c>
      <c r="I2581" t="s">
        <v>68</v>
      </c>
      <c r="J2581">
        <v>139273</v>
      </c>
      <c r="K2581" t="s">
        <v>5188</v>
      </c>
      <c r="L2581" t="s">
        <v>27</v>
      </c>
      <c r="M2581">
        <v>37</v>
      </c>
      <c r="N2581">
        <v>51</v>
      </c>
      <c r="O2581" t="s">
        <v>46</v>
      </c>
      <c r="P2581" t="s">
        <v>29</v>
      </c>
      <c r="Q2581">
        <v>2.12</v>
      </c>
      <c r="R2581" t="s">
        <v>25</v>
      </c>
      <c r="S2581">
        <v>3.86</v>
      </c>
      <c r="T2581" t="s">
        <v>30</v>
      </c>
    </row>
    <row r="2582" spans="1:20" x14ac:dyDescent="0.3">
      <c r="A2582" t="s">
        <v>5189</v>
      </c>
      <c r="B2582" t="s">
        <v>32</v>
      </c>
      <c r="C2582" t="s">
        <v>33</v>
      </c>
      <c r="D2582" t="s">
        <v>67</v>
      </c>
      <c r="E2582" t="s">
        <v>81</v>
      </c>
      <c r="F2582">
        <v>14</v>
      </c>
      <c r="G2582">
        <v>0.39</v>
      </c>
      <c r="H2582">
        <v>0.91</v>
      </c>
      <c r="I2582" t="s">
        <v>68</v>
      </c>
      <c r="J2582">
        <v>54256</v>
      </c>
      <c r="K2582" t="s">
        <v>5190</v>
      </c>
      <c r="L2582" t="s">
        <v>27</v>
      </c>
      <c r="M2582">
        <v>25</v>
      </c>
      <c r="N2582">
        <v>50</v>
      </c>
      <c r="O2582" t="s">
        <v>38</v>
      </c>
      <c r="P2582" t="s">
        <v>39</v>
      </c>
      <c r="Q2582">
        <v>3.36</v>
      </c>
      <c r="R2582" t="s">
        <v>36</v>
      </c>
      <c r="S2582">
        <v>3.48</v>
      </c>
      <c r="T2582" t="s">
        <v>30</v>
      </c>
    </row>
    <row r="2583" spans="1:20" x14ac:dyDescent="0.3">
      <c r="A2583" t="s">
        <v>5191</v>
      </c>
      <c r="B2583" t="s">
        <v>79</v>
      </c>
      <c r="C2583" t="s">
        <v>33</v>
      </c>
      <c r="D2583" t="s">
        <v>76</v>
      </c>
      <c r="E2583" t="s">
        <v>24</v>
      </c>
      <c r="F2583">
        <v>13</v>
      </c>
      <c r="G2583">
        <v>0.36</v>
      </c>
      <c r="H2583">
        <v>0.8</v>
      </c>
      <c r="I2583" t="s">
        <v>25</v>
      </c>
      <c r="J2583">
        <v>196357</v>
      </c>
      <c r="K2583" t="s">
        <v>5192</v>
      </c>
      <c r="L2583" t="s">
        <v>29</v>
      </c>
      <c r="M2583">
        <v>32</v>
      </c>
      <c r="N2583">
        <v>49</v>
      </c>
      <c r="O2583" t="s">
        <v>46</v>
      </c>
      <c r="P2583" t="s">
        <v>39</v>
      </c>
      <c r="Q2583">
        <v>2.33</v>
      </c>
      <c r="R2583" t="s">
        <v>25</v>
      </c>
      <c r="S2583">
        <v>1.1399999999999999</v>
      </c>
      <c r="T2583" t="s">
        <v>47</v>
      </c>
    </row>
    <row r="2584" spans="1:20" x14ac:dyDescent="0.3">
      <c r="A2584" t="s">
        <v>5193</v>
      </c>
      <c r="B2584" t="s">
        <v>32</v>
      </c>
      <c r="C2584" t="s">
        <v>42</v>
      </c>
      <c r="D2584" t="s">
        <v>80</v>
      </c>
      <c r="E2584" t="s">
        <v>35</v>
      </c>
      <c r="F2584">
        <v>15</v>
      </c>
      <c r="G2584">
        <v>0.53</v>
      </c>
      <c r="H2584">
        <v>0.49</v>
      </c>
      <c r="I2584" t="s">
        <v>36</v>
      </c>
      <c r="J2584">
        <v>112235</v>
      </c>
      <c r="K2584" t="s">
        <v>5194</v>
      </c>
      <c r="L2584" t="s">
        <v>46</v>
      </c>
      <c r="M2584">
        <v>17</v>
      </c>
      <c r="N2584">
        <v>41</v>
      </c>
      <c r="O2584" t="s">
        <v>28</v>
      </c>
      <c r="P2584" t="s">
        <v>29</v>
      </c>
      <c r="Q2584">
        <v>4.67</v>
      </c>
      <c r="R2584" t="s">
        <v>25</v>
      </c>
      <c r="S2584">
        <v>1.67</v>
      </c>
      <c r="T2584" t="s">
        <v>52</v>
      </c>
    </row>
    <row r="2585" spans="1:20" x14ac:dyDescent="0.3">
      <c r="A2585" t="s">
        <v>5195</v>
      </c>
      <c r="B2585" t="s">
        <v>57</v>
      </c>
      <c r="C2585" t="s">
        <v>58</v>
      </c>
      <c r="D2585" t="s">
        <v>80</v>
      </c>
      <c r="E2585" t="s">
        <v>81</v>
      </c>
      <c r="F2585">
        <v>16</v>
      </c>
      <c r="G2585">
        <v>0.55000000000000004</v>
      </c>
      <c r="H2585">
        <v>0.86</v>
      </c>
      <c r="I2585" t="s">
        <v>36</v>
      </c>
      <c r="J2585">
        <v>77449</v>
      </c>
      <c r="K2585" t="s">
        <v>5196</v>
      </c>
      <c r="L2585" t="s">
        <v>29</v>
      </c>
      <c r="M2585">
        <v>31</v>
      </c>
      <c r="N2585">
        <v>33</v>
      </c>
      <c r="O2585" t="s">
        <v>28</v>
      </c>
      <c r="P2585" t="s">
        <v>29</v>
      </c>
      <c r="Q2585">
        <v>3.18</v>
      </c>
      <c r="R2585" t="s">
        <v>36</v>
      </c>
      <c r="S2585">
        <v>2.54</v>
      </c>
      <c r="T2585" t="s">
        <v>52</v>
      </c>
    </row>
    <row r="2586" spans="1:20" x14ac:dyDescent="0.3">
      <c r="A2586" t="s">
        <v>5197</v>
      </c>
      <c r="B2586" t="s">
        <v>134</v>
      </c>
      <c r="C2586" t="s">
        <v>22</v>
      </c>
      <c r="D2586" t="s">
        <v>72</v>
      </c>
      <c r="E2586" t="s">
        <v>44</v>
      </c>
      <c r="F2586">
        <v>20</v>
      </c>
      <c r="G2586">
        <v>0.9</v>
      </c>
      <c r="H2586">
        <v>0.72</v>
      </c>
      <c r="I2586" t="s">
        <v>25</v>
      </c>
      <c r="J2586">
        <v>84168</v>
      </c>
      <c r="K2586" t="s">
        <v>5198</v>
      </c>
      <c r="L2586" t="s">
        <v>27</v>
      </c>
      <c r="M2586">
        <v>33</v>
      </c>
      <c r="N2586">
        <v>36</v>
      </c>
      <c r="O2586" t="s">
        <v>46</v>
      </c>
      <c r="P2586" t="s">
        <v>39</v>
      </c>
      <c r="Q2586">
        <v>2.34</v>
      </c>
      <c r="R2586" t="s">
        <v>25</v>
      </c>
      <c r="S2586">
        <v>4.78</v>
      </c>
      <c r="T2586" t="s">
        <v>52</v>
      </c>
    </row>
    <row r="2587" spans="1:20" x14ac:dyDescent="0.3">
      <c r="A2587" t="s">
        <v>5199</v>
      </c>
      <c r="B2587" t="s">
        <v>134</v>
      </c>
      <c r="C2587" t="s">
        <v>142</v>
      </c>
      <c r="D2587" t="s">
        <v>34</v>
      </c>
      <c r="E2587" t="s">
        <v>35</v>
      </c>
      <c r="F2587">
        <v>7</v>
      </c>
      <c r="G2587">
        <v>0.22</v>
      </c>
      <c r="H2587">
        <v>0.44</v>
      </c>
      <c r="I2587" t="s">
        <v>68</v>
      </c>
      <c r="J2587">
        <v>181424</v>
      </c>
      <c r="K2587" t="s">
        <v>5200</v>
      </c>
      <c r="L2587" t="s">
        <v>29</v>
      </c>
      <c r="M2587">
        <v>-3</v>
      </c>
      <c r="N2587">
        <v>45</v>
      </c>
      <c r="O2587" t="s">
        <v>46</v>
      </c>
      <c r="P2587" t="s">
        <v>27</v>
      </c>
      <c r="Q2587">
        <v>3.83</v>
      </c>
      <c r="R2587" t="s">
        <v>36</v>
      </c>
      <c r="S2587">
        <v>3.23</v>
      </c>
      <c r="T2587" t="s">
        <v>52</v>
      </c>
    </row>
    <row r="2588" spans="1:20" x14ac:dyDescent="0.3">
      <c r="A2588" t="s">
        <v>5201</v>
      </c>
      <c r="B2588" t="s">
        <v>112</v>
      </c>
      <c r="C2588" t="s">
        <v>33</v>
      </c>
      <c r="D2588" t="s">
        <v>88</v>
      </c>
      <c r="E2588" t="s">
        <v>24</v>
      </c>
      <c r="F2588">
        <v>9</v>
      </c>
      <c r="G2588">
        <v>0.16</v>
      </c>
      <c r="H2588">
        <v>0.7</v>
      </c>
      <c r="I2588" t="s">
        <v>36</v>
      </c>
      <c r="J2588">
        <v>112336</v>
      </c>
      <c r="K2588" t="s">
        <v>5202</v>
      </c>
      <c r="L2588" t="s">
        <v>46</v>
      </c>
      <c r="M2588">
        <v>-9</v>
      </c>
      <c r="N2588">
        <v>57</v>
      </c>
      <c r="O2588" t="s">
        <v>46</v>
      </c>
      <c r="P2588" t="s">
        <v>27</v>
      </c>
      <c r="Q2588">
        <v>3.83</v>
      </c>
      <c r="R2588" t="s">
        <v>25</v>
      </c>
      <c r="S2588">
        <v>3.3</v>
      </c>
      <c r="T2588" t="s">
        <v>47</v>
      </c>
    </row>
    <row r="2589" spans="1:20" x14ac:dyDescent="0.3">
      <c r="A2589" t="s">
        <v>5203</v>
      </c>
      <c r="B2589" t="s">
        <v>86</v>
      </c>
      <c r="C2589" t="s">
        <v>58</v>
      </c>
      <c r="D2589" t="s">
        <v>43</v>
      </c>
      <c r="E2589" t="s">
        <v>35</v>
      </c>
      <c r="F2589">
        <v>23</v>
      </c>
      <c r="G2589">
        <v>0.36</v>
      </c>
      <c r="H2589">
        <v>0.57999999999999996</v>
      </c>
      <c r="I2589" t="s">
        <v>36</v>
      </c>
      <c r="J2589">
        <v>179877</v>
      </c>
      <c r="K2589" t="s">
        <v>5204</v>
      </c>
      <c r="L2589" t="s">
        <v>46</v>
      </c>
      <c r="M2589">
        <v>-1</v>
      </c>
      <c r="N2589">
        <v>40</v>
      </c>
      <c r="O2589" t="s">
        <v>38</v>
      </c>
      <c r="P2589" t="s">
        <v>27</v>
      </c>
      <c r="Q2589">
        <v>3.52</v>
      </c>
      <c r="R2589" t="s">
        <v>36</v>
      </c>
      <c r="S2589">
        <v>2.04</v>
      </c>
      <c r="T2589" t="s">
        <v>47</v>
      </c>
    </row>
    <row r="2590" spans="1:20" x14ac:dyDescent="0.3">
      <c r="A2590" t="s">
        <v>5205</v>
      </c>
      <c r="B2590" t="s">
        <v>65</v>
      </c>
      <c r="C2590" t="s">
        <v>33</v>
      </c>
      <c r="D2590" t="s">
        <v>96</v>
      </c>
      <c r="E2590" t="s">
        <v>81</v>
      </c>
      <c r="F2590">
        <v>0</v>
      </c>
      <c r="G2590">
        <v>0.38</v>
      </c>
      <c r="H2590">
        <v>0.3</v>
      </c>
      <c r="I2590" t="s">
        <v>25</v>
      </c>
      <c r="J2590">
        <v>143243</v>
      </c>
      <c r="K2590" t="s">
        <v>5206</v>
      </c>
      <c r="L2590" t="s">
        <v>46</v>
      </c>
      <c r="M2590">
        <v>44</v>
      </c>
      <c r="N2590">
        <v>54</v>
      </c>
      <c r="O2590" t="s">
        <v>38</v>
      </c>
      <c r="P2590" t="s">
        <v>29</v>
      </c>
      <c r="Q2590">
        <v>3.35</v>
      </c>
      <c r="R2590" t="s">
        <v>36</v>
      </c>
      <c r="S2590">
        <v>2.0099999999999998</v>
      </c>
      <c r="T2590" t="s">
        <v>52</v>
      </c>
    </row>
    <row r="2591" spans="1:20" x14ac:dyDescent="0.3">
      <c r="A2591" t="s">
        <v>5207</v>
      </c>
      <c r="B2591" t="s">
        <v>238</v>
      </c>
      <c r="C2591" t="s">
        <v>22</v>
      </c>
      <c r="D2591" t="s">
        <v>72</v>
      </c>
      <c r="E2591" t="s">
        <v>24</v>
      </c>
      <c r="F2591">
        <v>19</v>
      </c>
      <c r="G2591">
        <v>0.67</v>
      </c>
      <c r="H2591">
        <v>0.48</v>
      </c>
      <c r="I2591" t="s">
        <v>25</v>
      </c>
      <c r="J2591">
        <v>76980</v>
      </c>
      <c r="K2591" t="s">
        <v>5208</v>
      </c>
      <c r="L2591" t="s">
        <v>46</v>
      </c>
      <c r="M2591">
        <v>17</v>
      </c>
      <c r="N2591">
        <v>60</v>
      </c>
      <c r="O2591" t="s">
        <v>28</v>
      </c>
      <c r="P2591" t="s">
        <v>27</v>
      </c>
      <c r="Q2591">
        <v>3.14</v>
      </c>
      <c r="R2591" t="s">
        <v>36</v>
      </c>
      <c r="S2591">
        <v>4.97</v>
      </c>
      <c r="T2591" t="s">
        <v>47</v>
      </c>
    </row>
    <row r="2592" spans="1:20" x14ac:dyDescent="0.3">
      <c r="A2592" t="s">
        <v>5209</v>
      </c>
      <c r="B2592" t="s">
        <v>61</v>
      </c>
      <c r="C2592" t="s">
        <v>22</v>
      </c>
      <c r="D2592" t="s">
        <v>54</v>
      </c>
      <c r="E2592" t="s">
        <v>44</v>
      </c>
      <c r="F2592">
        <v>0</v>
      </c>
      <c r="G2592">
        <v>0.06</v>
      </c>
      <c r="H2592">
        <v>0.69</v>
      </c>
      <c r="I2592" t="s">
        <v>68</v>
      </c>
      <c r="J2592">
        <v>82850</v>
      </c>
      <c r="K2592" t="s">
        <v>5210</v>
      </c>
      <c r="L2592" t="s">
        <v>27</v>
      </c>
      <c r="M2592">
        <v>21</v>
      </c>
      <c r="N2592">
        <v>33</v>
      </c>
      <c r="O2592" t="s">
        <v>28</v>
      </c>
      <c r="P2592" t="s">
        <v>39</v>
      </c>
      <c r="Q2592">
        <v>3.45</v>
      </c>
      <c r="R2592" t="s">
        <v>25</v>
      </c>
      <c r="S2592">
        <v>3.63</v>
      </c>
      <c r="T2592" t="s">
        <v>47</v>
      </c>
    </row>
    <row r="2593" spans="1:20" x14ac:dyDescent="0.3">
      <c r="A2593" t="s">
        <v>5211</v>
      </c>
      <c r="B2593" t="s">
        <v>32</v>
      </c>
      <c r="C2593" t="s">
        <v>62</v>
      </c>
      <c r="D2593" t="s">
        <v>67</v>
      </c>
      <c r="E2593" t="s">
        <v>24</v>
      </c>
      <c r="F2593">
        <v>6</v>
      </c>
      <c r="G2593">
        <v>0.56999999999999995</v>
      </c>
      <c r="H2593">
        <v>0.75</v>
      </c>
      <c r="I2593" t="s">
        <v>36</v>
      </c>
      <c r="J2593">
        <v>124146</v>
      </c>
      <c r="K2593" t="s">
        <v>5212</v>
      </c>
      <c r="L2593" t="s">
        <v>29</v>
      </c>
      <c r="M2593">
        <v>-8</v>
      </c>
      <c r="N2593">
        <v>60</v>
      </c>
      <c r="O2593" t="s">
        <v>46</v>
      </c>
      <c r="P2593" t="s">
        <v>27</v>
      </c>
      <c r="Q2593">
        <v>3.78</v>
      </c>
      <c r="R2593" t="s">
        <v>36</v>
      </c>
      <c r="S2593">
        <v>3.91</v>
      </c>
      <c r="T2593" t="s">
        <v>30</v>
      </c>
    </row>
    <row r="2594" spans="1:20" x14ac:dyDescent="0.3">
      <c r="A2594" t="s">
        <v>5213</v>
      </c>
      <c r="B2594" t="s">
        <v>123</v>
      </c>
      <c r="C2594" t="s">
        <v>62</v>
      </c>
      <c r="D2594" t="s">
        <v>76</v>
      </c>
      <c r="E2594" t="s">
        <v>35</v>
      </c>
      <c r="F2594">
        <v>14</v>
      </c>
      <c r="G2594">
        <v>0.86</v>
      </c>
      <c r="H2594">
        <v>0.61</v>
      </c>
      <c r="I2594" t="s">
        <v>68</v>
      </c>
      <c r="J2594">
        <v>47978</v>
      </c>
      <c r="K2594" t="s">
        <v>5214</v>
      </c>
      <c r="L2594" t="s">
        <v>27</v>
      </c>
      <c r="M2594">
        <v>2</v>
      </c>
      <c r="N2594">
        <v>50</v>
      </c>
      <c r="O2594" t="s">
        <v>38</v>
      </c>
      <c r="P2594" t="s">
        <v>29</v>
      </c>
      <c r="Q2594">
        <v>3.81</v>
      </c>
      <c r="R2594" t="s">
        <v>36</v>
      </c>
      <c r="S2594">
        <v>4.71</v>
      </c>
      <c r="T2594" t="s">
        <v>47</v>
      </c>
    </row>
    <row r="2595" spans="1:20" x14ac:dyDescent="0.3">
      <c r="A2595" t="s">
        <v>5215</v>
      </c>
      <c r="B2595" t="s">
        <v>61</v>
      </c>
      <c r="C2595" t="s">
        <v>87</v>
      </c>
      <c r="D2595" t="s">
        <v>43</v>
      </c>
      <c r="E2595" t="s">
        <v>44</v>
      </c>
      <c r="F2595">
        <v>16</v>
      </c>
      <c r="G2595">
        <v>0.65</v>
      </c>
      <c r="H2595">
        <v>0.5</v>
      </c>
      <c r="I2595" t="s">
        <v>25</v>
      </c>
      <c r="J2595">
        <v>30676</v>
      </c>
      <c r="K2595" t="s">
        <v>5216</v>
      </c>
      <c r="L2595" t="s">
        <v>29</v>
      </c>
      <c r="M2595">
        <v>20</v>
      </c>
      <c r="N2595">
        <v>37</v>
      </c>
      <c r="O2595" t="s">
        <v>38</v>
      </c>
      <c r="P2595" t="s">
        <v>27</v>
      </c>
      <c r="Q2595">
        <v>2.09</v>
      </c>
      <c r="R2595" t="s">
        <v>36</v>
      </c>
      <c r="S2595">
        <v>3.55</v>
      </c>
      <c r="T2595" t="s">
        <v>47</v>
      </c>
    </row>
    <row r="2596" spans="1:20" x14ac:dyDescent="0.3">
      <c r="A2596" t="s">
        <v>5217</v>
      </c>
      <c r="B2596" t="s">
        <v>91</v>
      </c>
      <c r="C2596" t="s">
        <v>87</v>
      </c>
      <c r="D2596" t="s">
        <v>88</v>
      </c>
      <c r="E2596" t="s">
        <v>81</v>
      </c>
      <c r="F2596">
        <v>6</v>
      </c>
      <c r="G2596">
        <v>0.24</v>
      </c>
      <c r="H2596">
        <v>0.59</v>
      </c>
      <c r="I2596" t="s">
        <v>25</v>
      </c>
      <c r="J2596">
        <v>141862</v>
      </c>
      <c r="K2596" t="s">
        <v>5218</v>
      </c>
      <c r="L2596" t="s">
        <v>29</v>
      </c>
      <c r="M2596">
        <v>14</v>
      </c>
      <c r="N2596">
        <v>58</v>
      </c>
      <c r="O2596" t="s">
        <v>38</v>
      </c>
      <c r="P2596" t="s">
        <v>39</v>
      </c>
      <c r="Q2596">
        <v>3.76</v>
      </c>
      <c r="R2596" t="s">
        <v>36</v>
      </c>
      <c r="S2596">
        <v>2.86</v>
      </c>
      <c r="T2596" t="s">
        <v>47</v>
      </c>
    </row>
    <row r="2597" spans="1:20" x14ac:dyDescent="0.3">
      <c r="A2597" t="s">
        <v>5219</v>
      </c>
      <c r="B2597" t="s">
        <v>61</v>
      </c>
      <c r="C2597" t="s">
        <v>50</v>
      </c>
      <c r="D2597" t="s">
        <v>67</v>
      </c>
      <c r="E2597" t="s">
        <v>44</v>
      </c>
      <c r="F2597">
        <v>25</v>
      </c>
      <c r="G2597">
        <v>0.73</v>
      </c>
      <c r="H2597">
        <v>0.72</v>
      </c>
      <c r="I2597" t="s">
        <v>36</v>
      </c>
      <c r="J2597">
        <v>125958</v>
      </c>
      <c r="K2597" t="s">
        <v>5220</v>
      </c>
      <c r="L2597" t="s">
        <v>27</v>
      </c>
      <c r="M2597">
        <v>26</v>
      </c>
      <c r="N2597">
        <v>44</v>
      </c>
      <c r="O2597" t="s">
        <v>38</v>
      </c>
      <c r="P2597" t="s">
        <v>39</v>
      </c>
      <c r="Q2597">
        <v>4.53</v>
      </c>
      <c r="R2597" t="s">
        <v>25</v>
      </c>
      <c r="S2597">
        <v>1.78</v>
      </c>
      <c r="T2597" t="s">
        <v>30</v>
      </c>
    </row>
    <row r="2598" spans="1:20" x14ac:dyDescent="0.3">
      <c r="A2598" t="s">
        <v>5221</v>
      </c>
      <c r="B2598" t="s">
        <v>238</v>
      </c>
      <c r="C2598" t="s">
        <v>50</v>
      </c>
      <c r="D2598" t="s">
        <v>96</v>
      </c>
      <c r="E2598" t="s">
        <v>24</v>
      </c>
      <c r="F2598">
        <v>5</v>
      </c>
      <c r="G2598">
        <v>0.62</v>
      </c>
      <c r="H2598">
        <v>0.85</v>
      </c>
      <c r="I2598" t="s">
        <v>36</v>
      </c>
      <c r="J2598">
        <v>217436</v>
      </c>
      <c r="K2598" t="s">
        <v>5222</v>
      </c>
      <c r="L2598" t="s">
        <v>46</v>
      </c>
      <c r="M2598">
        <v>-10</v>
      </c>
      <c r="N2598">
        <v>52</v>
      </c>
      <c r="O2598" t="s">
        <v>46</v>
      </c>
      <c r="P2598" t="s">
        <v>27</v>
      </c>
      <c r="Q2598">
        <v>2.78</v>
      </c>
      <c r="R2598" t="s">
        <v>25</v>
      </c>
      <c r="S2598">
        <v>1.46</v>
      </c>
      <c r="T2598" t="s">
        <v>47</v>
      </c>
    </row>
    <row r="2599" spans="1:20" x14ac:dyDescent="0.3">
      <c r="A2599" t="s">
        <v>5223</v>
      </c>
      <c r="B2599" t="s">
        <v>86</v>
      </c>
      <c r="C2599" t="s">
        <v>99</v>
      </c>
      <c r="D2599" t="s">
        <v>72</v>
      </c>
      <c r="E2599" t="s">
        <v>81</v>
      </c>
      <c r="F2599">
        <v>5</v>
      </c>
      <c r="G2599">
        <v>0.44</v>
      </c>
      <c r="H2599">
        <v>0.53</v>
      </c>
      <c r="I2599" t="s">
        <v>36</v>
      </c>
      <c r="J2599">
        <v>218005</v>
      </c>
      <c r="K2599" t="s">
        <v>5224</v>
      </c>
      <c r="L2599" t="s">
        <v>27</v>
      </c>
      <c r="M2599">
        <v>-8</v>
      </c>
      <c r="N2599">
        <v>43</v>
      </c>
      <c r="O2599" t="s">
        <v>38</v>
      </c>
      <c r="P2599" t="s">
        <v>29</v>
      </c>
      <c r="Q2599">
        <v>4.26</v>
      </c>
      <c r="R2599" t="s">
        <v>25</v>
      </c>
      <c r="S2599">
        <v>1.67</v>
      </c>
      <c r="T2599" t="s">
        <v>30</v>
      </c>
    </row>
    <row r="2600" spans="1:20" x14ac:dyDescent="0.3">
      <c r="A2600" t="s">
        <v>5225</v>
      </c>
      <c r="B2600" t="s">
        <v>41</v>
      </c>
      <c r="C2600" t="s">
        <v>33</v>
      </c>
      <c r="D2600" t="s">
        <v>72</v>
      </c>
      <c r="E2600" t="s">
        <v>35</v>
      </c>
      <c r="F2600">
        <v>4</v>
      </c>
      <c r="G2600">
        <v>0.22</v>
      </c>
      <c r="H2600">
        <v>0.71</v>
      </c>
      <c r="I2600" t="s">
        <v>36</v>
      </c>
      <c r="J2600">
        <v>113674</v>
      </c>
      <c r="K2600" t="s">
        <v>5226</v>
      </c>
      <c r="L2600" t="s">
        <v>27</v>
      </c>
      <c r="M2600">
        <v>31</v>
      </c>
      <c r="N2600">
        <v>45</v>
      </c>
      <c r="O2600" t="s">
        <v>46</v>
      </c>
      <c r="P2600" t="s">
        <v>39</v>
      </c>
      <c r="Q2600">
        <v>2.97</v>
      </c>
      <c r="R2600" t="s">
        <v>36</v>
      </c>
      <c r="S2600">
        <v>3.49</v>
      </c>
      <c r="T2600" t="s">
        <v>47</v>
      </c>
    </row>
    <row r="2601" spans="1:20" x14ac:dyDescent="0.3">
      <c r="A2601" t="s">
        <v>5227</v>
      </c>
      <c r="B2601" t="s">
        <v>91</v>
      </c>
      <c r="C2601" t="s">
        <v>87</v>
      </c>
      <c r="D2601" t="s">
        <v>80</v>
      </c>
      <c r="E2601" t="s">
        <v>35</v>
      </c>
      <c r="F2601">
        <v>17</v>
      </c>
      <c r="G2601">
        <v>0.51</v>
      </c>
      <c r="H2601">
        <v>0.81</v>
      </c>
      <c r="I2601" t="s">
        <v>25</v>
      </c>
      <c r="J2601">
        <v>164502</v>
      </c>
      <c r="K2601" t="s">
        <v>5228</v>
      </c>
      <c r="L2601" t="s">
        <v>46</v>
      </c>
      <c r="M2601">
        <v>21</v>
      </c>
      <c r="N2601">
        <v>43</v>
      </c>
      <c r="O2601" t="s">
        <v>46</v>
      </c>
      <c r="P2601" t="s">
        <v>39</v>
      </c>
      <c r="Q2601">
        <v>4.32</v>
      </c>
      <c r="R2601" t="s">
        <v>25</v>
      </c>
      <c r="S2601">
        <v>1.84</v>
      </c>
      <c r="T2601" t="s">
        <v>30</v>
      </c>
    </row>
    <row r="2602" spans="1:20" x14ac:dyDescent="0.3">
      <c r="A2602" t="s">
        <v>5229</v>
      </c>
      <c r="B2602" t="s">
        <v>75</v>
      </c>
      <c r="C2602" t="s">
        <v>142</v>
      </c>
      <c r="D2602" t="s">
        <v>72</v>
      </c>
      <c r="E2602" t="s">
        <v>35</v>
      </c>
      <c r="F2602">
        <v>20</v>
      </c>
      <c r="G2602">
        <v>0.61</v>
      </c>
      <c r="H2602">
        <v>0.39</v>
      </c>
      <c r="I2602" t="s">
        <v>68</v>
      </c>
      <c r="J2602">
        <v>198823</v>
      </c>
      <c r="K2602" t="s">
        <v>5230</v>
      </c>
      <c r="L2602" t="s">
        <v>46</v>
      </c>
      <c r="M2602">
        <v>1</v>
      </c>
      <c r="N2602">
        <v>32</v>
      </c>
      <c r="O2602" t="s">
        <v>46</v>
      </c>
      <c r="P2602" t="s">
        <v>39</v>
      </c>
      <c r="Q2602">
        <v>4.21</v>
      </c>
      <c r="R2602" t="s">
        <v>25</v>
      </c>
      <c r="S2602">
        <v>4.3</v>
      </c>
      <c r="T2602" t="s">
        <v>47</v>
      </c>
    </row>
    <row r="2603" spans="1:20" x14ac:dyDescent="0.3">
      <c r="A2603" t="s">
        <v>5231</v>
      </c>
      <c r="B2603" t="s">
        <v>120</v>
      </c>
      <c r="C2603" t="s">
        <v>62</v>
      </c>
      <c r="D2603" t="s">
        <v>67</v>
      </c>
      <c r="E2603" t="s">
        <v>35</v>
      </c>
      <c r="F2603">
        <v>11</v>
      </c>
      <c r="G2603">
        <v>0.52</v>
      </c>
      <c r="H2603">
        <v>0.7</v>
      </c>
      <c r="I2603" t="s">
        <v>25</v>
      </c>
      <c r="J2603">
        <v>192118</v>
      </c>
      <c r="K2603" t="s">
        <v>5232</v>
      </c>
      <c r="L2603" t="s">
        <v>46</v>
      </c>
      <c r="M2603">
        <v>45</v>
      </c>
      <c r="N2603">
        <v>39</v>
      </c>
      <c r="O2603" t="s">
        <v>38</v>
      </c>
      <c r="P2603" t="s">
        <v>27</v>
      </c>
      <c r="Q2603">
        <v>3.87</v>
      </c>
      <c r="R2603" t="s">
        <v>25</v>
      </c>
      <c r="S2603">
        <v>4.75</v>
      </c>
      <c r="T2603" t="s">
        <v>30</v>
      </c>
    </row>
    <row r="2604" spans="1:20" x14ac:dyDescent="0.3">
      <c r="A2604" t="s">
        <v>5233</v>
      </c>
      <c r="B2604" t="s">
        <v>123</v>
      </c>
      <c r="C2604" t="s">
        <v>58</v>
      </c>
      <c r="D2604" t="s">
        <v>88</v>
      </c>
      <c r="E2604" t="s">
        <v>24</v>
      </c>
      <c r="F2604">
        <v>17</v>
      </c>
      <c r="G2604">
        <v>0.11</v>
      </c>
      <c r="H2604">
        <v>0.35</v>
      </c>
      <c r="I2604" t="s">
        <v>68</v>
      </c>
      <c r="J2604">
        <v>105111</v>
      </c>
      <c r="K2604" t="s">
        <v>5234</v>
      </c>
      <c r="L2604" t="s">
        <v>29</v>
      </c>
      <c r="M2604">
        <v>30</v>
      </c>
      <c r="N2604">
        <v>48</v>
      </c>
      <c r="O2604" t="s">
        <v>28</v>
      </c>
      <c r="P2604" t="s">
        <v>29</v>
      </c>
      <c r="Q2604">
        <v>4.95</v>
      </c>
      <c r="R2604" t="s">
        <v>36</v>
      </c>
      <c r="S2604">
        <v>2.88</v>
      </c>
      <c r="T2604" t="s">
        <v>47</v>
      </c>
    </row>
    <row r="2605" spans="1:20" x14ac:dyDescent="0.3">
      <c r="A2605" t="s">
        <v>5235</v>
      </c>
      <c r="B2605" t="s">
        <v>238</v>
      </c>
      <c r="C2605" t="s">
        <v>99</v>
      </c>
      <c r="D2605" t="s">
        <v>34</v>
      </c>
      <c r="E2605" t="s">
        <v>44</v>
      </c>
      <c r="F2605">
        <v>22</v>
      </c>
      <c r="G2605">
        <v>0.65</v>
      </c>
      <c r="H2605">
        <v>0.26</v>
      </c>
      <c r="I2605" t="s">
        <v>25</v>
      </c>
      <c r="J2605">
        <v>85925</v>
      </c>
      <c r="K2605" t="s">
        <v>5236</v>
      </c>
      <c r="L2605" t="s">
        <v>27</v>
      </c>
      <c r="M2605">
        <v>27</v>
      </c>
      <c r="N2605">
        <v>40</v>
      </c>
      <c r="O2605" t="s">
        <v>46</v>
      </c>
      <c r="P2605" t="s">
        <v>27</v>
      </c>
      <c r="Q2605">
        <v>2.54</v>
      </c>
      <c r="R2605" t="s">
        <v>36</v>
      </c>
      <c r="S2605">
        <v>3.39</v>
      </c>
      <c r="T2605" t="s">
        <v>52</v>
      </c>
    </row>
    <row r="2606" spans="1:20" x14ac:dyDescent="0.3">
      <c r="A2606" t="s">
        <v>5237</v>
      </c>
      <c r="B2606" t="s">
        <v>57</v>
      </c>
      <c r="C2606" t="s">
        <v>58</v>
      </c>
      <c r="D2606" t="s">
        <v>67</v>
      </c>
      <c r="E2606" t="s">
        <v>35</v>
      </c>
      <c r="F2606">
        <v>13</v>
      </c>
      <c r="G2606">
        <v>0.28000000000000003</v>
      </c>
      <c r="H2606">
        <v>0.41</v>
      </c>
      <c r="I2606" t="s">
        <v>68</v>
      </c>
      <c r="J2606">
        <v>63178</v>
      </c>
      <c r="K2606" t="s">
        <v>5238</v>
      </c>
      <c r="L2606" t="s">
        <v>29</v>
      </c>
      <c r="M2606">
        <v>-2</v>
      </c>
      <c r="N2606">
        <v>33</v>
      </c>
      <c r="O2606" t="s">
        <v>46</v>
      </c>
      <c r="P2606" t="s">
        <v>39</v>
      </c>
      <c r="Q2606">
        <v>2.96</v>
      </c>
      <c r="R2606" t="s">
        <v>36</v>
      </c>
      <c r="S2606">
        <v>1.43</v>
      </c>
      <c r="T2606" t="s">
        <v>30</v>
      </c>
    </row>
    <row r="2607" spans="1:20" x14ac:dyDescent="0.3">
      <c r="A2607" t="s">
        <v>5239</v>
      </c>
      <c r="B2607" t="s">
        <v>115</v>
      </c>
      <c r="C2607" t="s">
        <v>142</v>
      </c>
      <c r="D2607" t="s">
        <v>96</v>
      </c>
      <c r="E2607" t="s">
        <v>44</v>
      </c>
      <c r="F2607">
        <v>24</v>
      </c>
      <c r="G2607">
        <v>0.8</v>
      </c>
      <c r="H2607">
        <v>0.51</v>
      </c>
      <c r="I2607" t="s">
        <v>25</v>
      </c>
      <c r="J2607">
        <v>172491</v>
      </c>
      <c r="K2607" t="s">
        <v>1802</v>
      </c>
      <c r="L2607" t="s">
        <v>29</v>
      </c>
      <c r="M2607">
        <v>-3</v>
      </c>
      <c r="N2607">
        <v>50</v>
      </c>
      <c r="O2607" t="s">
        <v>46</v>
      </c>
      <c r="P2607" t="s">
        <v>29</v>
      </c>
      <c r="Q2607">
        <v>2.2999999999999998</v>
      </c>
      <c r="R2607" t="s">
        <v>25</v>
      </c>
      <c r="S2607">
        <v>2.69</v>
      </c>
      <c r="T2607" t="s">
        <v>47</v>
      </c>
    </row>
    <row r="2608" spans="1:20" x14ac:dyDescent="0.3">
      <c r="A2608" t="s">
        <v>5240</v>
      </c>
      <c r="B2608" t="s">
        <v>91</v>
      </c>
      <c r="C2608" t="s">
        <v>66</v>
      </c>
      <c r="D2608" t="s">
        <v>67</v>
      </c>
      <c r="E2608" t="s">
        <v>35</v>
      </c>
      <c r="F2608">
        <v>22</v>
      </c>
      <c r="G2608">
        <v>0.35</v>
      </c>
      <c r="H2608">
        <v>0.83</v>
      </c>
      <c r="I2608" t="s">
        <v>36</v>
      </c>
      <c r="J2608">
        <v>138664</v>
      </c>
      <c r="K2608" t="s">
        <v>5241</v>
      </c>
      <c r="L2608" t="s">
        <v>29</v>
      </c>
      <c r="M2608">
        <v>26</v>
      </c>
      <c r="N2608">
        <v>52</v>
      </c>
      <c r="O2608" t="s">
        <v>38</v>
      </c>
      <c r="P2608" t="s">
        <v>27</v>
      </c>
      <c r="Q2608">
        <v>2.11</v>
      </c>
      <c r="R2608" t="s">
        <v>36</v>
      </c>
      <c r="S2608">
        <v>2.78</v>
      </c>
      <c r="T2608" t="s">
        <v>30</v>
      </c>
    </row>
    <row r="2609" spans="1:20" x14ac:dyDescent="0.3">
      <c r="A2609" t="s">
        <v>5242</v>
      </c>
      <c r="B2609" t="s">
        <v>115</v>
      </c>
      <c r="C2609" t="s">
        <v>62</v>
      </c>
      <c r="D2609" t="s">
        <v>54</v>
      </c>
      <c r="E2609" t="s">
        <v>24</v>
      </c>
      <c r="F2609">
        <v>20</v>
      </c>
      <c r="G2609">
        <v>0.37</v>
      </c>
      <c r="H2609">
        <v>0.47</v>
      </c>
      <c r="I2609" t="s">
        <v>25</v>
      </c>
      <c r="J2609">
        <v>66083</v>
      </c>
      <c r="K2609" t="s">
        <v>5243</v>
      </c>
      <c r="L2609" t="s">
        <v>29</v>
      </c>
      <c r="M2609">
        <v>14</v>
      </c>
      <c r="N2609">
        <v>30</v>
      </c>
      <c r="O2609" t="s">
        <v>38</v>
      </c>
      <c r="P2609" t="s">
        <v>27</v>
      </c>
      <c r="Q2609">
        <v>2.99</v>
      </c>
      <c r="R2609" t="s">
        <v>36</v>
      </c>
      <c r="S2609">
        <v>1.0900000000000001</v>
      </c>
      <c r="T2609" t="s">
        <v>30</v>
      </c>
    </row>
    <row r="2610" spans="1:20" x14ac:dyDescent="0.3">
      <c r="A2610" t="s">
        <v>5244</v>
      </c>
      <c r="B2610" t="s">
        <v>21</v>
      </c>
      <c r="C2610" t="s">
        <v>58</v>
      </c>
      <c r="D2610" t="s">
        <v>54</v>
      </c>
      <c r="E2610" t="s">
        <v>24</v>
      </c>
      <c r="F2610">
        <v>18</v>
      </c>
      <c r="G2610">
        <v>0.7</v>
      </c>
      <c r="H2610">
        <v>0.21</v>
      </c>
      <c r="I2610" t="s">
        <v>68</v>
      </c>
      <c r="J2610">
        <v>212416</v>
      </c>
      <c r="K2610" t="s">
        <v>5245</v>
      </c>
      <c r="L2610" t="s">
        <v>29</v>
      </c>
      <c r="M2610">
        <v>26</v>
      </c>
      <c r="N2610">
        <v>36</v>
      </c>
      <c r="O2610" t="s">
        <v>28</v>
      </c>
      <c r="P2610" t="s">
        <v>29</v>
      </c>
      <c r="Q2610">
        <v>4.8499999999999996</v>
      </c>
      <c r="R2610" t="s">
        <v>25</v>
      </c>
      <c r="S2610">
        <v>4.55</v>
      </c>
      <c r="T2610" t="s">
        <v>30</v>
      </c>
    </row>
    <row r="2611" spans="1:20" x14ac:dyDescent="0.3">
      <c r="A2611" t="s">
        <v>5246</v>
      </c>
      <c r="B2611" t="s">
        <v>91</v>
      </c>
      <c r="C2611" t="s">
        <v>66</v>
      </c>
      <c r="D2611" t="s">
        <v>88</v>
      </c>
      <c r="E2611" t="s">
        <v>35</v>
      </c>
      <c r="F2611">
        <v>9</v>
      </c>
      <c r="G2611">
        <v>0.21</v>
      </c>
      <c r="H2611">
        <v>0.96</v>
      </c>
      <c r="I2611" t="s">
        <v>25</v>
      </c>
      <c r="J2611">
        <v>51881</v>
      </c>
      <c r="K2611" t="s">
        <v>5247</v>
      </c>
      <c r="L2611" t="s">
        <v>46</v>
      </c>
      <c r="M2611">
        <v>11</v>
      </c>
      <c r="N2611">
        <v>33</v>
      </c>
      <c r="O2611" t="s">
        <v>46</v>
      </c>
      <c r="P2611" t="s">
        <v>39</v>
      </c>
      <c r="Q2611">
        <v>3.56</v>
      </c>
      <c r="R2611" t="s">
        <v>36</v>
      </c>
      <c r="S2611">
        <v>4.62</v>
      </c>
      <c r="T2611" t="s">
        <v>47</v>
      </c>
    </row>
    <row r="2612" spans="1:20" x14ac:dyDescent="0.3">
      <c r="A2612" t="s">
        <v>5248</v>
      </c>
      <c r="B2612" t="s">
        <v>41</v>
      </c>
      <c r="C2612" t="s">
        <v>50</v>
      </c>
      <c r="D2612" t="s">
        <v>80</v>
      </c>
      <c r="E2612" t="s">
        <v>24</v>
      </c>
      <c r="F2612">
        <v>13</v>
      </c>
      <c r="G2612">
        <v>0.84</v>
      </c>
      <c r="H2612">
        <v>0.23</v>
      </c>
      <c r="I2612" t="s">
        <v>68</v>
      </c>
      <c r="J2612">
        <v>162302</v>
      </c>
      <c r="K2612" t="s">
        <v>5249</v>
      </c>
      <c r="L2612" t="s">
        <v>46</v>
      </c>
      <c r="M2612">
        <v>41</v>
      </c>
      <c r="N2612">
        <v>58</v>
      </c>
      <c r="O2612" t="s">
        <v>28</v>
      </c>
      <c r="P2612" t="s">
        <v>39</v>
      </c>
      <c r="Q2612">
        <v>4.4400000000000004</v>
      </c>
      <c r="R2612" t="s">
        <v>36</v>
      </c>
      <c r="S2612">
        <v>1.85</v>
      </c>
      <c r="T2612" t="s">
        <v>52</v>
      </c>
    </row>
    <row r="2613" spans="1:20" x14ac:dyDescent="0.3">
      <c r="A2613" t="s">
        <v>5250</v>
      </c>
      <c r="B2613" t="s">
        <v>71</v>
      </c>
      <c r="C2613" t="s">
        <v>50</v>
      </c>
      <c r="D2613" t="s">
        <v>76</v>
      </c>
      <c r="E2613" t="s">
        <v>24</v>
      </c>
      <c r="F2613">
        <v>6</v>
      </c>
      <c r="G2613">
        <v>0.41</v>
      </c>
      <c r="H2613">
        <v>0.88</v>
      </c>
      <c r="I2613" t="s">
        <v>68</v>
      </c>
      <c r="J2613">
        <v>52080</v>
      </c>
      <c r="K2613" t="s">
        <v>5251</v>
      </c>
      <c r="L2613" t="s">
        <v>46</v>
      </c>
      <c r="M2613">
        <v>36</v>
      </c>
      <c r="N2613">
        <v>41</v>
      </c>
      <c r="O2613" t="s">
        <v>28</v>
      </c>
      <c r="P2613" t="s">
        <v>39</v>
      </c>
      <c r="Q2613">
        <v>4.25</v>
      </c>
      <c r="R2613" t="s">
        <v>25</v>
      </c>
      <c r="S2613">
        <v>1.07</v>
      </c>
      <c r="T2613" t="s">
        <v>47</v>
      </c>
    </row>
    <row r="2614" spans="1:20" x14ac:dyDescent="0.3">
      <c r="A2614" t="s">
        <v>5252</v>
      </c>
      <c r="B2614" t="s">
        <v>115</v>
      </c>
      <c r="C2614" t="s">
        <v>87</v>
      </c>
      <c r="D2614" t="s">
        <v>23</v>
      </c>
      <c r="E2614" t="s">
        <v>24</v>
      </c>
      <c r="F2614">
        <v>1</v>
      </c>
      <c r="G2614">
        <v>0.1</v>
      </c>
      <c r="H2614">
        <v>0.72</v>
      </c>
      <c r="I2614" t="s">
        <v>68</v>
      </c>
      <c r="J2614">
        <v>67722</v>
      </c>
      <c r="K2614" t="s">
        <v>5253</v>
      </c>
      <c r="L2614" t="s">
        <v>29</v>
      </c>
      <c r="M2614">
        <v>24</v>
      </c>
      <c r="N2614">
        <v>48</v>
      </c>
      <c r="O2614" t="s">
        <v>46</v>
      </c>
      <c r="P2614" t="s">
        <v>29</v>
      </c>
      <c r="Q2614">
        <v>3.15</v>
      </c>
      <c r="R2614" t="s">
        <v>36</v>
      </c>
      <c r="S2614">
        <v>3.43</v>
      </c>
      <c r="T2614" t="s">
        <v>47</v>
      </c>
    </row>
    <row r="2615" spans="1:20" x14ac:dyDescent="0.3">
      <c r="A2615" t="s">
        <v>5254</v>
      </c>
      <c r="B2615" t="s">
        <v>57</v>
      </c>
      <c r="C2615" t="s">
        <v>22</v>
      </c>
      <c r="D2615" t="s">
        <v>34</v>
      </c>
      <c r="E2615" t="s">
        <v>81</v>
      </c>
      <c r="F2615">
        <v>22</v>
      </c>
      <c r="G2615">
        <v>0.28999999999999998</v>
      </c>
      <c r="H2615">
        <v>0.42</v>
      </c>
      <c r="I2615" t="s">
        <v>68</v>
      </c>
      <c r="J2615">
        <v>117404</v>
      </c>
      <c r="K2615" t="s">
        <v>5255</v>
      </c>
      <c r="L2615" t="s">
        <v>46</v>
      </c>
      <c r="M2615">
        <v>-8</v>
      </c>
      <c r="N2615">
        <v>43</v>
      </c>
      <c r="O2615" t="s">
        <v>38</v>
      </c>
      <c r="P2615" t="s">
        <v>29</v>
      </c>
      <c r="Q2615">
        <v>4.91</v>
      </c>
      <c r="R2615" t="s">
        <v>25</v>
      </c>
      <c r="S2615">
        <v>4.03</v>
      </c>
      <c r="T2615" t="s">
        <v>30</v>
      </c>
    </row>
    <row r="2616" spans="1:20" x14ac:dyDescent="0.3">
      <c r="A2616" t="s">
        <v>5256</v>
      </c>
      <c r="B2616" t="s">
        <v>91</v>
      </c>
      <c r="C2616" t="s">
        <v>50</v>
      </c>
      <c r="D2616" t="s">
        <v>43</v>
      </c>
      <c r="E2616" t="s">
        <v>81</v>
      </c>
      <c r="F2616">
        <v>3</v>
      </c>
      <c r="G2616">
        <v>0.09</v>
      </c>
      <c r="H2616">
        <v>0.65</v>
      </c>
      <c r="I2616" t="s">
        <v>36</v>
      </c>
      <c r="J2616">
        <v>218890</v>
      </c>
      <c r="K2616" t="s">
        <v>5257</v>
      </c>
      <c r="L2616" t="s">
        <v>29</v>
      </c>
      <c r="M2616">
        <v>-4</v>
      </c>
      <c r="N2616">
        <v>39</v>
      </c>
      <c r="O2616" t="s">
        <v>38</v>
      </c>
      <c r="P2616" t="s">
        <v>39</v>
      </c>
      <c r="Q2616">
        <v>4.3600000000000003</v>
      </c>
      <c r="R2616" t="s">
        <v>36</v>
      </c>
      <c r="S2616">
        <v>1.06</v>
      </c>
      <c r="T2616" t="s">
        <v>52</v>
      </c>
    </row>
    <row r="2617" spans="1:20" x14ac:dyDescent="0.3">
      <c r="A2617" t="s">
        <v>5258</v>
      </c>
      <c r="B2617" t="s">
        <v>65</v>
      </c>
      <c r="C2617" t="s">
        <v>58</v>
      </c>
      <c r="D2617" t="s">
        <v>76</v>
      </c>
      <c r="E2617" t="s">
        <v>44</v>
      </c>
      <c r="F2617">
        <v>5</v>
      </c>
      <c r="G2617">
        <v>0.2</v>
      </c>
      <c r="H2617">
        <v>0.68</v>
      </c>
      <c r="I2617" t="s">
        <v>25</v>
      </c>
      <c r="J2617">
        <v>135261</v>
      </c>
      <c r="K2617" t="s">
        <v>5259</v>
      </c>
      <c r="L2617" t="s">
        <v>46</v>
      </c>
      <c r="M2617">
        <v>9</v>
      </c>
      <c r="N2617">
        <v>44</v>
      </c>
      <c r="O2617" t="s">
        <v>38</v>
      </c>
      <c r="P2617" t="s">
        <v>39</v>
      </c>
      <c r="Q2617">
        <v>4.08</v>
      </c>
      <c r="R2617" t="s">
        <v>25</v>
      </c>
      <c r="S2617">
        <v>3.8</v>
      </c>
      <c r="T2617" t="s">
        <v>30</v>
      </c>
    </row>
    <row r="2618" spans="1:20" x14ac:dyDescent="0.3">
      <c r="A2618" t="s">
        <v>5260</v>
      </c>
      <c r="B2618" t="s">
        <v>141</v>
      </c>
      <c r="C2618" t="s">
        <v>33</v>
      </c>
      <c r="D2618" t="s">
        <v>88</v>
      </c>
      <c r="E2618" t="s">
        <v>44</v>
      </c>
      <c r="F2618">
        <v>14</v>
      </c>
      <c r="G2618">
        <v>0.89</v>
      </c>
      <c r="H2618">
        <v>0.51</v>
      </c>
      <c r="I2618" t="s">
        <v>36</v>
      </c>
      <c r="J2618">
        <v>105821</v>
      </c>
      <c r="K2618" t="s">
        <v>5261</v>
      </c>
      <c r="L2618" t="s">
        <v>29</v>
      </c>
      <c r="M2618">
        <v>30</v>
      </c>
      <c r="N2618">
        <v>38</v>
      </c>
      <c r="O2618" t="s">
        <v>38</v>
      </c>
      <c r="P2618" t="s">
        <v>39</v>
      </c>
      <c r="Q2618">
        <v>4.0199999999999996</v>
      </c>
      <c r="R2618" t="s">
        <v>36</v>
      </c>
      <c r="S2618">
        <v>3.11</v>
      </c>
      <c r="T2618" t="s">
        <v>47</v>
      </c>
    </row>
    <row r="2619" spans="1:20" x14ac:dyDescent="0.3">
      <c r="A2619" t="s">
        <v>5262</v>
      </c>
      <c r="B2619" t="s">
        <v>79</v>
      </c>
      <c r="C2619" t="s">
        <v>99</v>
      </c>
      <c r="D2619" t="s">
        <v>34</v>
      </c>
      <c r="E2619" t="s">
        <v>81</v>
      </c>
      <c r="F2619">
        <v>25</v>
      </c>
      <c r="G2619">
        <v>0.56000000000000005</v>
      </c>
      <c r="H2619">
        <v>0.63</v>
      </c>
      <c r="I2619" t="s">
        <v>36</v>
      </c>
      <c r="J2619">
        <v>173897</v>
      </c>
      <c r="K2619" t="s">
        <v>5263</v>
      </c>
      <c r="L2619" t="s">
        <v>46</v>
      </c>
      <c r="M2619">
        <v>-3</v>
      </c>
      <c r="N2619">
        <v>59</v>
      </c>
      <c r="O2619" t="s">
        <v>46</v>
      </c>
      <c r="P2619" t="s">
        <v>27</v>
      </c>
      <c r="Q2619">
        <v>4.34</v>
      </c>
      <c r="R2619" t="s">
        <v>25</v>
      </c>
      <c r="S2619">
        <v>3.42</v>
      </c>
      <c r="T2619" t="s">
        <v>47</v>
      </c>
    </row>
    <row r="2620" spans="1:20" x14ac:dyDescent="0.3">
      <c r="A2620" t="s">
        <v>5264</v>
      </c>
      <c r="B2620" t="s">
        <v>65</v>
      </c>
      <c r="C2620" t="s">
        <v>87</v>
      </c>
      <c r="D2620" t="s">
        <v>43</v>
      </c>
      <c r="E2620" t="s">
        <v>81</v>
      </c>
      <c r="F2620">
        <v>19</v>
      </c>
      <c r="G2620">
        <v>0.57999999999999996</v>
      </c>
      <c r="H2620">
        <v>0.21</v>
      </c>
      <c r="I2620" t="s">
        <v>25</v>
      </c>
      <c r="J2620">
        <v>144116</v>
      </c>
      <c r="K2620" t="s">
        <v>5265</v>
      </c>
      <c r="L2620" t="s">
        <v>27</v>
      </c>
      <c r="M2620">
        <v>20</v>
      </c>
      <c r="N2620">
        <v>40</v>
      </c>
      <c r="O2620" t="s">
        <v>28</v>
      </c>
      <c r="P2620" t="s">
        <v>27</v>
      </c>
      <c r="Q2620">
        <v>2.71</v>
      </c>
      <c r="R2620" t="s">
        <v>36</v>
      </c>
      <c r="S2620">
        <v>1.22</v>
      </c>
      <c r="T2620" t="s">
        <v>30</v>
      </c>
    </row>
    <row r="2621" spans="1:20" x14ac:dyDescent="0.3">
      <c r="A2621" t="s">
        <v>5266</v>
      </c>
      <c r="B2621" t="s">
        <v>65</v>
      </c>
      <c r="C2621" t="s">
        <v>142</v>
      </c>
      <c r="D2621" t="s">
        <v>54</v>
      </c>
      <c r="E2621" t="s">
        <v>81</v>
      </c>
      <c r="F2621">
        <v>17</v>
      </c>
      <c r="G2621">
        <v>0.05</v>
      </c>
      <c r="H2621">
        <v>0.51</v>
      </c>
      <c r="I2621" t="s">
        <v>36</v>
      </c>
      <c r="J2621">
        <v>110839</v>
      </c>
      <c r="K2621" t="s">
        <v>5267</v>
      </c>
      <c r="L2621" t="s">
        <v>27</v>
      </c>
      <c r="M2621">
        <v>39</v>
      </c>
      <c r="N2621">
        <v>41</v>
      </c>
      <c r="O2621" t="s">
        <v>38</v>
      </c>
      <c r="P2621" t="s">
        <v>39</v>
      </c>
      <c r="Q2621">
        <v>2.2599999999999998</v>
      </c>
      <c r="R2621" t="s">
        <v>25</v>
      </c>
      <c r="S2621">
        <v>1.1399999999999999</v>
      </c>
      <c r="T2621" t="s">
        <v>52</v>
      </c>
    </row>
    <row r="2622" spans="1:20" x14ac:dyDescent="0.3">
      <c r="A2622" t="s">
        <v>5268</v>
      </c>
      <c r="B2622" t="s">
        <v>123</v>
      </c>
      <c r="C2622" t="s">
        <v>50</v>
      </c>
      <c r="D2622" t="s">
        <v>80</v>
      </c>
      <c r="E2622" t="s">
        <v>81</v>
      </c>
      <c r="F2622">
        <v>14</v>
      </c>
      <c r="G2622">
        <v>0.23</v>
      </c>
      <c r="H2622">
        <v>0.89</v>
      </c>
      <c r="I2622" t="s">
        <v>36</v>
      </c>
      <c r="J2622">
        <v>118254</v>
      </c>
      <c r="K2622" t="s">
        <v>5269</v>
      </c>
      <c r="L2622" t="s">
        <v>27</v>
      </c>
      <c r="M2622">
        <v>2</v>
      </c>
      <c r="N2622">
        <v>59</v>
      </c>
      <c r="O2622" t="s">
        <v>38</v>
      </c>
      <c r="P2622" t="s">
        <v>27</v>
      </c>
      <c r="Q2622">
        <v>4.7699999999999996</v>
      </c>
      <c r="R2622" t="s">
        <v>36</v>
      </c>
      <c r="S2622">
        <v>1.37</v>
      </c>
      <c r="T2622" t="s">
        <v>47</v>
      </c>
    </row>
    <row r="2623" spans="1:20" x14ac:dyDescent="0.3">
      <c r="A2623" t="s">
        <v>5270</v>
      </c>
      <c r="B2623" t="s">
        <v>221</v>
      </c>
      <c r="C2623" t="s">
        <v>33</v>
      </c>
      <c r="D2623" t="s">
        <v>67</v>
      </c>
      <c r="E2623" t="s">
        <v>44</v>
      </c>
      <c r="F2623">
        <v>18</v>
      </c>
      <c r="G2623">
        <v>0.42</v>
      </c>
      <c r="H2623">
        <v>0.54</v>
      </c>
      <c r="I2623" t="s">
        <v>68</v>
      </c>
      <c r="J2623">
        <v>52783</v>
      </c>
      <c r="K2623" t="s">
        <v>5271</v>
      </c>
      <c r="L2623" t="s">
        <v>27</v>
      </c>
      <c r="M2623">
        <v>3</v>
      </c>
      <c r="N2623">
        <v>50</v>
      </c>
      <c r="O2623" t="s">
        <v>28</v>
      </c>
      <c r="P2623" t="s">
        <v>39</v>
      </c>
      <c r="Q2623">
        <v>4.07</v>
      </c>
      <c r="R2623" t="s">
        <v>25</v>
      </c>
      <c r="S2623">
        <v>1.99</v>
      </c>
      <c r="T2623" t="s">
        <v>47</v>
      </c>
    </row>
    <row r="2624" spans="1:20" x14ac:dyDescent="0.3">
      <c r="A2624" t="s">
        <v>5272</v>
      </c>
      <c r="B2624" t="s">
        <v>134</v>
      </c>
      <c r="C2624" t="s">
        <v>87</v>
      </c>
      <c r="D2624" t="s">
        <v>43</v>
      </c>
      <c r="E2624" t="s">
        <v>81</v>
      </c>
      <c r="F2624">
        <v>10</v>
      </c>
      <c r="G2624">
        <v>0.24</v>
      </c>
      <c r="H2624">
        <v>0.44</v>
      </c>
      <c r="I2624" t="s">
        <v>25</v>
      </c>
      <c r="J2624">
        <v>215033</v>
      </c>
      <c r="K2624" t="s">
        <v>5273</v>
      </c>
      <c r="L2624" t="s">
        <v>27</v>
      </c>
      <c r="M2624">
        <v>22</v>
      </c>
      <c r="N2624">
        <v>54</v>
      </c>
      <c r="O2624" t="s">
        <v>28</v>
      </c>
      <c r="P2624" t="s">
        <v>27</v>
      </c>
      <c r="Q2624">
        <v>2.64</v>
      </c>
      <c r="R2624" t="s">
        <v>36</v>
      </c>
      <c r="S2624">
        <v>3.75</v>
      </c>
      <c r="T2624" t="s">
        <v>47</v>
      </c>
    </row>
    <row r="2625" spans="1:20" x14ac:dyDescent="0.3">
      <c r="A2625" t="s">
        <v>5274</v>
      </c>
      <c r="B2625" t="s">
        <v>115</v>
      </c>
      <c r="C2625" t="s">
        <v>87</v>
      </c>
      <c r="D2625" t="s">
        <v>96</v>
      </c>
      <c r="E2625" t="s">
        <v>35</v>
      </c>
      <c r="F2625">
        <v>20</v>
      </c>
      <c r="G2625">
        <v>0.59</v>
      </c>
      <c r="H2625">
        <v>0.52</v>
      </c>
      <c r="I2625" t="s">
        <v>25</v>
      </c>
      <c r="J2625">
        <v>144852</v>
      </c>
      <c r="K2625" t="s">
        <v>5275</v>
      </c>
      <c r="L2625" t="s">
        <v>46</v>
      </c>
      <c r="M2625">
        <v>1</v>
      </c>
      <c r="N2625">
        <v>33</v>
      </c>
      <c r="O2625" t="s">
        <v>28</v>
      </c>
      <c r="P2625" t="s">
        <v>29</v>
      </c>
      <c r="Q2625">
        <v>3.49</v>
      </c>
      <c r="R2625" t="s">
        <v>36</v>
      </c>
      <c r="S2625">
        <v>2.1800000000000002</v>
      </c>
      <c r="T2625" t="s">
        <v>47</v>
      </c>
    </row>
    <row r="2626" spans="1:20" x14ac:dyDescent="0.3">
      <c r="A2626" t="s">
        <v>5276</v>
      </c>
      <c r="B2626" t="s">
        <v>32</v>
      </c>
      <c r="C2626" t="s">
        <v>33</v>
      </c>
      <c r="D2626" t="s">
        <v>88</v>
      </c>
      <c r="E2626" t="s">
        <v>35</v>
      </c>
      <c r="F2626">
        <v>9</v>
      </c>
      <c r="G2626">
        <v>0.9</v>
      </c>
      <c r="H2626">
        <v>0.78</v>
      </c>
      <c r="I2626" t="s">
        <v>36</v>
      </c>
      <c r="J2626">
        <v>50000</v>
      </c>
      <c r="K2626" t="s">
        <v>5277</v>
      </c>
      <c r="L2626" t="s">
        <v>46</v>
      </c>
      <c r="M2626">
        <v>22</v>
      </c>
      <c r="N2626">
        <v>36</v>
      </c>
      <c r="O2626" t="s">
        <v>38</v>
      </c>
      <c r="P2626" t="s">
        <v>39</v>
      </c>
      <c r="Q2626">
        <v>4.67</v>
      </c>
      <c r="R2626" t="s">
        <v>25</v>
      </c>
      <c r="S2626">
        <v>1.43</v>
      </c>
      <c r="T2626" t="s">
        <v>52</v>
      </c>
    </row>
    <row r="2627" spans="1:20" x14ac:dyDescent="0.3">
      <c r="A2627" t="s">
        <v>5278</v>
      </c>
      <c r="B2627" t="s">
        <v>238</v>
      </c>
      <c r="C2627" t="s">
        <v>87</v>
      </c>
      <c r="D2627" t="s">
        <v>34</v>
      </c>
      <c r="E2627" t="s">
        <v>24</v>
      </c>
      <c r="F2627">
        <v>19</v>
      </c>
      <c r="G2627">
        <v>0.28999999999999998</v>
      </c>
      <c r="H2627">
        <v>0.28999999999999998</v>
      </c>
      <c r="I2627" t="s">
        <v>68</v>
      </c>
      <c r="J2627">
        <v>56792</v>
      </c>
      <c r="K2627" t="s">
        <v>5279</v>
      </c>
      <c r="L2627" t="s">
        <v>46</v>
      </c>
      <c r="M2627">
        <v>2</v>
      </c>
      <c r="N2627">
        <v>56</v>
      </c>
      <c r="O2627" t="s">
        <v>46</v>
      </c>
      <c r="P2627" t="s">
        <v>39</v>
      </c>
      <c r="Q2627">
        <v>2.5</v>
      </c>
      <c r="R2627" t="s">
        <v>25</v>
      </c>
      <c r="S2627">
        <v>3.92</v>
      </c>
      <c r="T2627" t="s">
        <v>52</v>
      </c>
    </row>
    <row r="2628" spans="1:20" x14ac:dyDescent="0.3">
      <c r="A2628" t="s">
        <v>5280</v>
      </c>
      <c r="B2628" t="s">
        <v>91</v>
      </c>
      <c r="C2628" t="s">
        <v>58</v>
      </c>
      <c r="D2628" t="s">
        <v>54</v>
      </c>
      <c r="E2628" t="s">
        <v>81</v>
      </c>
      <c r="F2628">
        <v>12</v>
      </c>
      <c r="G2628">
        <v>0.43</v>
      </c>
      <c r="H2628">
        <v>0.71</v>
      </c>
      <c r="I2628" t="s">
        <v>36</v>
      </c>
      <c r="J2628">
        <v>156107</v>
      </c>
      <c r="K2628" t="s">
        <v>5281</v>
      </c>
      <c r="L2628" t="s">
        <v>29</v>
      </c>
      <c r="M2628">
        <v>44</v>
      </c>
      <c r="N2628">
        <v>59</v>
      </c>
      <c r="O2628" t="s">
        <v>38</v>
      </c>
      <c r="P2628" t="s">
        <v>39</v>
      </c>
      <c r="Q2628">
        <v>3.79</v>
      </c>
      <c r="R2628" t="s">
        <v>36</v>
      </c>
      <c r="S2628">
        <v>3.84</v>
      </c>
      <c r="T2628" t="s">
        <v>52</v>
      </c>
    </row>
    <row r="2629" spans="1:20" x14ac:dyDescent="0.3">
      <c r="A2629" t="s">
        <v>5282</v>
      </c>
      <c r="B2629" t="s">
        <v>21</v>
      </c>
      <c r="C2629" t="s">
        <v>99</v>
      </c>
      <c r="D2629" t="s">
        <v>43</v>
      </c>
      <c r="E2629" t="s">
        <v>24</v>
      </c>
      <c r="F2629">
        <v>0</v>
      </c>
      <c r="G2629">
        <v>0.17</v>
      </c>
      <c r="H2629">
        <v>0.69</v>
      </c>
      <c r="I2629" t="s">
        <v>25</v>
      </c>
      <c r="J2629">
        <v>177047</v>
      </c>
      <c r="K2629" t="s">
        <v>5283</v>
      </c>
      <c r="L2629" t="s">
        <v>29</v>
      </c>
      <c r="M2629">
        <v>16</v>
      </c>
      <c r="N2629">
        <v>51</v>
      </c>
      <c r="O2629" t="s">
        <v>46</v>
      </c>
      <c r="P2629" t="s">
        <v>27</v>
      </c>
      <c r="Q2629">
        <v>3.81</v>
      </c>
      <c r="R2629" t="s">
        <v>36</v>
      </c>
      <c r="S2629">
        <v>1.28</v>
      </c>
      <c r="T2629" t="s">
        <v>30</v>
      </c>
    </row>
    <row r="2630" spans="1:20" x14ac:dyDescent="0.3">
      <c r="A2630" t="s">
        <v>5284</v>
      </c>
      <c r="B2630" t="s">
        <v>120</v>
      </c>
      <c r="C2630" t="s">
        <v>66</v>
      </c>
      <c r="D2630" t="s">
        <v>67</v>
      </c>
      <c r="E2630" t="s">
        <v>81</v>
      </c>
      <c r="F2630">
        <v>18</v>
      </c>
      <c r="G2630">
        <v>0.46</v>
      </c>
      <c r="H2630">
        <v>0.53</v>
      </c>
      <c r="I2630" t="s">
        <v>36</v>
      </c>
      <c r="J2630">
        <v>62291</v>
      </c>
      <c r="K2630" t="s">
        <v>5285</v>
      </c>
      <c r="L2630" t="s">
        <v>29</v>
      </c>
      <c r="M2630">
        <v>-1</v>
      </c>
      <c r="N2630">
        <v>42</v>
      </c>
      <c r="O2630" t="s">
        <v>38</v>
      </c>
      <c r="P2630" t="s">
        <v>39</v>
      </c>
      <c r="Q2630">
        <v>3.55</v>
      </c>
      <c r="R2630" t="s">
        <v>25</v>
      </c>
      <c r="S2630">
        <v>4.3600000000000003</v>
      </c>
      <c r="T2630" t="s">
        <v>30</v>
      </c>
    </row>
    <row r="2631" spans="1:20" x14ac:dyDescent="0.3">
      <c r="A2631" t="s">
        <v>5286</v>
      </c>
      <c r="B2631" t="s">
        <v>123</v>
      </c>
      <c r="C2631" t="s">
        <v>22</v>
      </c>
      <c r="D2631" t="s">
        <v>72</v>
      </c>
      <c r="E2631" t="s">
        <v>35</v>
      </c>
      <c r="F2631">
        <v>19</v>
      </c>
      <c r="G2631">
        <v>0.73</v>
      </c>
      <c r="H2631">
        <v>0.65</v>
      </c>
      <c r="I2631" t="s">
        <v>25</v>
      </c>
      <c r="J2631">
        <v>129709</v>
      </c>
      <c r="K2631" t="s">
        <v>5287</v>
      </c>
      <c r="L2631" t="s">
        <v>27</v>
      </c>
      <c r="M2631">
        <v>36</v>
      </c>
      <c r="N2631">
        <v>40</v>
      </c>
      <c r="O2631" t="s">
        <v>46</v>
      </c>
      <c r="P2631" t="s">
        <v>29</v>
      </c>
      <c r="Q2631">
        <v>3.8</v>
      </c>
      <c r="R2631" t="s">
        <v>36</v>
      </c>
      <c r="S2631">
        <v>4.1900000000000004</v>
      </c>
      <c r="T2631" t="s">
        <v>52</v>
      </c>
    </row>
    <row r="2632" spans="1:20" x14ac:dyDescent="0.3">
      <c r="A2632" t="s">
        <v>5288</v>
      </c>
      <c r="B2632" t="s">
        <v>49</v>
      </c>
      <c r="C2632" t="s">
        <v>22</v>
      </c>
      <c r="D2632" t="s">
        <v>34</v>
      </c>
      <c r="E2632" t="s">
        <v>44</v>
      </c>
      <c r="F2632">
        <v>4</v>
      </c>
      <c r="G2632">
        <v>0.25</v>
      </c>
      <c r="H2632">
        <v>0.78</v>
      </c>
      <c r="I2632" t="s">
        <v>36</v>
      </c>
      <c r="J2632">
        <v>156520</v>
      </c>
      <c r="K2632" t="s">
        <v>5289</v>
      </c>
      <c r="L2632" t="s">
        <v>27</v>
      </c>
      <c r="M2632">
        <v>-9</v>
      </c>
      <c r="N2632">
        <v>56</v>
      </c>
      <c r="O2632" t="s">
        <v>28</v>
      </c>
      <c r="P2632" t="s">
        <v>27</v>
      </c>
      <c r="Q2632">
        <v>4.71</v>
      </c>
      <c r="R2632" t="s">
        <v>36</v>
      </c>
      <c r="S2632">
        <v>3.55</v>
      </c>
      <c r="T2632" t="s">
        <v>47</v>
      </c>
    </row>
    <row r="2633" spans="1:20" x14ac:dyDescent="0.3">
      <c r="A2633" t="s">
        <v>5290</v>
      </c>
      <c r="B2633" t="s">
        <v>134</v>
      </c>
      <c r="C2633" t="s">
        <v>42</v>
      </c>
      <c r="D2633" t="s">
        <v>72</v>
      </c>
      <c r="E2633" t="s">
        <v>35</v>
      </c>
      <c r="F2633">
        <v>7</v>
      </c>
      <c r="G2633">
        <v>0.47</v>
      </c>
      <c r="H2633">
        <v>0.32</v>
      </c>
      <c r="I2633" t="s">
        <v>25</v>
      </c>
      <c r="J2633">
        <v>41982</v>
      </c>
      <c r="K2633" t="s">
        <v>5291</v>
      </c>
      <c r="L2633" t="s">
        <v>29</v>
      </c>
      <c r="M2633">
        <v>24</v>
      </c>
      <c r="N2633">
        <v>49</v>
      </c>
      <c r="O2633" t="s">
        <v>28</v>
      </c>
      <c r="P2633" t="s">
        <v>39</v>
      </c>
      <c r="Q2633">
        <v>2.2000000000000002</v>
      </c>
      <c r="R2633" t="s">
        <v>25</v>
      </c>
      <c r="S2633">
        <v>4.83</v>
      </c>
      <c r="T2633" t="s">
        <v>30</v>
      </c>
    </row>
    <row r="2634" spans="1:20" x14ac:dyDescent="0.3">
      <c r="A2634" t="s">
        <v>5292</v>
      </c>
      <c r="B2634" t="s">
        <v>21</v>
      </c>
      <c r="C2634" t="s">
        <v>99</v>
      </c>
      <c r="D2634" t="s">
        <v>67</v>
      </c>
      <c r="E2634" t="s">
        <v>24</v>
      </c>
      <c r="F2634">
        <v>0</v>
      </c>
      <c r="G2634">
        <v>0.55000000000000004</v>
      </c>
      <c r="H2634">
        <v>0.56999999999999995</v>
      </c>
      <c r="I2634" t="s">
        <v>68</v>
      </c>
      <c r="J2634">
        <v>144717</v>
      </c>
      <c r="K2634" t="s">
        <v>5293</v>
      </c>
      <c r="L2634" t="s">
        <v>29</v>
      </c>
      <c r="M2634">
        <v>35</v>
      </c>
      <c r="N2634">
        <v>39</v>
      </c>
      <c r="O2634" t="s">
        <v>38</v>
      </c>
      <c r="P2634" t="s">
        <v>27</v>
      </c>
      <c r="Q2634">
        <v>3.78</v>
      </c>
      <c r="R2634" t="s">
        <v>36</v>
      </c>
      <c r="S2634">
        <v>4.24</v>
      </c>
      <c r="T2634" t="s">
        <v>47</v>
      </c>
    </row>
    <row r="2635" spans="1:20" x14ac:dyDescent="0.3">
      <c r="A2635" t="s">
        <v>5294</v>
      </c>
      <c r="B2635" t="s">
        <v>61</v>
      </c>
      <c r="C2635" t="s">
        <v>42</v>
      </c>
      <c r="D2635" t="s">
        <v>88</v>
      </c>
      <c r="E2635" t="s">
        <v>24</v>
      </c>
      <c r="F2635">
        <v>4</v>
      </c>
      <c r="G2635">
        <v>0.77</v>
      </c>
      <c r="H2635">
        <v>0.5</v>
      </c>
      <c r="I2635" t="s">
        <v>25</v>
      </c>
      <c r="J2635">
        <v>150457</v>
      </c>
      <c r="K2635" t="s">
        <v>5295</v>
      </c>
      <c r="L2635" t="s">
        <v>46</v>
      </c>
      <c r="M2635">
        <v>23</v>
      </c>
      <c r="N2635">
        <v>32</v>
      </c>
      <c r="O2635" t="s">
        <v>46</v>
      </c>
      <c r="P2635" t="s">
        <v>29</v>
      </c>
      <c r="Q2635">
        <v>4.03</v>
      </c>
      <c r="R2635" t="s">
        <v>36</v>
      </c>
      <c r="S2635">
        <v>4.24</v>
      </c>
      <c r="T2635" t="s">
        <v>30</v>
      </c>
    </row>
    <row r="2636" spans="1:20" x14ac:dyDescent="0.3">
      <c r="A2636" t="s">
        <v>5296</v>
      </c>
      <c r="B2636" t="s">
        <v>49</v>
      </c>
      <c r="C2636" t="s">
        <v>22</v>
      </c>
      <c r="D2636" t="s">
        <v>67</v>
      </c>
      <c r="E2636" t="s">
        <v>44</v>
      </c>
      <c r="F2636">
        <v>24</v>
      </c>
      <c r="G2636">
        <v>0.1</v>
      </c>
      <c r="H2636">
        <v>0.87</v>
      </c>
      <c r="I2636" t="s">
        <v>25</v>
      </c>
      <c r="J2636">
        <v>164724</v>
      </c>
      <c r="K2636" t="s">
        <v>5297</v>
      </c>
      <c r="L2636" t="s">
        <v>29</v>
      </c>
      <c r="M2636">
        <v>7</v>
      </c>
      <c r="N2636">
        <v>37</v>
      </c>
      <c r="O2636" t="s">
        <v>28</v>
      </c>
      <c r="P2636" t="s">
        <v>27</v>
      </c>
      <c r="Q2636">
        <v>3.76</v>
      </c>
      <c r="R2636" t="s">
        <v>36</v>
      </c>
      <c r="S2636">
        <v>4.59</v>
      </c>
      <c r="T2636" t="s">
        <v>30</v>
      </c>
    </row>
    <row r="2637" spans="1:20" x14ac:dyDescent="0.3">
      <c r="A2637" t="s">
        <v>5298</v>
      </c>
      <c r="B2637" t="s">
        <v>32</v>
      </c>
      <c r="C2637" t="s">
        <v>66</v>
      </c>
      <c r="D2637" t="s">
        <v>54</v>
      </c>
      <c r="E2637" t="s">
        <v>81</v>
      </c>
      <c r="F2637">
        <v>18</v>
      </c>
      <c r="G2637">
        <v>0.27</v>
      </c>
      <c r="H2637">
        <v>0.35</v>
      </c>
      <c r="I2637" t="s">
        <v>36</v>
      </c>
      <c r="J2637">
        <v>194010</v>
      </c>
      <c r="K2637" t="s">
        <v>5299</v>
      </c>
      <c r="L2637" t="s">
        <v>27</v>
      </c>
      <c r="M2637">
        <v>45</v>
      </c>
      <c r="N2637">
        <v>39</v>
      </c>
      <c r="O2637" t="s">
        <v>46</v>
      </c>
      <c r="P2637" t="s">
        <v>27</v>
      </c>
      <c r="Q2637">
        <v>4.54</v>
      </c>
      <c r="R2637" t="s">
        <v>25</v>
      </c>
      <c r="S2637">
        <v>2.76</v>
      </c>
      <c r="T2637" t="s">
        <v>30</v>
      </c>
    </row>
    <row r="2638" spans="1:20" x14ac:dyDescent="0.3">
      <c r="A2638" t="s">
        <v>5300</v>
      </c>
      <c r="B2638" t="s">
        <v>61</v>
      </c>
      <c r="C2638" t="s">
        <v>22</v>
      </c>
      <c r="D2638" t="s">
        <v>80</v>
      </c>
      <c r="E2638" t="s">
        <v>44</v>
      </c>
      <c r="F2638">
        <v>21</v>
      </c>
      <c r="G2638">
        <v>0.52</v>
      </c>
      <c r="H2638">
        <v>0.97</v>
      </c>
      <c r="I2638" t="s">
        <v>36</v>
      </c>
      <c r="J2638">
        <v>200356</v>
      </c>
      <c r="K2638" t="s">
        <v>5301</v>
      </c>
      <c r="L2638" t="s">
        <v>29</v>
      </c>
      <c r="M2638">
        <v>3</v>
      </c>
      <c r="N2638">
        <v>51</v>
      </c>
      <c r="O2638" t="s">
        <v>46</v>
      </c>
      <c r="P2638" t="s">
        <v>27</v>
      </c>
      <c r="Q2638">
        <v>2.82</v>
      </c>
      <c r="R2638" t="s">
        <v>25</v>
      </c>
      <c r="S2638">
        <v>3.08</v>
      </c>
      <c r="T2638" t="s">
        <v>30</v>
      </c>
    </row>
    <row r="2639" spans="1:20" x14ac:dyDescent="0.3">
      <c r="A2639" t="s">
        <v>5302</v>
      </c>
      <c r="B2639" t="s">
        <v>32</v>
      </c>
      <c r="C2639" t="s">
        <v>142</v>
      </c>
      <c r="D2639" t="s">
        <v>76</v>
      </c>
      <c r="E2639" t="s">
        <v>44</v>
      </c>
      <c r="F2639">
        <v>1</v>
      </c>
      <c r="G2639">
        <v>0.51</v>
      </c>
      <c r="H2639">
        <v>0.35</v>
      </c>
      <c r="I2639" t="s">
        <v>25</v>
      </c>
      <c r="J2639">
        <v>33656</v>
      </c>
      <c r="K2639" t="s">
        <v>5303</v>
      </c>
      <c r="L2639" t="s">
        <v>46</v>
      </c>
      <c r="M2639">
        <v>16</v>
      </c>
      <c r="N2639">
        <v>59</v>
      </c>
      <c r="O2639" t="s">
        <v>38</v>
      </c>
      <c r="P2639" t="s">
        <v>27</v>
      </c>
      <c r="Q2639">
        <v>3.24</v>
      </c>
      <c r="R2639" t="s">
        <v>36</v>
      </c>
      <c r="S2639">
        <v>3.4</v>
      </c>
      <c r="T2639" t="s">
        <v>52</v>
      </c>
    </row>
    <row r="2640" spans="1:20" x14ac:dyDescent="0.3">
      <c r="A2640" t="s">
        <v>5304</v>
      </c>
      <c r="B2640" t="s">
        <v>112</v>
      </c>
      <c r="C2640" t="s">
        <v>62</v>
      </c>
      <c r="D2640" t="s">
        <v>43</v>
      </c>
      <c r="E2640" t="s">
        <v>44</v>
      </c>
      <c r="F2640">
        <v>13</v>
      </c>
      <c r="G2640">
        <v>0.13</v>
      </c>
      <c r="H2640">
        <v>0.54</v>
      </c>
      <c r="I2640" t="s">
        <v>36</v>
      </c>
      <c r="J2640">
        <v>112528</v>
      </c>
      <c r="K2640" t="s">
        <v>5305</v>
      </c>
      <c r="L2640" t="s">
        <v>46</v>
      </c>
      <c r="M2640">
        <v>35</v>
      </c>
      <c r="N2640">
        <v>43</v>
      </c>
      <c r="O2640" t="s">
        <v>46</v>
      </c>
      <c r="P2640" t="s">
        <v>29</v>
      </c>
      <c r="Q2640">
        <v>2.82</v>
      </c>
      <c r="R2640" t="s">
        <v>36</v>
      </c>
      <c r="S2640">
        <v>1.43</v>
      </c>
      <c r="T2640" t="s">
        <v>52</v>
      </c>
    </row>
    <row r="2641" spans="1:20" x14ac:dyDescent="0.3">
      <c r="A2641" t="s">
        <v>5306</v>
      </c>
      <c r="B2641" t="s">
        <v>32</v>
      </c>
      <c r="C2641" t="s">
        <v>62</v>
      </c>
      <c r="D2641" t="s">
        <v>72</v>
      </c>
      <c r="E2641" t="s">
        <v>44</v>
      </c>
      <c r="F2641">
        <v>3</v>
      </c>
      <c r="G2641">
        <v>0.21</v>
      </c>
      <c r="H2641">
        <v>0.68</v>
      </c>
      <c r="I2641" t="s">
        <v>68</v>
      </c>
      <c r="J2641">
        <v>56476</v>
      </c>
      <c r="K2641" t="s">
        <v>5307</v>
      </c>
      <c r="L2641" t="s">
        <v>46</v>
      </c>
      <c r="M2641">
        <v>23</v>
      </c>
      <c r="N2641">
        <v>32</v>
      </c>
      <c r="O2641" t="s">
        <v>38</v>
      </c>
      <c r="P2641" t="s">
        <v>27</v>
      </c>
      <c r="Q2641">
        <v>2.2799999999999998</v>
      </c>
      <c r="R2641" t="s">
        <v>36</v>
      </c>
      <c r="S2641">
        <v>1.18</v>
      </c>
      <c r="T2641" t="s">
        <v>52</v>
      </c>
    </row>
    <row r="2642" spans="1:20" x14ac:dyDescent="0.3">
      <c r="A2642" t="s">
        <v>5308</v>
      </c>
      <c r="B2642" t="s">
        <v>86</v>
      </c>
      <c r="C2642" t="s">
        <v>62</v>
      </c>
      <c r="D2642" t="s">
        <v>43</v>
      </c>
      <c r="E2642" t="s">
        <v>35</v>
      </c>
      <c r="F2642">
        <v>22</v>
      </c>
      <c r="G2642">
        <v>0.51</v>
      </c>
      <c r="H2642">
        <v>0.21</v>
      </c>
      <c r="I2642" t="s">
        <v>25</v>
      </c>
      <c r="J2642">
        <v>100957</v>
      </c>
      <c r="K2642" t="s">
        <v>5309</v>
      </c>
      <c r="L2642" t="s">
        <v>46</v>
      </c>
      <c r="M2642">
        <v>17</v>
      </c>
      <c r="N2642">
        <v>37</v>
      </c>
      <c r="O2642" t="s">
        <v>38</v>
      </c>
      <c r="P2642" t="s">
        <v>39</v>
      </c>
      <c r="Q2642">
        <v>3.49</v>
      </c>
      <c r="R2642" t="s">
        <v>36</v>
      </c>
      <c r="S2642">
        <v>2.58</v>
      </c>
      <c r="T2642" t="s">
        <v>52</v>
      </c>
    </row>
    <row r="2643" spans="1:20" x14ac:dyDescent="0.3">
      <c r="A2643" t="s">
        <v>5310</v>
      </c>
      <c r="B2643" t="s">
        <v>75</v>
      </c>
      <c r="C2643" t="s">
        <v>142</v>
      </c>
      <c r="D2643" t="s">
        <v>43</v>
      </c>
      <c r="E2643" t="s">
        <v>44</v>
      </c>
      <c r="F2643">
        <v>19</v>
      </c>
      <c r="G2643">
        <v>0.55000000000000004</v>
      </c>
      <c r="H2643">
        <v>0.42</v>
      </c>
      <c r="I2643" t="s">
        <v>25</v>
      </c>
      <c r="J2643">
        <v>152823</v>
      </c>
      <c r="K2643" t="s">
        <v>5311</v>
      </c>
      <c r="L2643" t="s">
        <v>29</v>
      </c>
      <c r="M2643">
        <v>4</v>
      </c>
      <c r="N2643">
        <v>39</v>
      </c>
      <c r="O2643" t="s">
        <v>46</v>
      </c>
      <c r="P2643" t="s">
        <v>29</v>
      </c>
      <c r="Q2643">
        <v>4.6900000000000004</v>
      </c>
      <c r="R2643" t="s">
        <v>25</v>
      </c>
      <c r="S2643">
        <v>2.39</v>
      </c>
      <c r="T2643" t="s">
        <v>52</v>
      </c>
    </row>
    <row r="2644" spans="1:20" x14ac:dyDescent="0.3">
      <c r="A2644" t="s">
        <v>5312</v>
      </c>
      <c r="B2644" t="s">
        <v>238</v>
      </c>
      <c r="C2644" t="s">
        <v>99</v>
      </c>
      <c r="D2644" t="s">
        <v>96</v>
      </c>
      <c r="E2644" t="s">
        <v>35</v>
      </c>
      <c r="F2644">
        <v>3</v>
      </c>
      <c r="G2644">
        <v>0.94</v>
      </c>
      <c r="H2644">
        <v>0.98</v>
      </c>
      <c r="I2644" t="s">
        <v>25</v>
      </c>
      <c r="J2644">
        <v>175424</v>
      </c>
      <c r="K2644" t="s">
        <v>5313</v>
      </c>
      <c r="L2644" t="s">
        <v>27</v>
      </c>
      <c r="M2644">
        <v>35</v>
      </c>
      <c r="N2644">
        <v>32</v>
      </c>
      <c r="O2644" t="s">
        <v>28</v>
      </c>
      <c r="P2644" t="s">
        <v>39</v>
      </c>
      <c r="Q2644">
        <v>4.5199999999999996</v>
      </c>
      <c r="R2644" t="s">
        <v>25</v>
      </c>
      <c r="S2644">
        <v>2.2400000000000002</v>
      </c>
      <c r="T2644" t="s">
        <v>52</v>
      </c>
    </row>
    <row r="2645" spans="1:20" x14ac:dyDescent="0.3">
      <c r="A2645" t="s">
        <v>5314</v>
      </c>
      <c r="B2645" t="s">
        <v>41</v>
      </c>
      <c r="C2645" t="s">
        <v>33</v>
      </c>
      <c r="D2645" t="s">
        <v>34</v>
      </c>
      <c r="E2645" t="s">
        <v>81</v>
      </c>
      <c r="F2645">
        <v>18</v>
      </c>
      <c r="G2645">
        <v>0.33</v>
      </c>
      <c r="H2645">
        <v>0.65</v>
      </c>
      <c r="I2645" t="s">
        <v>36</v>
      </c>
      <c r="J2645">
        <v>169598</v>
      </c>
      <c r="K2645" t="s">
        <v>5315</v>
      </c>
      <c r="L2645" t="s">
        <v>27</v>
      </c>
      <c r="M2645">
        <v>9</v>
      </c>
      <c r="N2645">
        <v>48</v>
      </c>
      <c r="O2645" t="s">
        <v>38</v>
      </c>
      <c r="P2645" t="s">
        <v>27</v>
      </c>
      <c r="Q2645">
        <v>4.79</v>
      </c>
      <c r="R2645" t="s">
        <v>36</v>
      </c>
      <c r="S2645">
        <v>2.68</v>
      </c>
      <c r="T2645" t="s">
        <v>30</v>
      </c>
    </row>
    <row r="2646" spans="1:20" x14ac:dyDescent="0.3">
      <c r="A2646" t="s">
        <v>5316</v>
      </c>
      <c r="B2646" t="s">
        <v>49</v>
      </c>
      <c r="C2646" t="s">
        <v>22</v>
      </c>
      <c r="D2646" t="s">
        <v>67</v>
      </c>
      <c r="E2646" t="s">
        <v>44</v>
      </c>
      <c r="F2646">
        <v>6</v>
      </c>
      <c r="G2646">
        <v>0.11</v>
      </c>
      <c r="H2646">
        <v>0.28000000000000003</v>
      </c>
      <c r="I2646" t="s">
        <v>25</v>
      </c>
      <c r="J2646">
        <v>125428</v>
      </c>
      <c r="K2646" t="s">
        <v>5317</v>
      </c>
      <c r="L2646" t="s">
        <v>46</v>
      </c>
      <c r="M2646">
        <v>39</v>
      </c>
      <c r="N2646">
        <v>42</v>
      </c>
      <c r="O2646" t="s">
        <v>46</v>
      </c>
      <c r="P2646" t="s">
        <v>27</v>
      </c>
      <c r="Q2646">
        <v>3.43</v>
      </c>
      <c r="R2646" t="s">
        <v>36</v>
      </c>
      <c r="S2646">
        <v>3.81</v>
      </c>
      <c r="T2646" t="s">
        <v>52</v>
      </c>
    </row>
    <row r="2647" spans="1:20" x14ac:dyDescent="0.3">
      <c r="A2647" t="s">
        <v>5318</v>
      </c>
      <c r="B2647" t="s">
        <v>238</v>
      </c>
      <c r="C2647" t="s">
        <v>50</v>
      </c>
      <c r="D2647" t="s">
        <v>96</v>
      </c>
      <c r="E2647" t="s">
        <v>24</v>
      </c>
      <c r="F2647">
        <v>4</v>
      </c>
      <c r="G2647">
        <v>0.53</v>
      </c>
      <c r="H2647">
        <v>0.92</v>
      </c>
      <c r="I2647" t="s">
        <v>68</v>
      </c>
      <c r="J2647">
        <v>198026</v>
      </c>
      <c r="K2647" t="s">
        <v>5319</v>
      </c>
      <c r="L2647" t="s">
        <v>46</v>
      </c>
      <c r="M2647">
        <v>39</v>
      </c>
      <c r="N2647">
        <v>46</v>
      </c>
      <c r="O2647" t="s">
        <v>38</v>
      </c>
      <c r="P2647" t="s">
        <v>29</v>
      </c>
      <c r="Q2647">
        <v>2.3199999999999998</v>
      </c>
      <c r="R2647" t="s">
        <v>36</v>
      </c>
      <c r="S2647">
        <v>3.3</v>
      </c>
      <c r="T2647" t="s">
        <v>30</v>
      </c>
    </row>
    <row r="2648" spans="1:20" x14ac:dyDescent="0.3">
      <c r="A2648" t="s">
        <v>5320</v>
      </c>
      <c r="B2648" t="s">
        <v>141</v>
      </c>
      <c r="C2648" t="s">
        <v>33</v>
      </c>
      <c r="D2648" t="s">
        <v>54</v>
      </c>
      <c r="E2648" t="s">
        <v>24</v>
      </c>
      <c r="F2648">
        <v>5</v>
      </c>
      <c r="G2648">
        <v>0.28000000000000003</v>
      </c>
      <c r="H2648">
        <v>0.46</v>
      </c>
      <c r="I2648" t="s">
        <v>25</v>
      </c>
      <c r="J2648">
        <v>145325</v>
      </c>
      <c r="K2648" t="s">
        <v>5321</v>
      </c>
      <c r="L2648" t="s">
        <v>27</v>
      </c>
      <c r="M2648">
        <v>39</v>
      </c>
      <c r="N2648">
        <v>48</v>
      </c>
      <c r="O2648" t="s">
        <v>46</v>
      </c>
      <c r="P2648" t="s">
        <v>27</v>
      </c>
      <c r="Q2648">
        <v>3.95</v>
      </c>
      <c r="R2648" t="s">
        <v>36</v>
      </c>
      <c r="S2648">
        <v>1.61</v>
      </c>
      <c r="T2648" t="s">
        <v>30</v>
      </c>
    </row>
    <row r="2649" spans="1:20" x14ac:dyDescent="0.3">
      <c r="A2649" t="s">
        <v>5322</v>
      </c>
      <c r="B2649" t="s">
        <v>112</v>
      </c>
      <c r="C2649" t="s">
        <v>99</v>
      </c>
      <c r="D2649" t="s">
        <v>67</v>
      </c>
      <c r="E2649" t="s">
        <v>44</v>
      </c>
      <c r="F2649">
        <v>19</v>
      </c>
      <c r="G2649">
        <v>0.57999999999999996</v>
      </c>
      <c r="H2649">
        <v>0.93</v>
      </c>
      <c r="I2649" t="s">
        <v>25</v>
      </c>
      <c r="J2649">
        <v>58708</v>
      </c>
      <c r="K2649" t="s">
        <v>5323</v>
      </c>
      <c r="L2649" t="s">
        <v>27</v>
      </c>
      <c r="M2649">
        <v>18</v>
      </c>
      <c r="N2649">
        <v>31</v>
      </c>
      <c r="O2649" t="s">
        <v>28</v>
      </c>
      <c r="P2649" t="s">
        <v>39</v>
      </c>
      <c r="Q2649">
        <v>3.27</v>
      </c>
      <c r="R2649" t="s">
        <v>36</v>
      </c>
      <c r="S2649">
        <v>1.97</v>
      </c>
      <c r="T2649" t="s">
        <v>47</v>
      </c>
    </row>
    <row r="2650" spans="1:20" x14ac:dyDescent="0.3">
      <c r="A2650" t="s">
        <v>5324</v>
      </c>
      <c r="B2650" t="s">
        <v>86</v>
      </c>
      <c r="C2650" t="s">
        <v>33</v>
      </c>
      <c r="D2650" t="s">
        <v>54</v>
      </c>
      <c r="E2650" t="s">
        <v>44</v>
      </c>
      <c r="F2650">
        <v>24</v>
      </c>
      <c r="G2650">
        <v>0.36</v>
      </c>
      <c r="H2650">
        <v>0.94</v>
      </c>
      <c r="I2650" t="s">
        <v>36</v>
      </c>
      <c r="J2650">
        <v>218642</v>
      </c>
      <c r="K2650" t="s">
        <v>5325</v>
      </c>
      <c r="L2650" t="s">
        <v>29</v>
      </c>
      <c r="M2650">
        <v>19</v>
      </c>
      <c r="N2650">
        <v>32</v>
      </c>
      <c r="O2650" t="s">
        <v>38</v>
      </c>
      <c r="P2650" t="s">
        <v>39</v>
      </c>
      <c r="Q2650">
        <v>2.95</v>
      </c>
      <c r="R2650" t="s">
        <v>36</v>
      </c>
      <c r="S2650">
        <v>2.54</v>
      </c>
      <c r="T2650" t="s">
        <v>30</v>
      </c>
    </row>
    <row r="2651" spans="1:20" x14ac:dyDescent="0.3">
      <c r="A2651" t="s">
        <v>5326</v>
      </c>
      <c r="B2651" t="s">
        <v>79</v>
      </c>
      <c r="C2651" t="s">
        <v>22</v>
      </c>
      <c r="D2651" t="s">
        <v>43</v>
      </c>
      <c r="E2651" t="s">
        <v>35</v>
      </c>
      <c r="F2651">
        <v>1</v>
      </c>
      <c r="G2651">
        <v>0.43</v>
      </c>
      <c r="H2651">
        <v>0.28000000000000003</v>
      </c>
      <c r="I2651" t="s">
        <v>36</v>
      </c>
      <c r="J2651">
        <v>150163</v>
      </c>
      <c r="K2651" t="s">
        <v>5327</v>
      </c>
      <c r="L2651" t="s">
        <v>27</v>
      </c>
      <c r="M2651">
        <v>-4</v>
      </c>
      <c r="N2651">
        <v>46</v>
      </c>
      <c r="O2651" t="s">
        <v>28</v>
      </c>
      <c r="P2651" t="s">
        <v>29</v>
      </c>
      <c r="Q2651">
        <v>2.0499999999999998</v>
      </c>
      <c r="R2651" t="s">
        <v>36</v>
      </c>
      <c r="S2651">
        <v>3.5</v>
      </c>
      <c r="T2651" t="s">
        <v>30</v>
      </c>
    </row>
    <row r="2652" spans="1:20" x14ac:dyDescent="0.3">
      <c r="A2652" t="s">
        <v>5328</v>
      </c>
      <c r="B2652" t="s">
        <v>57</v>
      </c>
      <c r="C2652" t="s">
        <v>87</v>
      </c>
      <c r="D2652" t="s">
        <v>72</v>
      </c>
      <c r="E2652" t="s">
        <v>35</v>
      </c>
      <c r="F2652">
        <v>11</v>
      </c>
      <c r="G2652">
        <v>0.57999999999999996</v>
      </c>
      <c r="H2652">
        <v>0.35</v>
      </c>
      <c r="I2652" t="s">
        <v>36</v>
      </c>
      <c r="J2652">
        <v>137290</v>
      </c>
      <c r="K2652" t="s">
        <v>5329</v>
      </c>
      <c r="L2652" t="s">
        <v>46</v>
      </c>
      <c r="M2652">
        <v>-5</v>
      </c>
      <c r="N2652">
        <v>41</v>
      </c>
      <c r="O2652" t="s">
        <v>38</v>
      </c>
      <c r="P2652" t="s">
        <v>29</v>
      </c>
      <c r="Q2652">
        <v>4.1399999999999997</v>
      </c>
      <c r="R2652" t="s">
        <v>25</v>
      </c>
      <c r="S2652">
        <v>1.75</v>
      </c>
      <c r="T2652" t="s">
        <v>30</v>
      </c>
    </row>
    <row r="2653" spans="1:20" x14ac:dyDescent="0.3">
      <c r="A2653" t="s">
        <v>5330</v>
      </c>
      <c r="B2653" t="s">
        <v>75</v>
      </c>
      <c r="C2653" t="s">
        <v>42</v>
      </c>
      <c r="D2653" t="s">
        <v>88</v>
      </c>
      <c r="E2653" t="s">
        <v>81</v>
      </c>
      <c r="F2653">
        <v>6</v>
      </c>
      <c r="G2653">
        <v>0.44</v>
      </c>
      <c r="H2653">
        <v>0.8</v>
      </c>
      <c r="I2653" t="s">
        <v>36</v>
      </c>
      <c r="J2653">
        <v>211193</v>
      </c>
      <c r="K2653" t="s">
        <v>5331</v>
      </c>
      <c r="L2653" t="s">
        <v>27</v>
      </c>
      <c r="M2653">
        <v>0</v>
      </c>
      <c r="N2653">
        <v>48</v>
      </c>
      <c r="O2653" t="s">
        <v>28</v>
      </c>
      <c r="P2653" t="s">
        <v>29</v>
      </c>
      <c r="Q2653">
        <v>4.5199999999999996</v>
      </c>
      <c r="R2653" t="s">
        <v>36</v>
      </c>
      <c r="S2653">
        <v>1.87</v>
      </c>
      <c r="T2653" t="s">
        <v>52</v>
      </c>
    </row>
    <row r="2654" spans="1:20" x14ac:dyDescent="0.3">
      <c r="A2654" t="s">
        <v>5332</v>
      </c>
      <c r="B2654" t="s">
        <v>238</v>
      </c>
      <c r="C2654" t="s">
        <v>50</v>
      </c>
      <c r="D2654" t="s">
        <v>88</v>
      </c>
      <c r="E2654" t="s">
        <v>81</v>
      </c>
      <c r="F2654">
        <v>0</v>
      </c>
      <c r="G2654">
        <v>0.86</v>
      </c>
      <c r="H2654">
        <v>0.63</v>
      </c>
      <c r="I2654" t="s">
        <v>25</v>
      </c>
      <c r="J2654">
        <v>86940</v>
      </c>
      <c r="K2654" t="s">
        <v>5333</v>
      </c>
      <c r="L2654" t="s">
        <v>27</v>
      </c>
      <c r="M2654">
        <v>21</v>
      </c>
      <c r="N2654">
        <v>59</v>
      </c>
      <c r="O2654" t="s">
        <v>46</v>
      </c>
      <c r="P2654" t="s">
        <v>39</v>
      </c>
      <c r="Q2654">
        <v>3.66</v>
      </c>
      <c r="R2654" t="s">
        <v>25</v>
      </c>
      <c r="S2654">
        <v>1.42</v>
      </c>
      <c r="T2654" t="s">
        <v>47</v>
      </c>
    </row>
    <row r="2655" spans="1:20" x14ac:dyDescent="0.3">
      <c r="A2655" t="s">
        <v>5334</v>
      </c>
      <c r="B2655" t="s">
        <v>115</v>
      </c>
      <c r="C2655" t="s">
        <v>62</v>
      </c>
      <c r="D2655" t="s">
        <v>54</v>
      </c>
      <c r="E2655" t="s">
        <v>44</v>
      </c>
      <c r="F2655">
        <v>21</v>
      </c>
      <c r="G2655">
        <v>0.71</v>
      </c>
      <c r="H2655">
        <v>0.32</v>
      </c>
      <c r="I2655" t="s">
        <v>68</v>
      </c>
      <c r="J2655">
        <v>122260</v>
      </c>
      <c r="K2655" t="s">
        <v>3451</v>
      </c>
      <c r="L2655" t="s">
        <v>29</v>
      </c>
      <c r="M2655">
        <v>-8</v>
      </c>
      <c r="N2655">
        <v>49</v>
      </c>
      <c r="O2655" t="s">
        <v>46</v>
      </c>
      <c r="P2655" t="s">
        <v>29</v>
      </c>
      <c r="Q2655">
        <v>2.17</v>
      </c>
      <c r="R2655" t="s">
        <v>36</v>
      </c>
      <c r="S2655">
        <v>3.94</v>
      </c>
      <c r="T2655" t="s">
        <v>30</v>
      </c>
    </row>
    <row r="2656" spans="1:20" x14ac:dyDescent="0.3">
      <c r="A2656" t="s">
        <v>5335</v>
      </c>
      <c r="B2656" t="s">
        <v>41</v>
      </c>
      <c r="C2656" t="s">
        <v>22</v>
      </c>
      <c r="D2656" t="s">
        <v>96</v>
      </c>
      <c r="E2656" t="s">
        <v>35</v>
      </c>
      <c r="F2656">
        <v>24</v>
      </c>
      <c r="G2656">
        <v>0.41</v>
      </c>
      <c r="H2656">
        <v>0.88</v>
      </c>
      <c r="I2656" t="s">
        <v>68</v>
      </c>
      <c r="J2656">
        <v>185944</v>
      </c>
      <c r="K2656" t="s">
        <v>5336</v>
      </c>
      <c r="L2656" t="s">
        <v>46</v>
      </c>
      <c r="M2656">
        <v>7</v>
      </c>
      <c r="N2656">
        <v>46</v>
      </c>
      <c r="O2656" t="s">
        <v>28</v>
      </c>
      <c r="P2656" t="s">
        <v>27</v>
      </c>
      <c r="Q2656">
        <v>3.14</v>
      </c>
      <c r="R2656" t="s">
        <v>36</v>
      </c>
      <c r="S2656">
        <v>3.35</v>
      </c>
      <c r="T2656" t="s">
        <v>47</v>
      </c>
    </row>
    <row r="2657" spans="1:20" x14ac:dyDescent="0.3">
      <c r="A2657" t="s">
        <v>5337</v>
      </c>
      <c r="B2657" t="s">
        <v>49</v>
      </c>
      <c r="C2657" t="s">
        <v>142</v>
      </c>
      <c r="D2657" t="s">
        <v>54</v>
      </c>
      <c r="E2657" t="s">
        <v>81</v>
      </c>
      <c r="F2657">
        <v>5</v>
      </c>
      <c r="G2657">
        <v>0.91</v>
      </c>
      <c r="H2657">
        <v>0.73</v>
      </c>
      <c r="I2657" t="s">
        <v>68</v>
      </c>
      <c r="J2657">
        <v>154522</v>
      </c>
      <c r="K2657" t="s">
        <v>5338</v>
      </c>
      <c r="L2657" t="s">
        <v>46</v>
      </c>
      <c r="M2657">
        <v>35</v>
      </c>
      <c r="N2657">
        <v>59</v>
      </c>
      <c r="O2657" t="s">
        <v>28</v>
      </c>
      <c r="P2657" t="s">
        <v>29</v>
      </c>
      <c r="Q2657">
        <v>4.12</v>
      </c>
      <c r="R2657" t="s">
        <v>25</v>
      </c>
      <c r="S2657">
        <v>3.76</v>
      </c>
      <c r="T2657" t="s">
        <v>30</v>
      </c>
    </row>
    <row r="2658" spans="1:20" x14ac:dyDescent="0.3">
      <c r="A2658" t="s">
        <v>5339</v>
      </c>
      <c r="B2658" t="s">
        <v>61</v>
      </c>
      <c r="C2658" t="s">
        <v>22</v>
      </c>
      <c r="D2658" t="s">
        <v>34</v>
      </c>
      <c r="E2658" t="s">
        <v>81</v>
      </c>
      <c r="F2658">
        <v>10</v>
      </c>
      <c r="G2658">
        <v>0.88</v>
      </c>
      <c r="H2658">
        <v>0.63</v>
      </c>
      <c r="I2658" t="s">
        <v>25</v>
      </c>
      <c r="J2658">
        <v>53050</v>
      </c>
      <c r="K2658" t="s">
        <v>5340</v>
      </c>
      <c r="L2658" t="s">
        <v>46</v>
      </c>
      <c r="M2658">
        <v>38</v>
      </c>
      <c r="N2658">
        <v>56</v>
      </c>
      <c r="O2658" t="s">
        <v>46</v>
      </c>
      <c r="P2658" t="s">
        <v>27</v>
      </c>
      <c r="Q2658">
        <v>3.08</v>
      </c>
      <c r="R2658" t="s">
        <v>36</v>
      </c>
      <c r="S2658">
        <v>2.35</v>
      </c>
      <c r="T2658" t="s">
        <v>47</v>
      </c>
    </row>
    <row r="2659" spans="1:20" x14ac:dyDescent="0.3">
      <c r="A2659" t="s">
        <v>5341</v>
      </c>
      <c r="B2659" t="s">
        <v>49</v>
      </c>
      <c r="C2659" t="s">
        <v>62</v>
      </c>
      <c r="D2659" t="s">
        <v>96</v>
      </c>
      <c r="E2659" t="s">
        <v>24</v>
      </c>
      <c r="F2659">
        <v>14</v>
      </c>
      <c r="G2659">
        <v>0.28999999999999998</v>
      </c>
      <c r="H2659">
        <v>0.87</v>
      </c>
      <c r="I2659" t="s">
        <v>68</v>
      </c>
      <c r="J2659">
        <v>170056</v>
      </c>
      <c r="K2659" t="s">
        <v>4429</v>
      </c>
      <c r="L2659" t="s">
        <v>29</v>
      </c>
      <c r="M2659">
        <v>35</v>
      </c>
      <c r="N2659">
        <v>41</v>
      </c>
      <c r="O2659" t="s">
        <v>38</v>
      </c>
      <c r="P2659" t="s">
        <v>27</v>
      </c>
      <c r="Q2659">
        <v>2.68</v>
      </c>
      <c r="R2659" t="s">
        <v>25</v>
      </c>
      <c r="S2659">
        <v>4.68</v>
      </c>
      <c r="T2659" t="s">
        <v>52</v>
      </c>
    </row>
    <row r="2660" spans="1:20" x14ac:dyDescent="0.3">
      <c r="A2660" t="s">
        <v>5342</v>
      </c>
      <c r="B2660" t="s">
        <v>65</v>
      </c>
      <c r="C2660" t="s">
        <v>33</v>
      </c>
      <c r="D2660" t="s">
        <v>23</v>
      </c>
      <c r="E2660" t="s">
        <v>81</v>
      </c>
      <c r="F2660">
        <v>6</v>
      </c>
      <c r="G2660">
        <v>0.32</v>
      </c>
      <c r="H2660">
        <v>0.33</v>
      </c>
      <c r="I2660" t="s">
        <v>68</v>
      </c>
      <c r="J2660">
        <v>56537</v>
      </c>
      <c r="K2660" t="s">
        <v>5343</v>
      </c>
      <c r="L2660" t="s">
        <v>29</v>
      </c>
      <c r="M2660">
        <v>1</v>
      </c>
      <c r="N2660">
        <v>47</v>
      </c>
      <c r="O2660" t="s">
        <v>28</v>
      </c>
      <c r="P2660" t="s">
        <v>27</v>
      </c>
      <c r="Q2660">
        <v>4.8099999999999996</v>
      </c>
      <c r="R2660" t="s">
        <v>36</v>
      </c>
      <c r="S2660">
        <v>1.07</v>
      </c>
      <c r="T2660" t="s">
        <v>47</v>
      </c>
    </row>
    <row r="2661" spans="1:20" x14ac:dyDescent="0.3">
      <c r="A2661" t="s">
        <v>5344</v>
      </c>
      <c r="B2661" t="s">
        <v>57</v>
      </c>
      <c r="C2661" t="s">
        <v>42</v>
      </c>
      <c r="D2661" t="s">
        <v>80</v>
      </c>
      <c r="E2661" t="s">
        <v>35</v>
      </c>
      <c r="F2661">
        <v>15</v>
      </c>
      <c r="G2661">
        <v>0.7</v>
      </c>
      <c r="H2661">
        <v>0.83</v>
      </c>
      <c r="I2661" t="s">
        <v>25</v>
      </c>
      <c r="J2661">
        <v>145355</v>
      </c>
      <c r="K2661" t="s">
        <v>5345</v>
      </c>
      <c r="L2661" t="s">
        <v>27</v>
      </c>
      <c r="M2661">
        <v>-7</v>
      </c>
      <c r="N2661">
        <v>46</v>
      </c>
      <c r="O2661" t="s">
        <v>28</v>
      </c>
      <c r="P2661" t="s">
        <v>29</v>
      </c>
      <c r="Q2661">
        <v>2.0299999999999998</v>
      </c>
      <c r="R2661" t="s">
        <v>36</v>
      </c>
      <c r="S2661">
        <v>2.27</v>
      </c>
      <c r="T2661" t="s">
        <v>47</v>
      </c>
    </row>
    <row r="2662" spans="1:20" x14ac:dyDescent="0.3">
      <c r="A2662" t="s">
        <v>5346</v>
      </c>
      <c r="B2662" t="s">
        <v>86</v>
      </c>
      <c r="C2662" t="s">
        <v>50</v>
      </c>
      <c r="D2662" t="s">
        <v>72</v>
      </c>
      <c r="E2662" t="s">
        <v>81</v>
      </c>
      <c r="F2662">
        <v>19</v>
      </c>
      <c r="G2662">
        <v>0.92</v>
      </c>
      <c r="H2662">
        <v>0.34</v>
      </c>
      <c r="I2662" t="s">
        <v>36</v>
      </c>
      <c r="J2662">
        <v>46473</v>
      </c>
      <c r="K2662" t="s">
        <v>5347</v>
      </c>
      <c r="L2662" t="s">
        <v>29</v>
      </c>
      <c r="M2662">
        <v>16</v>
      </c>
      <c r="N2662">
        <v>33</v>
      </c>
      <c r="O2662" t="s">
        <v>46</v>
      </c>
      <c r="P2662" t="s">
        <v>39</v>
      </c>
      <c r="Q2662">
        <v>4.41</v>
      </c>
      <c r="R2662" t="s">
        <v>25</v>
      </c>
      <c r="S2662">
        <v>1.23</v>
      </c>
      <c r="T2662" t="s">
        <v>47</v>
      </c>
    </row>
    <row r="2663" spans="1:20" x14ac:dyDescent="0.3">
      <c r="A2663" t="s">
        <v>5348</v>
      </c>
      <c r="B2663" t="s">
        <v>238</v>
      </c>
      <c r="C2663" t="s">
        <v>50</v>
      </c>
      <c r="D2663" t="s">
        <v>23</v>
      </c>
      <c r="E2663" t="s">
        <v>81</v>
      </c>
      <c r="F2663">
        <v>3</v>
      </c>
      <c r="G2663">
        <v>0.41</v>
      </c>
      <c r="H2663">
        <v>0.53</v>
      </c>
      <c r="I2663" t="s">
        <v>25</v>
      </c>
      <c r="J2663">
        <v>151994</v>
      </c>
      <c r="K2663" t="s">
        <v>5349</v>
      </c>
      <c r="L2663" t="s">
        <v>27</v>
      </c>
      <c r="M2663">
        <v>3</v>
      </c>
      <c r="N2663">
        <v>52</v>
      </c>
      <c r="O2663" t="s">
        <v>46</v>
      </c>
      <c r="P2663" t="s">
        <v>39</v>
      </c>
      <c r="Q2663">
        <v>4.1900000000000004</v>
      </c>
      <c r="R2663" t="s">
        <v>25</v>
      </c>
      <c r="S2663">
        <v>2.27</v>
      </c>
      <c r="T2663" t="s">
        <v>30</v>
      </c>
    </row>
    <row r="2664" spans="1:20" x14ac:dyDescent="0.3">
      <c r="A2664" t="s">
        <v>5350</v>
      </c>
      <c r="B2664" t="s">
        <v>115</v>
      </c>
      <c r="C2664" t="s">
        <v>50</v>
      </c>
      <c r="D2664" t="s">
        <v>72</v>
      </c>
      <c r="E2664" t="s">
        <v>81</v>
      </c>
      <c r="F2664">
        <v>0</v>
      </c>
      <c r="G2664">
        <v>0.08</v>
      </c>
      <c r="H2664">
        <v>0.62</v>
      </c>
      <c r="I2664" t="s">
        <v>25</v>
      </c>
      <c r="J2664">
        <v>120819</v>
      </c>
      <c r="K2664" t="s">
        <v>5351</v>
      </c>
      <c r="L2664" t="s">
        <v>27</v>
      </c>
      <c r="M2664">
        <v>38</v>
      </c>
      <c r="N2664">
        <v>38</v>
      </c>
      <c r="O2664" t="s">
        <v>46</v>
      </c>
      <c r="P2664" t="s">
        <v>39</v>
      </c>
      <c r="Q2664">
        <v>2.2200000000000002</v>
      </c>
      <c r="R2664" t="s">
        <v>36</v>
      </c>
      <c r="S2664">
        <v>4.41</v>
      </c>
      <c r="T2664" t="s">
        <v>47</v>
      </c>
    </row>
    <row r="2665" spans="1:20" x14ac:dyDescent="0.3">
      <c r="A2665" t="s">
        <v>5352</v>
      </c>
      <c r="B2665" t="s">
        <v>57</v>
      </c>
      <c r="C2665" t="s">
        <v>66</v>
      </c>
      <c r="D2665" t="s">
        <v>34</v>
      </c>
      <c r="E2665" t="s">
        <v>44</v>
      </c>
      <c r="F2665">
        <v>14</v>
      </c>
      <c r="G2665">
        <v>0.19</v>
      </c>
      <c r="H2665">
        <v>0.49</v>
      </c>
      <c r="I2665" t="s">
        <v>36</v>
      </c>
      <c r="J2665">
        <v>70568</v>
      </c>
      <c r="K2665" t="s">
        <v>5353</v>
      </c>
      <c r="L2665" t="s">
        <v>29</v>
      </c>
      <c r="M2665">
        <v>26</v>
      </c>
      <c r="N2665">
        <v>35</v>
      </c>
      <c r="O2665" t="s">
        <v>28</v>
      </c>
      <c r="P2665" t="s">
        <v>27</v>
      </c>
      <c r="Q2665">
        <v>3.69</v>
      </c>
      <c r="R2665" t="s">
        <v>25</v>
      </c>
      <c r="S2665">
        <v>2.2799999999999998</v>
      </c>
      <c r="T2665" t="s">
        <v>47</v>
      </c>
    </row>
    <row r="2666" spans="1:20" x14ac:dyDescent="0.3">
      <c r="A2666" t="s">
        <v>5354</v>
      </c>
      <c r="B2666" t="s">
        <v>115</v>
      </c>
      <c r="C2666" t="s">
        <v>99</v>
      </c>
      <c r="D2666" t="s">
        <v>88</v>
      </c>
      <c r="E2666" t="s">
        <v>35</v>
      </c>
      <c r="F2666">
        <v>4</v>
      </c>
      <c r="G2666">
        <v>0.69</v>
      </c>
      <c r="H2666">
        <v>0.75</v>
      </c>
      <c r="I2666" t="s">
        <v>68</v>
      </c>
      <c r="J2666">
        <v>37568</v>
      </c>
      <c r="K2666" t="s">
        <v>5355</v>
      </c>
      <c r="L2666" t="s">
        <v>46</v>
      </c>
      <c r="M2666">
        <v>23</v>
      </c>
      <c r="N2666">
        <v>49</v>
      </c>
      <c r="O2666" t="s">
        <v>38</v>
      </c>
      <c r="P2666" t="s">
        <v>27</v>
      </c>
      <c r="Q2666">
        <v>2.68</v>
      </c>
      <c r="R2666" t="s">
        <v>36</v>
      </c>
      <c r="S2666">
        <v>4.5599999999999996</v>
      </c>
      <c r="T2666" t="s">
        <v>47</v>
      </c>
    </row>
    <row r="2667" spans="1:20" x14ac:dyDescent="0.3">
      <c r="A2667" t="s">
        <v>5356</v>
      </c>
      <c r="B2667" t="s">
        <v>32</v>
      </c>
      <c r="C2667" t="s">
        <v>42</v>
      </c>
      <c r="D2667" t="s">
        <v>34</v>
      </c>
      <c r="E2667" t="s">
        <v>81</v>
      </c>
      <c r="F2667">
        <v>3</v>
      </c>
      <c r="G2667">
        <v>0.89</v>
      </c>
      <c r="H2667">
        <v>0.51</v>
      </c>
      <c r="I2667" t="s">
        <v>36</v>
      </c>
      <c r="J2667">
        <v>172944</v>
      </c>
      <c r="K2667" t="s">
        <v>5357</v>
      </c>
      <c r="L2667" t="s">
        <v>29</v>
      </c>
      <c r="M2667">
        <v>8</v>
      </c>
      <c r="N2667">
        <v>34</v>
      </c>
      <c r="O2667" t="s">
        <v>46</v>
      </c>
      <c r="P2667" t="s">
        <v>29</v>
      </c>
      <c r="Q2667">
        <v>4.93</v>
      </c>
      <c r="R2667" t="s">
        <v>25</v>
      </c>
      <c r="S2667">
        <v>4.55</v>
      </c>
      <c r="T2667" t="s">
        <v>47</v>
      </c>
    </row>
    <row r="2668" spans="1:20" x14ac:dyDescent="0.3">
      <c r="A2668" t="s">
        <v>5358</v>
      </c>
      <c r="B2668" t="s">
        <v>21</v>
      </c>
      <c r="C2668" t="s">
        <v>87</v>
      </c>
      <c r="D2668" t="s">
        <v>80</v>
      </c>
      <c r="E2668" t="s">
        <v>81</v>
      </c>
      <c r="F2668">
        <v>11</v>
      </c>
      <c r="G2668">
        <v>0.53</v>
      </c>
      <c r="H2668">
        <v>0.73</v>
      </c>
      <c r="I2668" t="s">
        <v>25</v>
      </c>
      <c r="J2668">
        <v>145078</v>
      </c>
      <c r="K2668" t="s">
        <v>5359</v>
      </c>
      <c r="L2668" t="s">
        <v>29</v>
      </c>
      <c r="M2668">
        <v>27</v>
      </c>
      <c r="N2668">
        <v>35</v>
      </c>
      <c r="O2668" t="s">
        <v>46</v>
      </c>
      <c r="P2668" t="s">
        <v>27</v>
      </c>
      <c r="Q2668">
        <v>3.35</v>
      </c>
      <c r="R2668" t="s">
        <v>25</v>
      </c>
      <c r="S2668">
        <v>2.06</v>
      </c>
      <c r="T2668" t="s">
        <v>30</v>
      </c>
    </row>
    <row r="2669" spans="1:20" x14ac:dyDescent="0.3">
      <c r="A2669" t="s">
        <v>5360</v>
      </c>
      <c r="B2669" t="s">
        <v>112</v>
      </c>
      <c r="C2669" t="s">
        <v>42</v>
      </c>
      <c r="D2669" t="s">
        <v>72</v>
      </c>
      <c r="E2669" t="s">
        <v>44</v>
      </c>
      <c r="F2669">
        <v>2</v>
      </c>
      <c r="G2669">
        <v>0.36</v>
      </c>
      <c r="H2669">
        <v>0.35</v>
      </c>
      <c r="I2669" t="s">
        <v>68</v>
      </c>
      <c r="J2669">
        <v>166674</v>
      </c>
      <c r="K2669" t="s">
        <v>5361</v>
      </c>
      <c r="L2669" t="s">
        <v>46</v>
      </c>
      <c r="M2669">
        <v>20</v>
      </c>
      <c r="N2669">
        <v>46</v>
      </c>
      <c r="O2669" t="s">
        <v>46</v>
      </c>
      <c r="P2669" t="s">
        <v>27</v>
      </c>
      <c r="Q2669">
        <v>2.78</v>
      </c>
      <c r="R2669" t="s">
        <v>25</v>
      </c>
      <c r="S2669">
        <v>2.09</v>
      </c>
      <c r="T2669" t="s">
        <v>30</v>
      </c>
    </row>
    <row r="2670" spans="1:20" x14ac:dyDescent="0.3">
      <c r="A2670" t="s">
        <v>5362</v>
      </c>
      <c r="B2670" t="s">
        <v>49</v>
      </c>
      <c r="C2670" t="s">
        <v>66</v>
      </c>
      <c r="D2670" t="s">
        <v>67</v>
      </c>
      <c r="E2670" t="s">
        <v>44</v>
      </c>
      <c r="F2670">
        <v>16</v>
      </c>
      <c r="G2670">
        <v>0.23</v>
      </c>
      <c r="H2670">
        <v>0.55000000000000004</v>
      </c>
      <c r="I2670" t="s">
        <v>68</v>
      </c>
      <c r="J2670">
        <v>219021</v>
      </c>
      <c r="K2670" t="s">
        <v>5363</v>
      </c>
      <c r="L2670" t="s">
        <v>46</v>
      </c>
      <c r="M2670">
        <v>44</v>
      </c>
      <c r="N2670">
        <v>54</v>
      </c>
      <c r="O2670" t="s">
        <v>38</v>
      </c>
      <c r="P2670" t="s">
        <v>39</v>
      </c>
      <c r="Q2670">
        <v>3.46</v>
      </c>
      <c r="R2670" t="s">
        <v>36</v>
      </c>
      <c r="S2670">
        <v>4.87</v>
      </c>
      <c r="T2670" t="s">
        <v>47</v>
      </c>
    </row>
    <row r="2671" spans="1:20" x14ac:dyDescent="0.3">
      <c r="A2671" t="s">
        <v>5364</v>
      </c>
      <c r="B2671" t="s">
        <v>112</v>
      </c>
      <c r="C2671" t="s">
        <v>62</v>
      </c>
      <c r="D2671" t="s">
        <v>76</v>
      </c>
      <c r="E2671" t="s">
        <v>24</v>
      </c>
      <c r="F2671">
        <v>5</v>
      </c>
      <c r="G2671">
        <v>0.68</v>
      </c>
      <c r="H2671">
        <v>0.73</v>
      </c>
      <c r="I2671" t="s">
        <v>25</v>
      </c>
      <c r="J2671">
        <v>115041</v>
      </c>
      <c r="K2671" t="s">
        <v>5365</v>
      </c>
      <c r="L2671" t="s">
        <v>27</v>
      </c>
      <c r="M2671">
        <v>15</v>
      </c>
      <c r="N2671">
        <v>36</v>
      </c>
      <c r="O2671" t="s">
        <v>46</v>
      </c>
      <c r="P2671" t="s">
        <v>39</v>
      </c>
      <c r="Q2671">
        <v>2.99</v>
      </c>
      <c r="R2671" t="s">
        <v>36</v>
      </c>
      <c r="S2671">
        <v>4.43</v>
      </c>
      <c r="T2671" t="s">
        <v>52</v>
      </c>
    </row>
    <row r="2672" spans="1:20" x14ac:dyDescent="0.3">
      <c r="A2672" t="s">
        <v>5366</v>
      </c>
      <c r="B2672" t="s">
        <v>75</v>
      </c>
      <c r="C2672" t="s">
        <v>99</v>
      </c>
      <c r="D2672" t="s">
        <v>23</v>
      </c>
      <c r="E2672" t="s">
        <v>24</v>
      </c>
      <c r="F2672">
        <v>19</v>
      </c>
      <c r="G2672">
        <v>0.85</v>
      </c>
      <c r="H2672">
        <v>0.73</v>
      </c>
      <c r="I2672" t="s">
        <v>25</v>
      </c>
      <c r="J2672">
        <v>91195</v>
      </c>
      <c r="K2672" t="s">
        <v>5367</v>
      </c>
      <c r="L2672" t="s">
        <v>29</v>
      </c>
      <c r="M2672">
        <v>37</v>
      </c>
      <c r="N2672">
        <v>56</v>
      </c>
      <c r="O2672" t="s">
        <v>28</v>
      </c>
      <c r="P2672" t="s">
        <v>39</v>
      </c>
      <c r="Q2672">
        <v>3.98</v>
      </c>
      <c r="R2672" t="s">
        <v>36</v>
      </c>
      <c r="S2672">
        <v>2.2599999999999998</v>
      </c>
      <c r="T2672" t="s">
        <v>52</v>
      </c>
    </row>
    <row r="2673" spans="1:20" x14ac:dyDescent="0.3">
      <c r="A2673" t="s">
        <v>5368</v>
      </c>
      <c r="B2673" t="s">
        <v>41</v>
      </c>
      <c r="C2673" t="s">
        <v>42</v>
      </c>
      <c r="D2673" t="s">
        <v>23</v>
      </c>
      <c r="E2673" t="s">
        <v>24</v>
      </c>
      <c r="F2673">
        <v>14</v>
      </c>
      <c r="G2673">
        <v>0.14000000000000001</v>
      </c>
      <c r="H2673">
        <v>0.21</v>
      </c>
      <c r="I2673" t="s">
        <v>25</v>
      </c>
      <c r="J2673">
        <v>121733</v>
      </c>
      <c r="K2673" t="s">
        <v>5369</v>
      </c>
      <c r="L2673" t="s">
        <v>27</v>
      </c>
      <c r="M2673">
        <v>42</v>
      </c>
      <c r="N2673">
        <v>52</v>
      </c>
      <c r="O2673" t="s">
        <v>46</v>
      </c>
      <c r="P2673" t="s">
        <v>39</v>
      </c>
      <c r="Q2673">
        <v>4.08</v>
      </c>
      <c r="R2673" t="s">
        <v>25</v>
      </c>
      <c r="S2673">
        <v>1.74</v>
      </c>
      <c r="T2673" t="s">
        <v>47</v>
      </c>
    </row>
    <row r="2674" spans="1:20" x14ac:dyDescent="0.3">
      <c r="A2674" t="s">
        <v>5370</v>
      </c>
      <c r="B2674" t="s">
        <v>91</v>
      </c>
      <c r="C2674" t="s">
        <v>87</v>
      </c>
      <c r="D2674" t="s">
        <v>54</v>
      </c>
      <c r="E2674" t="s">
        <v>24</v>
      </c>
      <c r="F2674">
        <v>25</v>
      </c>
      <c r="G2674">
        <v>0.91</v>
      </c>
      <c r="H2674">
        <v>0.5</v>
      </c>
      <c r="I2674" t="s">
        <v>25</v>
      </c>
      <c r="J2674">
        <v>70416</v>
      </c>
      <c r="K2674" t="s">
        <v>5371</v>
      </c>
      <c r="L2674" t="s">
        <v>46</v>
      </c>
      <c r="M2674">
        <v>-3</v>
      </c>
      <c r="N2674">
        <v>42</v>
      </c>
      <c r="O2674" t="s">
        <v>28</v>
      </c>
      <c r="P2674" t="s">
        <v>27</v>
      </c>
      <c r="Q2674">
        <v>2.42</v>
      </c>
      <c r="R2674" t="s">
        <v>25</v>
      </c>
      <c r="S2674">
        <v>1.64</v>
      </c>
      <c r="T2674" t="s">
        <v>47</v>
      </c>
    </row>
    <row r="2675" spans="1:20" x14ac:dyDescent="0.3">
      <c r="A2675" t="s">
        <v>5372</v>
      </c>
      <c r="B2675" t="s">
        <v>61</v>
      </c>
      <c r="C2675" t="s">
        <v>50</v>
      </c>
      <c r="D2675" t="s">
        <v>96</v>
      </c>
      <c r="E2675" t="s">
        <v>44</v>
      </c>
      <c r="F2675">
        <v>1</v>
      </c>
      <c r="G2675">
        <v>0.5</v>
      </c>
      <c r="H2675">
        <v>0.25</v>
      </c>
      <c r="I2675" t="s">
        <v>68</v>
      </c>
      <c r="J2675">
        <v>51564</v>
      </c>
      <c r="K2675" t="s">
        <v>5373</v>
      </c>
      <c r="L2675" t="s">
        <v>29</v>
      </c>
      <c r="M2675">
        <v>6</v>
      </c>
      <c r="N2675">
        <v>44</v>
      </c>
      <c r="O2675" t="s">
        <v>28</v>
      </c>
      <c r="P2675" t="s">
        <v>39</v>
      </c>
      <c r="Q2675">
        <v>4.45</v>
      </c>
      <c r="R2675" t="s">
        <v>36</v>
      </c>
      <c r="S2675">
        <v>2.44</v>
      </c>
      <c r="T2675" t="s">
        <v>30</v>
      </c>
    </row>
    <row r="2676" spans="1:20" x14ac:dyDescent="0.3">
      <c r="A2676" t="s">
        <v>5374</v>
      </c>
      <c r="B2676" t="s">
        <v>141</v>
      </c>
      <c r="C2676" t="s">
        <v>22</v>
      </c>
      <c r="D2676" t="s">
        <v>96</v>
      </c>
      <c r="E2676" t="s">
        <v>35</v>
      </c>
      <c r="F2676">
        <v>13</v>
      </c>
      <c r="G2676">
        <v>0.26</v>
      </c>
      <c r="H2676">
        <v>0.68</v>
      </c>
      <c r="I2676" t="s">
        <v>36</v>
      </c>
      <c r="J2676">
        <v>79344</v>
      </c>
      <c r="K2676" t="s">
        <v>5375</v>
      </c>
      <c r="L2676" t="s">
        <v>29</v>
      </c>
      <c r="M2676">
        <v>41</v>
      </c>
      <c r="N2676">
        <v>53</v>
      </c>
      <c r="O2676" t="s">
        <v>46</v>
      </c>
      <c r="P2676" t="s">
        <v>29</v>
      </c>
      <c r="Q2676">
        <v>3.55</v>
      </c>
      <c r="R2676" t="s">
        <v>36</v>
      </c>
      <c r="S2676">
        <v>3.35</v>
      </c>
      <c r="T2676" t="s">
        <v>30</v>
      </c>
    </row>
    <row r="2677" spans="1:20" x14ac:dyDescent="0.3">
      <c r="A2677" t="s">
        <v>5376</v>
      </c>
      <c r="B2677" t="s">
        <v>134</v>
      </c>
      <c r="C2677" t="s">
        <v>99</v>
      </c>
      <c r="D2677" t="s">
        <v>23</v>
      </c>
      <c r="E2677" t="s">
        <v>24</v>
      </c>
      <c r="F2677">
        <v>10</v>
      </c>
      <c r="G2677">
        <v>0.59</v>
      </c>
      <c r="H2677">
        <v>0.84</v>
      </c>
      <c r="I2677" t="s">
        <v>68</v>
      </c>
      <c r="J2677">
        <v>160351</v>
      </c>
      <c r="K2677" t="s">
        <v>5377</v>
      </c>
      <c r="L2677" t="s">
        <v>46</v>
      </c>
      <c r="M2677">
        <v>38</v>
      </c>
      <c r="N2677">
        <v>40</v>
      </c>
      <c r="O2677" t="s">
        <v>46</v>
      </c>
      <c r="P2677" t="s">
        <v>27</v>
      </c>
      <c r="Q2677">
        <v>3.42</v>
      </c>
      <c r="R2677" t="s">
        <v>25</v>
      </c>
      <c r="S2677">
        <v>2.86</v>
      </c>
      <c r="T2677" t="s">
        <v>30</v>
      </c>
    </row>
    <row r="2678" spans="1:20" x14ac:dyDescent="0.3">
      <c r="A2678" t="s">
        <v>5378</v>
      </c>
      <c r="B2678" t="s">
        <v>21</v>
      </c>
      <c r="C2678" t="s">
        <v>50</v>
      </c>
      <c r="D2678" t="s">
        <v>88</v>
      </c>
      <c r="E2678" t="s">
        <v>44</v>
      </c>
      <c r="F2678">
        <v>12</v>
      </c>
      <c r="G2678">
        <v>0.6</v>
      </c>
      <c r="H2678">
        <v>0.42</v>
      </c>
      <c r="I2678" t="s">
        <v>36</v>
      </c>
      <c r="J2678">
        <v>177839</v>
      </c>
      <c r="K2678" t="s">
        <v>5379</v>
      </c>
      <c r="L2678" t="s">
        <v>27</v>
      </c>
      <c r="M2678">
        <v>26</v>
      </c>
      <c r="N2678">
        <v>39</v>
      </c>
      <c r="O2678" t="s">
        <v>46</v>
      </c>
      <c r="P2678" t="s">
        <v>29</v>
      </c>
      <c r="Q2678">
        <v>2.6</v>
      </c>
      <c r="R2678" t="s">
        <v>25</v>
      </c>
      <c r="S2678">
        <v>4.2699999999999996</v>
      </c>
      <c r="T2678" t="s">
        <v>52</v>
      </c>
    </row>
    <row r="2679" spans="1:20" x14ac:dyDescent="0.3">
      <c r="A2679" t="s">
        <v>5380</v>
      </c>
      <c r="B2679" t="s">
        <v>61</v>
      </c>
      <c r="C2679" t="s">
        <v>33</v>
      </c>
      <c r="D2679" t="s">
        <v>80</v>
      </c>
      <c r="E2679" t="s">
        <v>35</v>
      </c>
      <c r="F2679">
        <v>2</v>
      </c>
      <c r="G2679">
        <v>0.57999999999999996</v>
      </c>
      <c r="H2679">
        <v>0.59</v>
      </c>
      <c r="I2679" t="s">
        <v>25</v>
      </c>
      <c r="J2679">
        <v>100147</v>
      </c>
      <c r="K2679" t="s">
        <v>5381</v>
      </c>
      <c r="L2679" t="s">
        <v>29</v>
      </c>
      <c r="M2679">
        <v>23</v>
      </c>
      <c r="N2679">
        <v>51</v>
      </c>
      <c r="O2679" t="s">
        <v>46</v>
      </c>
      <c r="P2679" t="s">
        <v>27</v>
      </c>
      <c r="Q2679">
        <v>4.0599999999999996</v>
      </c>
      <c r="R2679" t="s">
        <v>25</v>
      </c>
      <c r="S2679">
        <v>3.32</v>
      </c>
      <c r="T2679" t="s">
        <v>52</v>
      </c>
    </row>
    <row r="2680" spans="1:20" x14ac:dyDescent="0.3">
      <c r="A2680" t="s">
        <v>5382</v>
      </c>
      <c r="B2680" t="s">
        <v>57</v>
      </c>
      <c r="C2680" t="s">
        <v>22</v>
      </c>
      <c r="D2680" t="s">
        <v>72</v>
      </c>
      <c r="E2680" t="s">
        <v>44</v>
      </c>
      <c r="F2680">
        <v>4</v>
      </c>
      <c r="G2680">
        <v>0.67</v>
      </c>
      <c r="H2680">
        <v>0.31</v>
      </c>
      <c r="I2680" t="s">
        <v>68</v>
      </c>
      <c r="J2680">
        <v>39977</v>
      </c>
      <c r="K2680" t="s">
        <v>5383</v>
      </c>
      <c r="L2680" t="s">
        <v>29</v>
      </c>
      <c r="M2680">
        <v>22</v>
      </c>
      <c r="N2680">
        <v>41</v>
      </c>
      <c r="O2680" t="s">
        <v>38</v>
      </c>
      <c r="P2680" t="s">
        <v>27</v>
      </c>
      <c r="Q2680">
        <v>3.15</v>
      </c>
      <c r="R2680" t="s">
        <v>36</v>
      </c>
      <c r="S2680">
        <v>1.1299999999999999</v>
      </c>
      <c r="T2680" t="s">
        <v>47</v>
      </c>
    </row>
    <row r="2681" spans="1:20" x14ac:dyDescent="0.3">
      <c r="A2681" t="s">
        <v>5384</v>
      </c>
      <c r="B2681" t="s">
        <v>21</v>
      </c>
      <c r="C2681" t="s">
        <v>142</v>
      </c>
      <c r="D2681" t="s">
        <v>54</v>
      </c>
      <c r="E2681" t="s">
        <v>24</v>
      </c>
      <c r="F2681">
        <v>11</v>
      </c>
      <c r="G2681">
        <v>0.95</v>
      </c>
      <c r="H2681">
        <v>0.59</v>
      </c>
      <c r="I2681" t="s">
        <v>25</v>
      </c>
      <c r="J2681">
        <v>30320</v>
      </c>
      <c r="K2681" t="s">
        <v>5385</v>
      </c>
      <c r="L2681" t="s">
        <v>29</v>
      </c>
      <c r="M2681">
        <v>-7</v>
      </c>
      <c r="N2681">
        <v>54</v>
      </c>
      <c r="O2681" t="s">
        <v>38</v>
      </c>
      <c r="P2681" t="s">
        <v>27</v>
      </c>
      <c r="Q2681">
        <v>2.5299999999999998</v>
      </c>
      <c r="R2681" t="s">
        <v>36</v>
      </c>
      <c r="S2681">
        <v>1.1100000000000001</v>
      </c>
      <c r="T2681" t="s">
        <v>52</v>
      </c>
    </row>
    <row r="2682" spans="1:20" x14ac:dyDescent="0.3">
      <c r="A2682" t="s">
        <v>5386</v>
      </c>
      <c r="B2682" t="s">
        <v>71</v>
      </c>
      <c r="C2682" t="s">
        <v>58</v>
      </c>
      <c r="D2682" t="s">
        <v>76</v>
      </c>
      <c r="E2682" t="s">
        <v>35</v>
      </c>
      <c r="F2682">
        <v>2</v>
      </c>
      <c r="G2682">
        <v>0.43</v>
      </c>
      <c r="H2682">
        <v>0.95</v>
      </c>
      <c r="I2682" t="s">
        <v>25</v>
      </c>
      <c r="J2682">
        <v>169444</v>
      </c>
      <c r="K2682" t="s">
        <v>5387</v>
      </c>
      <c r="L2682" t="s">
        <v>27</v>
      </c>
      <c r="M2682">
        <v>-2</v>
      </c>
      <c r="N2682">
        <v>36</v>
      </c>
      <c r="O2682" t="s">
        <v>38</v>
      </c>
      <c r="P2682" t="s">
        <v>29</v>
      </c>
      <c r="Q2682">
        <v>4.8</v>
      </c>
      <c r="R2682" t="s">
        <v>36</v>
      </c>
      <c r="S2682">
        <v>4.24</v>
      </c>
      <c r="T2682" t="s">
        <v>52</v>
      </c>
    </row>
    <row r="2683" spans="1:20" x14ac:dyDescent="0.3">
      <c r="A2683" t="s">
        <v>5388</v>
      </c>
      <c r="B2683" t="s">
        <v>91</v>
      </c>
      <c r="C2683" t="s">
        <v>58</v>
      </c>
      <c r="D2683" t="s">
        <v>76</v>
      </c>
      <c r="E2683" t="s">
        <v>81</v>
      </c>
      <c r="F2683">
        <v>19</v>
      </c>
      <c r="G2683">
        <v>0.54</v>
      </c>
      <c r="H2683">
        <v>0.63</v>
      </c>
      <c r="I2683" t="s">
        <v>68</v>
      </c>
      <c r="J2683">
        <v>50226</v>
      </c>
      <c r="K2683" t="s">
        <v>5389</v>
      </c>
      <c r="L2683" t="s">
        <v>46</v>
      </c>
      <c r="M2683">
        <v>24</v>
      </c>
      <c r="N2683">
        <v>34</v>
      </c>
      <c r="O2683" t="s">
        <v>38</v>
      </c>
      <c r="P2683" t="s">
        <v>39</v>
      </c>
      <c r="Q2683">
        <v>2.62</v>
      </c>
      <c r="R2683" t="s">
        <v>25</v>
      </c>
      <c r="S2683">
        <v>3.72</v>
      </c>
      <c r="T2683" t="s">
        <v>52</v>
      </c>
    </row>
    <row r="2684" spans="1:20" x14ac:dyDescent="0.3">
      <c r="A2684" t="s">
        <v>5390</v>
      </c>
      <c r="B2684" t="s">
        <v>112</v>
      </c>
      <c r="C2684" t="s">
        <v>62</v>
      </c>
      <c r="D2684" t="s">
        <v>43</v>
      </c>
      <c r="E2684" t="s">
        <v>81</v>
      </c>
      <c r="F2684">
        <v>3</v>
      </c>
      <c r="G2684">
        <v>0.61</v>
      </c>
      <c r="H2684">
        <v>0.74</v>
      </c>
      <c r="I2684" t="s">
        <v>25</v>
      </c>
      <c r="J2684">
        <v>35494</v>
      </c>
      <c r="K2684" t="s">
        <v>5391</v>
      </c>
      <c r="L2684" t="s">
        <v>46</v>
      </c>
      <c r="M2684">
        <v>19</v>
      </c>
      <c r="N2684">
        <v>30</v>
      </c>
      <c r="O2684" t="s">
        <v>28</v>
      </c>
      <c r="P2684" t="s">
        <v>39</v>
      </c>
      <c r="Q2684">
        <v>3.35</v>
      </c>
      <c r="R2684" t="s">
        <v>25</v>
      </c>
      <c r="S2684">
        <v>2.83</v>
      </c>
      <c r="T2684" t="s">
        <v>30</v>
      </c>
    </row>
    <row r="2685" spans="1:20" x14ac:dyDescent="0.3">
      <c r="A2685" t="s">
        <v>5392</v>
      </c>
      <c r="B2685" t="s">
        <v>91</v>
      </c>
      <c r="C2685" t="s">
        <v>142</v>
      </c>
      <c r="D2685" t="s">
        <v>43</v>
      </c>
      <c r="E2685" t="s">
        <v>44</v>
      </c>
      <c r="F2685">
        <v>7</v>
      </c>
      <c r="G2685">
        <v>0.71</v>
      </c>
      <c r="H2685">
        <v>0.95</v>
      </c>
      <c r="I2685" t="s">
        <v>25</v>
      </c>
      <c r="J2685">
        <v>115427</v>
      </c>
      <c r="K2685" t="s">
        <v>5393</v>
      </c>
      <c r="L2685" t="s">
        <v>46</v>
      </c>
      <c r="M2685">
        <v>41</v>
      </c>
      <c r="N2685">
        <v>54</v>
      </c>
      <c r="O2685" t="s">
        <v>28</v>
      </c>
      <c r="P2685" t="s">
        <v>39</v>
      </c>
      <c r="Q2685">
        <v>4.4000000000000004</v>
      </c>
      <c r="R2685" t="s">
        <v>36</v>
      </c>
      <c r="S2685">
        <v>1.84</v>
      </c>
      <c r="T2685" t="s">
        <v>30</v>
      </c>
    </row>
    <row r="2686" spans="1:20" x14ac:dyDescent="0.3">
      <c r="A2686" t="s">
        <v>5394</v>
      </c>
      <c r="B2686" t="s">
        <v>120</v>
      </c>
      <c r="C2686" t="s">
        <v>42</v>
      </c>
      <c r="D2686" t="s">
        <v>23</v>
      </c>
      <c r="E2686" t="s">
        <v>81</v>
      </c>
      <c r="F2686">
        <v>13</v>
      </c>
      <c r="G2686">
        <v>0.4</v>
      </c>
      <c r="H2686">
        <v>0.43</v>
      </c>
      <c r="I2686" t="s">
        <v>68</v>
      </c>
      <c r="J2686">
        <v>187649</v>
      </c>
      <c r="K2686" t="s">
        <v>5395</v>
      </c>
      <c r="L2686" t="s">
        <v>46</v>
      </c>
      <c r="M2686">
        <v>13</v>
      </c>
      <c r="N2686">
        <v>46</v>
      </c>
      <c r="O2686" t="s">
        <v>38</v>
      </c>
      <c r="P2686" t="s">
        <v>29</v>
      </c>
      <c r="Q2686">
        <v>2.2999999999999998</v>
      </c>
      <c r="R2686" t="s">
        <v>25</v>
      </c>
      <c r="S2686">
        <v>4.2</v>
      </c>
      <c r="T2686" t="s">
        <v>52</v>
      </c>
    </row>
    <row r="2687" spans="1:20" x14ac:dyDescent="0.3">
      <c r="A2687" t="s">
        <v>5396</v>
      </c>
      <c r="B2687" t="s">
        <v>112</v>
      </c>
      <c r="C2687" t="s">
        <v>87</v>
      </c>
      <c r="D2687" t="s">
        <v>88</v>
      </c>
      <c r="E2687" t="s">
        <v>35</v>
      </c>
      <c r="F2687">
        <v>15</v>
      </c>
      <c r="G2687">
        <v>0.39</v>
      </c>
      <c r="H2687">
        <v>0.74</v>
      </c>
      <c r="I2687" t="s">
        <v>68</v>
      </c>
      <c r="J2687">
        <v>212204</v>
      </c>
      <c r="K2687" t="s">
        <v>5397</v>
      </c>
      <c r="L2687" t="s">
        <v>27</v>
      </c>
      <c r="M2687">
        <v>28</v>
      </c>
      <c r="N2687">
        <v>34</v>
      </c>
      <c r="O2687" t="s">
        <v>46</v>
      </c>
      <c r="P2687" t="s">
        <v>39</v>
      </c>
      <c r="Q2687">
        <v>2.5499999999999998</v>
      </c>
      <c r="R2687" t="s">
        <v>25</v>
      </c>
      <c r="S2687">
        <v>1.69</v>
      </c>
      <c r="T2687" t="s">
        <v>30</v>
      </c>
    </row>
    <row r="2688" spans="1:20" x14ac:dyDescent="0.3">
      <c r="A2688" t="s">
        <v>5398</v>
      </c>
      <c r="B2688" t="s">
        <v>71</v>
      </c>
      <c r="C2688" t="s">
        <v>50</v>
      </c>
      <c r="D2688" t="s">
        <v>54</v>
      </c>
      <c r="E2688" t="s">
        <v>44</v>
      </c>
      <c r="F2688">
        <v>12</v>
      </c>
      <c r="G2688">
        <v>0.93</v>
      </c>
      <c r="H2688">
        <v>0.94</v>
      </c>
      <c r="I2688" t="s">
        <v>68</v>
      </c>
      <c r="J2688">
        <v>217187</v>
      </c>
      <c r="K2688" t="s">
        <v>5399</v>
      </c>
      <c r="L2688" t="s">
        <v>29</v>
      </c>
      <c r="M2688">
        <v>42</v>
      </c>
      <c r="N2688">
        <v>40</v>
      </c>
      <c r="O2688" t="s">
        <v>28</v>
      </c>
      <c r="P2688" t="s">
        <v>29</v>
      </c>
      <c r="Q2688">
        <v>3.86</v>
      </c>
      <c r="R2688" t="s">
        <v>25</v>
      </c>
      <c r="S2688">
        <v>3.25</v>
      </c>
      <c r="T2688" t="s">
        <v>47</v>
      </c>
    </row>
    <row r="2689" spans="1:20" x14ac:dyDescent="0.3">
      <c r="A2689" t="s">
        <v>5400</v>
      </c>
      <c r="B2689" t="s">
        <v>57</v>
      </c>
      <c r="C2689" t="s">
        <v>22</v>
      </c>
      <c r="D2689" t="s">
        <v>43</v>
      </c>
      <c r="E2689" t="s">
        <v>44</v>
      </c>
      <c r="F2689">
        <v>16</v>
      </c>
      <c r="G2689">
        <v>0.22</v>
      </c>
      <c r="H2689">
        <v>0.46</v>
      </c>
      <c r="I2689" t="s">
        <v>36</v>
      </c>
      <c r="J2689">
        <v>36978</v>
      </c>
      <c r="K2689" t="s">
        <v>5401</v>
      </c>
      <c r="L2689" t="s">
        <v>27</v>
      </c>
      <c r="M2689">
        <v>33</v>
      </c>
      <c r="N2689">
        <v>31</v>
      </c>
      <c r="O2689" t="s">
        <v>38</v>
      </c>
      <c r="P2689" t="s">
        <v>27</v>
      </c>
      <c r="Q2689">
        <v>3.61</v>
      </c>
      <c r="R2689" t="s">
        <v>25</v>
      </c>
      <c r="S2689">
        <v>1.72</v>
      </c>
      <c r="T2689" t="s">
        <v>52</v>
      </c>
    </row>
    <row r="2690" spans="1:20" x14ac:dyDescent="0.3">
      <c r="A2690" t="s">
        <v>5402</v>
      </c>
      <c r="B2690" t="s">
        <v>123</v>
      </c>
      <c r="C2690" t="s">
        <v>66</v>
      </c>
      <c r="D2690" t="s">
        <v>96</v>
      </c>
      <c r="E2690" t="s">
        <v>44</v>
      </c>
      <c r="F2690">
        <v>9</v>
      </c>
      <c r="G2690">
        <v>0.57999999999999996</v>
      </c>
      <c r="H2690">
        <v>0.65</v>
      </c>
      <c r="I2690" t="s">
        <v>36</v>
      </c>
      <c r="J2690">
        <v>124204</v>
      </c>
      <c r="K2690" t="s">
        <v>5403</v>
      </c>
      <c r="L2690" t="s">
        <v>46</v>
      </c>
      <c r="M2690">
        <v>-6</v>
      </c>
      <c r="N2690">
        <v>57</v>
      </c>
      <c r="O2690" t="s">
        <v>46</v>
      </c>
      <c r="P2690" t="s">
        <v>27</v>
      </c>
      <c r="Q2690">
        <v>4.51</v>
      </c>
      <c r="R2690" t="s">
        <v>25</v>
      </c>
      <c r="S2690">
        <v>4.46</v>
      </c>
      <c r="T2690" t="s">
        <v>47</v>
      </c>
    </row>
    <row r="2691" spans="1:20" x14ac:dyDescent="0.3">
      <c r="A2691" t="s">
        <v>5404</v>
      </c>
      <c r="B2691" t="s">
        <v>79</v>
      </c>
      <c r="C2691" t="s">
        <v>142</v>
      </c>
      <c r="D2691" t="s">
        <v>67</v>
      </c>
      <c r="E2691" t="s">
        <v>44</v>
      </c>
      <c r="F2691">
        <v>25</v>
      </c>
      <c r="G2691">
        <v>0.86</v>
      </c>
      <c r="H2691">
        <v>0.68</v>
      </c>
      <c r="I2691" t="s">
        <v>36</v>
      </c>
      <c r="J2691">
        <v>56115</v>
      </c>
      <c r="K2691" t="s">
        <v>5405</v>
      </c>
      <c r="L2691" t="s">
        <v>46</v>
      </c>
      <c r="M2691">
        <v>10</v>
      </c>
      <c r="N2691">
        <v>31</v>
      </c>
      <c r="O2691" t="s">
        <v>28</v>
      </c>
      <c r="P2691" t="s">
        <v>39</v>
      </c>
      <c r="Q2691">
        <v>3.54</v>
      </c>
      <c r="R2691" t="s">
        <v>36</v>
      </c>
      <c r="S2691">
        <v>2.85</v>
      </c>
      <c r="T2691" t="s">
        <v>47</v>
      </c>
    </row>
    <row r="2692" spans="1:20" x14ac:dyDescent="0.3">
      <c r="A2692" t="s">
        <v>5406</v>
      </c>
      <c r="B2692" t="s">
        <v>86</v>
      </c>
      <c r="C2692" t="s">
        <v>99</v>
      </c>
      <c r="D2692" t="s">
        <v>76</v>
      </c>
      <c r="E2692" t="s">
        <v>81</v>
      </c>
      <c r="F2692">
        <v>0</v>
      </c>
      <c r="G2692">
        <v>0.16</v>
      </c>
      <c r="H2692">
        <v>0.22</v>
      </c>
      <c r="I2692" t="s">
        <v>36</v>
      </c>
      <c r="J2692">
        <v>121327</v>
      </c>
      <c r="K2692" t="s">
        <v>5407</v>
      </c>
      <c r="L2692" t="s">
        <v>27</v>
      </c>
      <c r="M2692">
        <v>-2</v>
      </c>
      <c r="N2692">
        <v>53</v>
      </c>
      <c r="O2692" t="s">
        <v>46</v>
      </c>
      <c r="P2692" t="s">
        <v>27</v>
      </c>
      <c r="Q2692">
        <v>4.8</v>
      </c>
      <c r="R2692" t="s">
        <v>36</v>
      </c>
      <c r="S2692">
        <v>1.62</v>
      </c>
      <c r="T2692" t="s">
        <v>47</v>
      </c>
    </row>
    <row r="2693" spans="1:20" x14ac:dyDescent="0.3">
      <c r="A2693" t="s">
        <v>5408</v>
      </c>
      <c r="B2693" t="s">
        <v>120</v>
      </c>
      <c r="C2693" t="s">
        <v>58</v>
      </c>
      <c r="D2693" t="s">
        <v>54</v>
      </c>
      <c r="E2693" t="s">
        <v>24</v>
      </c>
      <c r="F2693">
        <v>24</v>
      </c>
      <c r="G2693">
        <v>0.44</v>
      </c>
      <c r="H2693">
        <v>0.44</v>
      </c>
      <c r="I2693" t="s">
        <v>68</v>
      </c>
      <c r="J2693">
        <v>170734</v>
      </c>
      <c r="K2693" t="s">
        <v>5409</v>
      </c>
      <c r="L2693" t="s">
        <v>29</v>
      </c>
      <c r="M2693">
        <v>36</v>
      </c>
      <c r="N2693">
        <v>52</v>
      </c>
      <c r="O2693" t="s">
        <v>46</v>
      </c>
      <c r="P2693" t="s">
        <v>39</v>
      </c>
      <c r="Q2693">
        <v>3.84</v>
      </c>
      <c r="R2693" t="s">
        <v>25</v>
      </c>
      <c r="S2693">
        <v>2.11</v>
      </c>
      <c r="T2693" t="s">
        <v>30</v>
      </c>
    </row>
    <row r="2694" spans="1:20" x14ac:dyDescent="0.3">
      <c r="A2694" t="s">
        <v>5410</v>
      </c>
      <c r="B2694" t="s">
        <v>115</v>
      </c>
      <c r="C2694" t="s">
        <v>33</v>
      </c>
      <c r="D2694" t="s">
        <v>67</v>
      </c>
      <c r="E2694" t="s">
        <v>24</v>
      </c>
      <c r="F2694">
        <v>16</v>
      </c>
      <c r="G2694">
        <v>0.06</v>
      </c>
      <c r="H2694">
        <v>0.75</v>
      </c>
      <c r="I2694" t="s">
        <v>36</v>
      </c>
      <c r="J2694">
        <v>85503</v>
      </c>
      <c r="K2694" t="s">
        <v>5411</v>
      </c>
      <c r="L2694" t="s">
        <v>46</v>
      </c>
      <c r="M2694">
        <v>36</v>
      </c>
      <c r="N2694">
        <v>33</v>
      </c>
      <c r="O2694" t="s">
        <v>38</v>
      </c>
      <c r="P2694" t="s">
        <v>39</v>
      </c>
      <c r="Q2694">
        <v>2.72</v>
      </c>
      <c r="R2694" t="s">
        <v>25</v>
      </c>
      <c r="S2694">
        <v>1.76</v>
      </c>
      <c r="T2694" t="s">
        <v>52</v>
      </c>
    </row>
    <row r="2695" spans="1:20" x14ac:dyDescent="0.3">
      <c r="A2695" t="s">
        <v>5412</v>
      </c>
      <c r="B2695" t="s">
        <v>141</v>
      </c>
      <c r="C2695" t="s">
        <v>42</v>
      </c>
      <c r="D2695" t="s">
        <v>67</v>
      </c>
      <c r="E2695" t="s">
        <v>81</v>
      </c>
      <c r="F2695">
        <v>10</v>
      </c>
      <c r="G2695">
        <v>0.43</v>
      </c>
      <c r="H2695">
        <v>0.81</v>
      </c>
      <c r="I2695" t="s">
        <v>25</v>
      </c>
      <c r="J2695">
        <v>73105</v>
      </c>
      <c r="K2695" t="s">
        <v>5413</v>
      </c>
      <c r="L2695" t="s">
        <v>27</v>
      </c>
      <c r="M2695">
        <v>11</v>
      </c>
      <c r="N2695">
        <v>38</v>
      </c>
      <c r="O2695" t="s">
        <v>38</v>
      </c>
      <c r="P2695" t="s">
        <v>39</v>
      </c>
      <c r="Q2695">
        <v>3.48</v>
      </c>
      <c r="R2695" t="s">
        <v>36</v>
      </c>
      <c r="S2695">
        <v>2.85</v>
      </c>
      <c r="T2695" t="s">
        <v>47</v>
      </c>
    </row>
    <row r="2696" spans="1:20" x14ac:dyDescent="0.3">
      <c r="A2696" t="s">
        <v>5414</v>
      </c>
      <c r="B2696" t="s">
        <v>75</v>
      </c>
      <c r="C2696" t="s">
        <v>58</v>
      </c>
      <c r="D2696" t="s">
        <v>34</v>
      </c>
      <c r="E2696" t="s">
        <v>81</v>
      </c>
      <c r="F2696">
        <v>15</v>
      </c>
      <c r="G2696">
        <v>0.59</v>
      </c>
      <c r="H2696">
        <v>0.87</v>
      </c>
      <c r="I2696" t="s">
        <v>68</v>
      </c>
      <c r="J2696">
        <v>62133</v>
      </c>
      <c r="K2696" t="s">
        <v>5415</v>
      </c>
      <c r="L2696" t="s">
        <v>27</v>
      </c>
      <c r="M2696">
        <v>29</v>
      </c>
      <c r="N2696">
        <v>36</v>
      </c>
      <c r="O2696" t="s">
        <v>28</v>
      </c>
      <c r="P2696" t="s">
        <v>27</v>
      </c>
      <c r="Q2696">
        <v>4.87</v>
      </c>
      <c r="R2696" t="s">
        <v>25</v>
      </c>
      <c r="S2696">
        <v>2.14</v>
      </c>
      <c r="T2696" t="s">
        <v>52</v>
      </c>
    </row>
    <row r="2697" spans="1:20" x14ac:dyDescent="0.3">
      <c r="A2697" t="s">
        <v>5416</v>
      </c>
      <c r="B2697" t="s">
        <v>238</v>
      </c>
      <c r="C2697" t="s">
        <v>62</v>
      </c>
      <c r="D2697" t="s">
        <v>54</v>
      </c>
      <c r="E2697" t="s">
        <v>81</v>
      </c>
      <c r="F2697">
        <v>15</v>
      </c>
      <c r="G2697">
        <v>0.62</v>
      </c>
      <c r="H2697">
        <v>0.73</v>
      </c>
      <c r="I2697" t="s">
        <v>36</v>
      </c>
      <c r="J2697">
        <v>42541</v>
      </c>
      <c r="K2697" t="s">
        <v>5417</v>
      </c>
      <c r="L2697" t="s">
        <v>46</v>
      </c>
      <c r="M2697">
        <v>11</v>
      </c>
      <c r="N2697">
        <v>33</v>
      </c>
      <c r="O2697" t="s">
        <v>28</v>
      </c>
      <c r="P2697" t="s">
        <v>27</v>
      </c>
      <c r="Q2697">
        <v>2.33</v>
      </c>
      <c r="R2697" t="s">
        <v>25</v>
      </c>
      <c r="S2697">
        <v>3.94</v>
      </c>
      <c r="T2697" t="s">
        <v>30</v>
      </c>
    </row>
    <row r="2698" spans="1:20" x14ac:dyDescent="0.3">
      <c r="A2698" t="s">
        <v>5418</v>
      </c>
      <c r="B2698" t="s">
        <v>123</v>
      </c>
      <c r="C2698" t="s">
        <v>62</v>
      </c>
      <c r="D2698" t="s">
        <v>72</v>
      </c>
      <c r="E2698" t="s">
        <v>44</v>
      </c>
      <c r="F2698">
        <v>3</v>
      </c>
      <c r="G2698">
        <v>0.72</v>
      </c>
      <c r="H2698">
        <v>0.42</v>
      </c>
      <c r="I2698" t="s">
        <v>68</v>
      </c>
      <c r="J2698">
        <v>97140</v>
      </c>
      <c r="K2698" t="s">
        <v>5419</v>
      </c>
      <c r="L2698" t="s">
        <v>27</v>
      </c>
      <c r="M2698">
        <v>30</v>
      </c>
      <c r="N2698">
        <v>47</v>
      </c>
      <c r="O2698" t="s">
        <v>38</v>
      </c>
      <c r="P2698" t="s">
        <v>27</v>
      </c>
      <c r="Q2698">
        <v>3.52</v>
      </c>
      <c r="R2698" t="s">
        <v>36</v>
      </c>
      <c r="S2698">
        <v>4.41</v>
      </c>
      <c r="T2698" t="s">
        <v>30</v>
      </c>
    </row>
    <row r="2699" spans="1:20" x14ac:dyDescent="0.3">
      <c r="A2699" t="s">
        <v>5420</v>
      </c>
      <c r="B2699" t="s">
        <v>49</v>
      </c>
      <c r="C2699" t="s">
        <v>142</v>
      </c>
      <c r="D2699" t="s">
        <v>54</v>
      </c>
      <c r="E2699" t="s">
        <v>35</v>
      </c>
      <c r="F2699">
        <v>7</v>
      </c>
      <c r="G2699">
        <v>0.3</v>
      </c>
      <c r="H2699">
        <v>0.46</v>
      </c>
      <c r="I2699" t="s">
        <v>36</v>
      </c>
      <c r="J2699">
        <v>42041</v>
      </c>
      <c r="K2699" t="s">
        <v>5421</v>
      </c>
      <c r="L2699" t="s">
        <v>29</v>
      </c>
      <c r="M2699">
        <v>-8</v>
      </c>
      <c r="N2699">
        <v>32</v>
      </c>
      <c r="O2699" t="s">
        <v>38</v>
      </c>
      <c r="P2699" t="s">
        <v>39</v>
      </c>
      <c r="Q2699">
        <v>3.08</v>
      </c>
      <c r="R2699" t="s">
        <v>36</v>
      </c>
      <c r="S2699">
        <v>1.18</v>
      </c>
      <c r="T2699" t="s">
        <v>47</v>
      </c>
    </row>
    <row r="2700" spans="1:20" x14ac:dyDescent="0.3">
      <c r="A2700" t="s">
        <v>5422</v>
      </c>
      <c r="B2700" t="s">
        <v>57</v>
      </c>
      <c r="C2700" t="s">
        <v>142</v>
      </c>
      <c r="D2700" t="s">
        <v>54</v>
      </c>
      <c r="E2700" t="s">
        <v>81</v>
      </c>
      <c r="F2700">
        <v>13</v>
      </c>
      <c r="G2700">
        <v>0.61</v>
      </c>
      <c r="H2700">
        <v>0.62</v>
      </c>
      <c r="I2700" t="s">
        <v>68</v>
      </c>
      <c r="J2700">
        <v>131729</v>
      </c>
      <c r="K2700" t="s">
        <v>5423</v>
      </c>
      <c r="L2700" t="s">
        <v>29</v>
      </c>
      <c r="M2700">
        <v>28</v>
      </c>
      <c r="N2700">
        <v>52</v>
      </c>
      <c r="O2700" t="s">
        <v>28</v>
      </c>
      <c r="P2700" t="s">
        <v>29</v>
      </c>
      <c r="Q2700">
        <v>2</v>
      </c>
      <c r="R2700" t="s">
        <v>25</v>
      </c>
      <c r="S2700">
        <v>2.2000000000000002</v>
      </c>
      <c r="T2700" t="s">
        <v>30</v>
      </c>
    </row>
    <row r="2701" spans="1:20" x14ac:dyDescent="0.3">
      <c r="A2701" t="s">
        <v>5424</v>
      </c>
      <c r="B2701" t="s">
        <v>57</v>
      </c>
      <c r="C2701" t="s">
        <v>62</v>
      </c>
      <c r="D2701" t="s">
        <v>23</v>
      </c>
      <c r="E2701" t="s">
        <v>35</v>
      </c>
      <c r="F2701">
        <v>2</v>
      </c>
      <c r="G2701">
        <v>0.13</v>
      </c>
      <c r="H2701">
        <v>0.78</v>
      </c>
      <c r="I2701" t="s">
        <v>68</v>
      </c>
      <c r="J2701">
        <v>175784</v>
      </c>
      <c r="K2701" t="s">
        <v>5425</v>
      </c>
      <c r="L2701" t="s">
        <v>27</v>
      </c>
      <c r="M2701">
        <v>20</v>
      </c>
      <c r="N2701">
        <v>40</v>
      </c>
      <c r="O2701" t="s">
        <v>28</v>
      </c>
      <c r="P2701" t="s">
        <v>39</v>
      </c>
      <c r="Q2701">
        <v>2.91</v>
      </c>
      <c r="R2701" t="s">
        <v>36</v>
      </c>
      <c r="S2701">
        <v>3.25</v>
      </c>
      <c r="T2701" t="s">
        <v>52</v>
      </c>
    </row>
    <row r="2702" spans="1:20" x14ac:dyDescent="0.3">
      <c r="A2702" t="s">
        <v>5426</v>
      </c>
      <c r="B2702" t="s">
        <v>79</v>
      </c>
      <c r="C2702" t="s">
        <v>33</v>
      </c>
      <c r="D2702" t="s">
        <v>23</v>
      </c>
      <c r="E2702" t="s">
        <v>35</v>
      </c>
      <c r="F2702">
        <v>16</v>
      </c>
      <c r="G2702">
        <v>0.94</v>
      </c>
      <c r="H2702">
        <v>0.75</v>
      </c>
      <c r="I2702" t="s">
        <v>68</v>
      </c>
      <c r="J2702">
        <v>81964</v>
      </c>
      <c r="K2702" t="s">
        <v>5427</v>
      </c>
      <c r="L2702" t="s">
        <v>29</v>
      </c>
      <c r="M2702">
        <v>16</v>
      </c>
      <c r="N2702">
        <v>48</v>
      </c>
      <c r="O2702" t="s">
        <v>38</v>
      </c>
      <c r="P2702" t="s">
        <v>29</v>
      </c>
      <c r="Q2702">
        <v>4.0599999999999996</v>
      </c>
      <c r="R2702" t="s">
        <v>25</v>
      </c>
      <c r="S2702">
        <v>3.64</v>
      </c>
      <c r="T2702" t="s">
        <v>47</v>
      </c>
    </row>
    <row r="2703" spans="1:20" x14ac:dyDescent="0.3">
      <c r="A2703" t="s">
        <v>5428</v>
      </c>
      <c r="B2703" t="s">
        <v>61</v>
      </c>
      <c r="C2703" t="s">
        <v>99</v>
      </c>
      <c r="D2703" t="s">
        <v>34</v>
      </c>
      <c r="E2703" t="s">
        <v>44</v>
      </c>
      <c r="F2703">
        <v>13</v>
      </c>
      <c r="G2703">
        <v>0.3</v>
      </c>
      <c r="H2703">
        <v>0.67</v>
      </c>
      <c r="I2703" t="s">
        <v>68</v>
      </c>
      <c r="J2703">
        <v>130151</v>
      </c>
      <c r="K2703" t="s">
        <v>5429</v>
      </c>
      <c r="L2703" t="s">
        <v>29</v>
      </c>
      <c r="M2703">
        <v>32</v>
      </c>
      <c r="N2703">
        <v>34</v>
      </c>
      <c r="O2703" t="s">
        <v>46</v>
      </c>
      <c r="P2703" t="s">
        <v>39</v>
      </c>
      <c r="Q2703">
        <v>3.59</v>
      </c>
      <c r="R2703" t="s">
        <v>25</v>
      </c>
      <c r="S2703">
        <v>1.22</v>
      </c>
      <c r="T2703" t="s">
        <v>52</v>
      </c>
    </row>
    <row r="2704" spans="1:20" x14ac:dyDescent="0.3">
      <c r="A2704" t="s">
        <v>5430</v>
      </c>
      <c r="B2704" t="s">
        <v>71</v>
      </c>
      <c r="C2704" t="s">
        <v>50</v>
      </c>
      <c r="D2704" t="s">
        <v>43</v>
      </c>
      <c r="E2704" t="s">
        <v>44</v>
      </c>
      <c r="F2704">
        <v>16</v>
      </c>
      <c r="G2704">
        <v>0.61</v>
      </c>
      <c r="H2704">
        <v>0.95</v>
      </c>
      <c r="I2704" t="s">
        <v>68</v>
      </c>
      <c r="J2704">
        <v>96574</v>
      </c>
      <c r="K2704" t="s">
        <v>5431</v>
      </c>
      <c r="L2704" t="s">
        <v>46</v>
      </c>
      <c r="M2704">
        <v>43</v>
      </c>
      <c r="N2704">
        <v>37</v>
      </c>
      <c r="O2704" t="s">
        <v>46</v>
      </c>
      <c r="P2704" t="s">
        <v>29</v>
      </c>
      <c r="Q2704">
        <v>4.74</v>
      </c>
      <c r="R2704" t="s">
        <v>25</v>
      </c>
      <c r="S2704">
        <v>4.6900000000000004</v>
      </c>
      <c r="T2704" t="s">
        <v>30</v>
      </c>
    </row>
    <row r="2705" spans="1:20" x14ac:dyDescent="0.3">
      <c r="A2705" t="s">
        <v>5432</v>
      </c>
      <c r="B2705" t="s">
        <v>134</v>
      </c>
      <c r="C2705" t="s">
        <v>33</v>
      </c>
      <c r="D2705" t="s">
        <v>88</v>
      </c>
      <c r="E2705" t="s">
        <v>24</v>
      </c>
      <c r="F2705">
        <v>18</v>
      </c>
      <c r="G2705">
        <v>0.9</v>
      </c>
      <c r="H2705">
        <v>0.92</v>
      </c>
      <c r="I2705" t="s">
        <v>68</v>
      </c>
      <c r="J2705">
        <v>162664</v>
      </c>
      <c r="K2705" t="s">
        <v>5433</v>
      </c>
      <c r="L2705" t="s">
        <v>29</v>
      </c>
      <c r="M2705">
        <v>41</v>
      </c>
      <c r="N2705">
        <v>36</v>
      </c>
      <c r="O2705" t="s">
        <v>38</v>
      </c>
      <c r="P2705" t="s">
        <v>29</v>
      </c>
      <c r="Q2705">
        <v>2.2400000000000002</v>
      </c>
      <c r="R2705" t="s">
        <v>25</v>
      </c>
      <c r="S2705">
        <v>2.54</v>
      </c>
      <c r="T2705" t="s">
        <v>47</v>
      </c>
    </row>
    <row r="2706" spans="1:20" x14ac:dyDescent="0.3">
      <c r="A2706" t="s">
        <v>5434</v>
      </c>
      <c r="B2706" t="s">
        <v>57</v>
      </c>
      <c r="C2706" t="s">
        <v>66</v>
      </c>
      <c r="D2706" t="s">
        <v>54</v>
      </c>
      <c r="E2706" t="s">
        <v>35</v>
      </c>
      <c r="F2706">
        <v>13</v>
      </c>
      <c r="G2706">
        <v>0.16</v>
      </c>
      <c r="H2706">
        <v>0.38</v>
      </c>
      <c r="I2706" t="s">
        <v>25</v>
      </c>
      <c r="J2706">
        <v>41392</v>
      </c>
      <c r="K2706" t="s">
        <v>5435</v>
      </c>
      <c r="L2706" t="s">
        <v>46</v>
      </c>
      <c r="M2706">
        <v>9</v>
      </c>
      <c r="N2706">
        <v>40</v>
      </c>
      <c r="O2706" t="s">
        <v>46</v>
      </c>
      <c r="P2706" t="s">
        <v>39</v>
      </c>
      <c r="Q2706">
        <v>2.3199999999999998</v>
      </c>
      <c r="R2706" t="s">
        <v>25</v>
      </c>
      <c r="S2706">
        <v>3.01</v>
      </c>
      <c r="T2706" t="s">
        <v>30</v>
      </c>
    </row>
    <row r="2707" spans="1:20" x14ac:dyDescent="0.3">
      <c r="A2707" t="s">
        <v>5436</v>
      </c>
      <c r="B2707" t="s">
        <v>65</v>
      </c>
      <c r="C2707" t="s">
        <v>42</v>
      </c>
      <c r="D2707" t="s">
        <v>88</v>
      </c>
      <c r="E2707" t="s">
        <v>35</v>
      </c>
      <c r="F2707">
        <v>23</v>
      </c>
      <c r="G2707">
        <v>0.73</v>
      </c>
      <c r="H2707">
        <v>0.89</v>
      </c>
      <c r="I2707" t="s">
        <v>25</v>
      </c>
      <c r="J2707">
        <v>53652</v>
      </c>
      <c r="K2707" t="s">
        <v>4996</v>
      </c>
      <c r="L2707" t="s">
        <v>46</v>
      </c>
      <c r="M2707">
        <v>42</v>
      </c>
      <c r="N2707">
        <v>47</v>
      </c>
      <c r="O2707" t="s">
        <v>28</v>
      </c>
      <c r="P2707" t="s">
        <v>27</v>
      </c>
      <c r="Q2707">
        <v>2.77</v>
      </c>
      <c r="R2707" t="s">
        <v>25</v>
      </c>
      <c r="S2707">
        <v>1.32</v>
      </c>
      <c r="T2707" t="s">
        <v>30</v>
      </c>
    </row>
    <row r="2708" spans="1:20" x14ac:dyDescent="0.3">
      <c r="A2708" t="s">
        <v>5437</v>
      </c>
      <c r="B2708" t="s">
        <v>41</v>
      </c>
      <c r="C2708" t="s">
        <v>99</v>
      </c>
      <c r="D2708" t="s">
        <v>54</v>
      </c>
      <c r="E2708" t="s">
        <v>24</v>
      </c>
      <c r="F2708">
        <v>4</v>
      </c>
      <c r="G2708">
        <v>0.62</v>
      </c>
      <c r="H2708">
        <v>0.88</v>
      </c>
      <c r="I2708" t="s">
        <v>36</v>
      </c>
      <c r="J2708">
        <v>50450</v>
      </c>
      <c r="K2708" t="s">
        <v>5438</v>
      </c>
      <c r="L2708" t="s">
        <v>46</v>
      </c>
      <c r="M2708">
        <v>5</v>
      </c>
      <c r="N2708">
        <v>50</v>
      </c>
      <c r="O2708" t="s">
        <v>46</v>
      </c>
      <c r="P2708" t="s">
        <v>29</v>
      </c>
      <c r="Q2708">
        <v>3.26</v>
      </c>
      <c r="R2708" t="s">
        <v>36</v>
      </c>
      <c r="S2708">
        <v>2.29</v>
      </c>
      <c r="T2708" t="s">
        <v>52</v>
      </c>
    </row>
    <row r="2709" spans="1:20" x14ac:dyDescent="0.3">
      <c r="A2709" t="s">
        <v>5439</v>
      </c>
      <c r="B2709" t="s">
        <v>134</v>
      </c>
      <c r="C2709" t="s">
        <v>58</v>
      </c>
      <c r="D2709" t="s">
        <v>72</v>
      </c>
      <c r="E2709" t="s">
        <v>24</v>
      </c>
      <c r="F2709">
        <v>9</v>
      </c>
      <c r="G2709">
        <v>0.62</v>
      </c>
      <c r="H2709">
        <v>0.79</v>
      </c>
      <c r="I2709" t="s">
        <v>36</v>
      </c>
      <c r="J2709">
        <v>81396</v>
      </c>
      <c r="K2709" t="s">
        <v>5440</v>
      </c>
      <c r="L2709" t="s">
        <v>27</v>
      </c>
      <c r="M2709">
        <v>30</v>
      </c>
      <c r="N2709">
        <v>60</v>
      </c>
      <c r="O2709" t="s">
        <v>28</v>
      </c>
      <c r="P2709" t="s">
        <v>27</v>
      </c>
      <c r="Q2709">
        <v>2.87</v>
      </c>
      <c r="R2709" t="s">
        <v>36</v>
      </c>
      <c r="S2709">
        <v>3.97</v>
      </c>
      <c r="T2709" t="s">
        <v>30</v>
      </c>
    </row>
    <row r="2710" spans="1:20" x14ac:dyDescent="0.3">
      <c r="A2710" t="s">
        <v>5441</v>
      </c>
      <c r="B2710" t="s">
        <v>123</v>
      </c>
      <c r="C2710" t="s">
        <v>87</v>
      </c>
      <c r="D2710" t="s">
        <v>80</v>
      </c>
      <c r="E2710" t="s">
        <v>44</v>
      </c>
      <c r="F2710">
        <v>18</v>
      </c>
      <c r="G2710">
        <v>0.25</v>
      </c>
      <c r="H2710">
        <v>0.61</v>
      </c>
      <c r="I2710" t="s">
        <v>36</v>
      </c>
      <c r="J2710">
        <v>64420</v>
      </c>
      <c r="K2710" t="s">
        <v>5442</v>
      </c>
      <c r="L2710" t="s">
        <v>29</v>
      </c>
      <c r="M2710">
        <v>30</v>
      </c>
      <c r="N2710">
        <v>55</v>
      </c>
      <c r="O2710" t="s">
        <v>28</v>
      </c>
      <c r="P2710" t="s">
        <v>39</v>
      </c>
      <c r="Q2710">
        <v>3.63</v>
      </c>
      <c r="R2710" t="s">
        <v>25</v>
      </c>
      <c r="S2710">
        <v>1.54</v>
      </c>
      <c r="T2710" t="s">
        <v>47</v>
      </c>
    </row>
    <row r="2711" spans="1:20" x14ac:dyDescent="0.3">
      <c r="A2711" t="s">
        <v>5443</v>
      </c>
      <c r="B2711" t="s">
        <v>75</v>
      </c>
      <c r="C2711" t="s">
        <v>58</v>
      </c>
      <c r="D2711" t="s">
        <v>80</v>
      </c>
      <c r="E2711" t="s">
        <v>81</v>
      </c>
      <c r="F2711">
        <v>14</v>
      </c>
      <c r="G2711">
        <v>0.83</v>
      </c>
      <c r="H2711">
        <v>0.73</v>
      </c>
      <c r="I2711" t="s">
        <v>36</v>
      </c>
      <c r="J2711">
        <v>206965</v>
      </c>
      <c r="K2711" t="s">
        <v>5444</v>
      </c>
      <c r="L2711" t="s">
        <v>29</v>
      </c>
      <c r="M2711">
        <v>36</v>
      </c>
      <c r="N2711">
        <v>43</v>
      </c>
      <c r="O2711" t="s">
        <v>46</v>
      </c>
      <c r="P2711" t="s">
        <v>29</v>
      </c>
      <c r="Q2711">
        <v>3.35</v>
      </c>
      <c r="R2711" t="s">
        <v>36</v>
      </c>
      <c r="S2711">
        <v>3.4</v>
      </c>
      <c r="T2711" t="s">
        <v>47</v>
      </c>
    </row>
    <row r="2712" spans="1:20" x14ac:dyDescent="0.3">
      <c r="A2712" t="s">
        <v>5445</v>
      </c>
      <c r="B2712" t="s">
        <v>115</v>
      </c>
      <c r="C2712" t="s">
        <v>87</v>
      </c>
      <c r="D2712" t="s">
        <v>88</v>
      </c>
      <c r="E2712" t="s">
        <v>24</v>
      </c>
      <c r="F2712">
        <v>16</v>
      </c>
      <c r="G2712">
        <v>0.78</v>
      </c>
      <c r="H2712">
        <v>0.6</v>
      </c>
      <c r="I2712" t="s">
        <v>25</v>
      </c>
      <c r="J2712">
        <v>40285</v>
      </c>
      <c r="K2712" t="s">
        <v>5446</v>
      </c>
      <c r="L2712" t="s">
        <v>27</v>
      </c>
      <c r="M2712">
        <v>31</v>
      </c>
      <c r="N2712">
        <v>53</v>
      </c>
      <c r="O2712" t="s">
        <v>38</v>
      </c>
      <c r="P2712" t="s">
        <v>39</v>
      </c>
      <c r="Q2712">
        <v>2.71</v>
      </c>
      <c r="R2712" t="s">
        <v>25</v>
      </c>
      <c r="S2712">
        <v>3.26</v>
      </c>
      <c r="T2712" t="s">
        <v>47</v>
      </c>
    </row>
    <row r="2713" spans="1:20" x14ac:dyDescent="0.3">
      <c r="A2713" t="s">
        <v>5447</v>
      </c>
      <c r="B2713" t="s">
        <v>86</v>
      </c>
      <c r="C2713" t="s">
        <v>142</v>
      </c>
      <c r="D2713" t="s">
        <v>67</v>
      </c>
      <c r="E2713" t="s">
        <v>81</v>
      </c>
      <c r="F2713">
        <v>8</v>
      </c>
      <c r="G2713">
        <v>0.5</v>
      </c>
      <c r="H2713">
        <v>0.84</v>
      </c>
      <c r="I2713" t="s">
        <v>36</v>
      </c>
      <c r="J2713">
        <v>147649</v>
      </c>
      <c r="K2713" t="s">
        <v>5448</v>
      </c>
      <c r="L2713" t="s">
        <v>27</v>
      </c>
      <c r="M2713">
        <v>37</v>
      </c>
      <c r="N2713">
        <v>53</v>
      </c>
      <c r="O2713" t="s">
        <v>46</v>
      </c>
      <c r="P2713" t="s">
        <v>27</v>
      </c>
      <c r="Q2713">
        <v>2.2400000000000002</v>
      </c>
      <c r="R2713" t="s">
        <v>36</v>
      </c>
      <c r="S2713">
        <v>4.9800000000000004</v>
      </c>
      <c r="T2713" t="s">
        <v>52</v>
      </c>
    </row>
    <row r="2714" spans="1:20" x14ac:dyDescent="0.3">
      <c r="A2714" t="s">
        <v>5449</v>
      </c>
      <c r="B2714" t="s">
        <v>21</v>
      </c>
      <c r="C2714" t="s">
        <v>50</v>
      </c>
      <c r="D2714" t="s">
        <v>34</v>
      </c>
      <c r="E2714" t="s">
        <v>44</v>
      </c>
      <c r="F2714">
        <v>5</v>
      </c>
      <c r="G2714">
        <v>0.62</v>
      </c>
      <c r="H2714">
        <v>0.61</v>
      </c>
      <c r="I2714" t="s">
        <v>68</v>
      </c>
      <c r="J2714">
        <v>145032</v>
      </c>
      <c r="K2714" t="s">
        <v>5450</v>
      </c>
      <c r="L2714" t="s">
        <v>29</v>
      </c>
      <c r="M2714">
        <v>0</v>
      </c>
      <c r="N2714">
        <v>48</v>
      </c>
      <c r="O2714" t="s">
        <v>28</v>
      </c>
      <c r="P2714" t="s">
        <v>39</v>
      </c>
      <c r="Q2714">
        <v>3</v>
      </c>
      <c r="R2714" t="s">
        <v>36</v>
      </c>
      <c r="S2714">
        <v>2.59</v>
      </c>
      <c r="T2714" t="s">
        <v>52</v>
      </c>
    </row>
    <row r="2715" spans="1:20" x14ac:dyDescent="0.3">
      <c r="A2715" t="s">
        <v>5451</v>
      </c>
      <c r="B2715" t="s">
        <v>91</v>
      </c>
      <c r="C2715" t="s">
        <v>50</v>
      </c>
      <c r="D2715" t="s">
        <v>43</v>
      </c>
      <c r="E2715" t="s">
        <v>44</v>
      </c>
      <c r="F2715">
        <v>13</v>
      </c>
      <c r="G2715">
        <v>0.5</v>
      </c>
      <c r="H2715">
        <v>0.74</v>
      </c>
      <c r="I2715" t="s">
        <v>25</v>
      </c>
      <c r="J2715">
        <v>144986</v>
      </c>
      <c r="K2715" t="s">
        <v>5452</v>
      </c>
      <c r="L2715" t="s">
        <v>27</v>
      </c>
      <c r="M2715">
        <v>33</v>
      </c>
      <c r="N2715">
        <v>51</v>
      </c>
      <c r="O2715" t="s">
        <v>28</v>
      </c>
      <c r="P2715" t="s">
        <v>27</v>
      </c>
      <c r="Q2715">
        <v>3.04</v>
      </c>
      <c r="R2715" t="s">
        <v>36</v>
      </c>
      <c r="S2715">
        <v>1.9</v>
      </c>
      <c r="T2715" t="s">
        <v>47</v>
      </c>
    </row>
    <row r="2716" spans="1:20" x14ac:dyDescent="0.3">
      <c r="A2716" t="s">
        <v>5453</v>
      </c>
      <c r="B2716" t="s">
        <v>21</v>
      </c>
      <c r="C2716" t="s">
        <v>58</v>
      </c>
      <c r="D2716" t="s">
        <v>54</v>
      </c>
      <c r="E2716" t="s">
        <v>44</v>
      </c>
      <c r="F2716">
        <v>3</v>
      </c>
      <c r="G2716">
        <v>0.46</v>
      </c>
      <c r="H2716">
        <v>0.7</v>
      </c>
      <c r="I2716" t="s">
        <v>68</v>
      </c>
      <c r="J2716">
        <v>104781</v>
      </c>
      <c r="K2716" t="s">
        <v>5454</v>
      </c>
      <c r="L2716" t="s">
        <v>46</v>
      </c>
      <c r="M2716">
        <v>38</v>
      </c>
      <c r="N2716">
        <v>54</v>
      </c>
      <c r="O2716" t="s">
        <v>38</v>
      </c>
      <c r="P2716" t="s">
        <v>39</v>
      </c>
      <c r="Q2716">
        <v>3.83</v>
      </c>
      <c r="R2716" t="s">
        <v>36</v>
      </c>
      <c r="S2716">
        <v>4.3099999999999996</v>
      </c>
      <c r="T2716" t="s">
        <v>47</v>
      </c>
    </row>
    <row r="2717" spans="1:20" x14ac:dyDescent="0.3">
      <c r="A2717" t="s">
        <v>5455</v>
      </c>
      <c r="B2717" t="s">
        <v>91</v>
      </c>
      <c r="C2717" t="s">
        <v>33</v>
      </c>
      <c r="D2717" t="s">
        <v>43</v>
      </c>
      <c r="E2717" t="s">
        <v>24</v>
      </c>
      <c r="F2717">
        <v>4</v>
      </c>
      <c r="G2717">
        <v>0.8</v>
      </c>
      <c r="H2717">
        <v>0.97</v>
      </c>
      <c r="I2717" t="s">
        <v>68</v>
      </c>
      <c r="J2717">
        <v>42324</v>
      </c>
      <c r="K2717" t="s">
        <v>5456</v>
      </c>
      <c r="L2717" t="s">
        <v>29</v>
      </c>
      <c r="M2717">
        <v>39</v>
      </c>
      <c r="N2717">
        <v>52</v>
      </c>
      <c r="O2717" t="s">
        <v>46</v>
      </c>
      <c r="P2717" t="s">
        <v>39</v>
      </c>
      <c r="Q2717">
        <v>2.54</v>
      </c>
      <c r="R2717" t="s">
        <v>25</v>
      </c>
      <c r="S2717">
        <v>3.02</v>
      </c>
      <c r="T2717" t="s">
        <v>47</v>
      </c>
    </row>
    <row r="2718" spans="1:20" x14ac:dyDescent="0.3">
      <c r="A2718" t="s">
        <v>5457</v>
      </c>
      <c r="B2718" t="s">
        <v>221</v>
      </c>
      <c r="C2718" t="s">
        <v>58</v>
      </c>
      <c r="D2718" t="s">
        <v>80</v>
      </c>
      <c r="E2718" t="s">
        <v>24</v>
      </c>
      <c r="F2718">
        <v>1</v>
      </c>
      <c r="G2718">
        <v>0.85</v>
      </c>
      <c r="H2718">
        <v>0.39</v>
      </c>
      <c r="I2718" t="s">
        <v>25</v>
      </c>
      <c r="J2718">
        <v>56487</v>
      </c>
      <c r="K2718" t="s">
        <v>5458</v>
      </c>
      <c r="L2718" t="s">
        <v>29</v>
      </c>
      <c r="M2718">
        <v>45</v>
      </c>
      <c r="N2718">
        <v>49</v>
      </c>
      <c r="O2718" t="s">
        <v>38</v>
      </c>
      <c r="P2718" t="s">
        <v>29</v>
      </c>
      <c r="Q2718">
        <v>3.4</v>
      </c>
      <c r="R2718" t="s">
        <v>36</v>
      </c>
      <c r="S2718">
        <v>1.44</v>
      </c>
      <c r="T2718" t="s">
        <v>47</v>
      </c>
    </row>
    <row r="2719" spans="1:20" x14ac:dyDescent="0.3">
      <c r="A2719" t="s">
        <v>5459</v>
      </c>
      <c r="B2719" t="s">
        <v>238</v>
      </c>
      <c r="C2719" t="s">
        <v>99</v>
      </c>
      <c r="D2719" t="s">
        <v>34</v>
      </c>
      <c r="E2719" t="s">
        <v>44</v>
      </c>
      <c r="F2719">
        <v>7</v>
      </c>
      <c r="G2719">
        <v>0.87</v>
      </c>
      <c r="H2719">
        <v>0.88</v>
      </c>
      <c r="I2719" t="s">
        <v>25</v>
      </c>
      <c r="J2719">
        <v>174263</v>
      </c>
      <c r="K2719" t="s">
        <v>5460</v>
      </c>
      <c r="L2719" t="s">
        <v>29</v>
      </c>
      <c r="M2719">
        <v>27</v>
      </c>
      <c r="N2719">
        <v>50</v>
      </c>
      <c r="O2719" t="s">
        <v>46</v>
      </c>
      <c r="P2719" t="s">
        <v>27</v>
      </c>
      <c r="Q2719">
        <v>2.94</v>
      </c>
      <c r="R2719" t="s">
        <v>25</v>
      </c>
      <c r="S2719">
        <v>4.68</v>
      </c>
      <c r="T2719" t="s">
        <v>47</v>
      </c>
    </row>
    <row r="2720" spans="1:20" x14ac:dyDescent="0.3">
      <c r="A2720" t="s">
        <v>5461</v>
      </c>
      <c r="B2720" t="s">
        <v>61</v>
      </c>
      <c r="C2720" t="s">
        <v>22</v>
      </c>
      <c r="D2720" t="s">
        <v>76</v>
      </c>
      <c r="E2720" t="s">
        <v>24</v>
      </c>
      <c r="F2720">
        <v>11</v>
      </c>
      <c r="G2720">
        <v>0.32</v>
      </c>
      <c r="H2720">
        <v>0.94</v>
      </c>
      <c r="I2720" t="s">
        <v>36</v>
      </c>
      <c r="J2720">
        <v>156477</v>
      </c>
      <c r="K2720" t="s">
        <v>5462</v>
      </c>
      <c r="L2720" t="s">
        <v>46</v>
      </c>
      <c r="M2720">
        <v>10</v>
      </c>
      <c r="N2720">
        <v>32</v>
      </c>
      <c r="O2720" t="s">
        <v>38</v>
      </c>
      <c r="P2720" t="s">
        <v>27</v>
      </c>
      <c r="Q2720">
        <v>4.58</v>
      </c>
      <c r="R2720" t="s">
        <v>36</v>
      </c>
      <c r="S2720">
        <v>2.46</v>
      </c>
      <c r="T2720" t="s">
        <v>52</v>
      </c>
    </row>
    <row r="2721" spans="1:20" x14ac:dyDescent="0.3">
      <c r="A2721" t="s">
        <v>5463</v>
      </c>
      <c r="B2721" t="s">
        <v>134</v>
      </c>
      <c r="C2721" t="s">
        <v>42</v>
      </c>
      <c r="D2721" t="s">
        <v>96</v>
      </c>
      <c r="E2721" t="s">
        <v>24</v>
      </c>
      <c r="F2721">
        <v>22</v>
      </c>
      <c r="G2721">
        <v>0.22</v>
      </c>
      <c r="H2721">
        <v>0.75</v>
      </c>
      <c r="I2721" t="s">
        <v>36</v>
      </c>
      <c r="J2721">
        <v>130098</v>
      </c>
      <c r="K2721" t="s">
        <v>5464</v>
      </c>
      <c r="L2721" t="s">
        <v>29</v>
      </c>
      <c r="M2721">
        <v>15</v>
      </c>
      <c r="N2721">
        <v>40</v>
      </c>
      <c r="O2721" t="s">
        <v>38</v>
      </c>
      <c r="P2721" t="s">
        <v>27</v>
      </c>
      <c r="Q2721">
        <v>3.34</v>
      </c>
      <c r="R2721" t="s">
        <v>36</v>
      </c>
      <c r="S2721">
        <v>2.0499999999999998</v>
      </c>
      <c r="T2721" t="s">
        <v>47</v>
      </c>
    </row>
    <row r="2722" spans="1:20" x14ac:dyDescent="0.3">
      <c r="A2722" t="s">
        <v>5465</v>
      </c>
      <c r="B2722" t="s">
        <v>61</v>
      </c>
      <c r="C2722" t="s">
        <v>142</v>
      </c>
      <c r="D2722" t="s">
        <v>88</v>
      </c>
      <c r="E2722" t="s">
        <v>24</v>
      </c>
      <c r="F2722">
        <v>20</v>
      </c>
      <c r="G2722">
        <v>0.13</v>
      </c>
      <c r="H2722">
        <v>0.49</v>
      </c>
      <c r="I2722" t="s">
        <v>36</v>
      </c>
      <c r="J2722">
        <v>134233</v>
      </c>
      <c r="K2722" t="s">
        <v>5466</v>
      </c>
      <c r="L2722" t="s">
        <v>29</v>
      </c>
      <c r="M2722">
        <v>17</v>
      </c>
      <c r="N2722">
        <v>57</v>
      </c>
      <c r="O2722" t="s">
        <v>28</v>
      </c>
      <c r="P2722" t="s">
        <v>29</v>
      </c>
      <c r="Q2722">
        <v>3.44</v>
      </c>
      <c r="R2722" t="s">
        <v>25</v>
      </c>
      <c r="S2722">
        <v>4.29</v>
      </c>
      <c r="T2722" t="s">
        <v>52</v>
      </c>
    </row>
    <row r="2723" spans="1:20" x14ac:dyDescent="0.3">
      <c r="A2723" t="s">
        <v>5467</v>
      </c>
      <c r="B2723" t="s">
        <v>61</v>
      </c>
      <c r="C2723" t="s">
        <v>50</v>
      </c>
      <c r="D2723" t="s">
        <v>43</v>
      </c>
      <c r="E2723" t="s">
        <v>81</v>
      </c>
      <c r="F2723">
        <v>6</v>
      </c>
      <c r="G2723">
        <v>0.9</v>
      </c>
      <c r="H2723">
        <v>0.42</v>
      </c>
      <c r="I2723" t="s">
        <v>36</v>
      </c>
      <c r="J2723">
        <v>143560</v>
      </c>
      <c r="K2723" t="s">
        <v>5468</v>
      </c>
      <c r="L2723" t="s">
        <v>27</v>
      </c>
      <c r="M2723">
        <v>26</v>
      </c>
      <c r="N2723">
        <v>30</v>
      </c>
      <c r="O2723" t="s">
        <v>28</v>
      </c>
      <c r="P2723" t="s">
        <v>39</v>
      </c>
      <c r="Q2723">
        <v>2.59</v>
      </c>
      <c r="R2723" t="s">
        <v>36</v>
      </c>
      <c r="S2723">
        <v>3.94</v>
      </c>
      <c r="T2723" t="s">
        <v>52</v>
      </c>
    </row>
    <row r="2724" spans="1:20" x14ac:dyDescent="0.3">
      <c r="A2724" t="s">
        <v>5469</v>
      </c>
      <c r="B2724" t="s">
        <v>221</v>
      </c>
      <c r="C2724" t="s">
        <v>22</v>
      </c>
      <c r="D2724" t="s">
        <v>67</v>
      </c>
      <c r="E2724" t="s">
        <v>35</v>
      </c>
      <c r="F2724">
        <v>14</v>
      </c>
      <c r="G2724">
        <v>0.59</v>
      </c>
      <c r="H2724">
        <v>0.4</v>
      </c>
      <c r="I2724" t="s">
        <v>25</v>
      </c>
      <c r="J2724">
        <v>135913</v>
      </c>
      <c r="K2724" t="s">
        <v>5470</v>
      </c>
      <c r="L2724" t="s">
        <v>27</v>
      </c>
      <c r="M2724">
        <v>-8</v>
      </c>
      <c r="N2724">
        <v>39</v>
      </c>
      <c r="O2724" t="s">
        <v>28</v>
      </c>
      <c r="P2724" t="s">
        <v>29</v>
      </c>
      <c r="Q2724">
        <v>3.75</v>
      </c>
      <c r="R2724" t="s">
        <v>25</v>
      </c>
      <c r="S2724">
        <v>2.72</v>
      </c>
      <c r="T2724" t="s">
        <v>47</v>
      </c>
    </row>
    <row r="2725" spans="1:20" x14ac:dyDescent="0.3">
      <c r="A2725" t="s">
        <v>5471</v>
      </c>
      <c r="B2725" t="s">
        <v>41</v>
      </c>
      <c r="C2725" t="s">
        <v>99</v>
      </c>
      <c r="D2725" t="s">
        <v>88</v>
      </c>
      <c r="E2725" t="s">
        <v>81</v>
      </c>
      <c r="F2725">
        <v>1</v>
      </c>
      <c r="G2725">
        <v>7.0000000000000007E-2</v>
      </c>
      <c r="H2725">
        <v>0.68</v>
      </c>
      <c r="I2725" t="s">
        <v>68</v>
      </c>
      <c r="J2725">
        <v>55692</v>
      </c>
      <c r="K2725" t="s">
        <v>5472</v>
      </c>
      <c r="L2725" t="s">
        <v>27</v>
      </c>
      <c r="M2725">
        <v>14</v>
      </c>
      <c r="N2725">
        <v>57</v>
      </c>
      <c r="O2725" t="s">
        <v>38</v>
      </c>
      <c r="P2725" t="s">
        <v>27</v>
      </c>
      <c r="Q2725">
        <v>3.7</v>
      </c>
      <c r="R2725" t="s">
        <v>25</v>
      </c>
      <c r="S2725">
        <v>3.64</v>
      </c>
      <c r="T2725" t="s">
        <v>47</v>
      </c>
    </row>
    <row r="2726" spans="1:20" x14ac:dyDescent="0.3">
      <c r="A2726" t="s">
        <v>5473</v>
      </c>
      <c r="B2726" t="s">
        <v>79</v>
      </c>
      <c r="C2726" t="s">
        <v>50</v>
      </c>
      <c r="D2726" t="s">
        <v>34</v>
      </c>
      <c r="E2726" t="s">
        <v>81</v>
      </c>
      <c r="F2726">
        <v>18</v>
      </c>
      <c r="G2726">
        <v>0.55000000000000004</v>
      </c>
      <c r="H2726">
        <v>0.49</v>
      </c>
      <c r="I2726" t="s">
        <v>68</v>
      </c>
      <c r="J2726">
        <v>61384</v>
      </c>
      <c r="K2726" t="s">
        <v>5474</v>
      </c>
      <c r="L2726" t="s">
        <v>27</v>
      </c>
      <c r="M2726">
        <v>-2</v>
      </c>
      <c r="N2726">
        <v>46</v>
      </c>
      <c r="O2726" t="s">
        <v>28</v>
      </c>
      <c r="P2726" t="s">
        <v>27</v>
      </c>
      <c r="Q2726">
        <v>2.0099999999999998</v>
      </c>
      <c r="R2726" t="s">
        <v>25</v>
      </c>
      <c r="S2726">
        <v>2.71</v>
      </c>
      <c r="T2726" t="s">
        <v>52</v>
      </c>
    </row>
    <row r="2727" spans="1:20" x14ac:dyDescent="0.3">
      <c r="A2727" t="s">
        <v>5475</v>
      </c>
      <c r="B2727" t="s">
        <v>41</v>
      </c>
      <c r="C2727" t="s">
        <v>22</v>
      </c>
      <c r="D2727" t="s">
        <v>54</v>
      </c>
      <c r="E2727" t="s">
        <v>24</v>
      </c>
      <c r="F2727">
        <v>12</v>
      </c>
      <c r="G2727">
        <v>0.28999999999999998</v>
      </c>
      <c r="H2727">
        <v>0.28999999999999998</v>
      </c>
      <c r="I2727" t="s">
        <v>25</v>
      </c>
      <c r="J2727">
        <v>159465</v>
      </c>
      <c r="K2727" t="s">
        <v>5476</v>
      </c>
      <c r="L2727" t="s">
        <v>29</v>
      </c>
      <c r="M2727">
        <v>35</v>
      </c>
      <c r="N2727">
        <v>48</v>
      </c>
      <c r="O2727" t="s">
        <v>46</v>
      </c>
      <c r="P2727" t="s">
        <v>27</v>
      </c>
      <c r="Q2727">
        <v>3.47</v>
      </c>
      <c r="R2727" t="s">
        <v>25</v>
      </c>
      <c r="S2727">
        <v>1.38</v>
      </c>
      <c r="T2727" t="s">
        <v>52</v>
      </c>
    </row>
    <row r="2728" spans="1:20" x14ac:dyDescent="0.3">
      <c r="A2728" t="s">
        <v>5477</v>
      </c>
      <c r="B2728" t="s">
        <v>134</v>
      </c>
      <c r="C2728" t="s">
        <v>22</v>
      </c>
      <c r="D2728" t="s">
        <v>72</v>
      </c>
      <c r="E2728" t="s">
        <v>35</v>
      </c>
      <c r="F2728">
        <v>11</v>
      </c>
      <c r="G2728">
        <v>0.16</v>
      </c>
      <c r="H2728">
        <v>0.78</v>
      </c>
      <c r="I2728" t="s">
        <v>36</v>
      </c>
      <c r="J2728">
        <v>124732</v>
      </c>
      <c r="K2728" t="s">
        <v>5478</v>
      </c>
      <c r="L2728" t="s">
        <v>27</v>
      </c>
      <c r="M2728">
        <v>35</v>
      </c>
      <c r="N2728">
        <v>54</v>
      </c>
      <c r="O2728" t="s">
        <v>28</v>
      </c>
      <c r="P2728" t="s">
        <v>39</v>
      </c>
      <c r="Q2728">
        <v>4.16</v>
      </c>
      <c r="R2728" t="s">
        <v>36</v>
      </c>
      <c r="S2728">
        <v>4.93</v>
      </c>
      <c r="T2728" t="s">
        <v>30</v>
      </c>
    </row>
    <row r="2729" spans="1:20" x14ac:dyDescent="0.3">
      <c r="A2729" t="s">
        <v>5479</v>
      </c>
      <c r="B2729" t="s">
        <v>112</v>
      </c>
      <c r="C2729" t="s">
        <v>22</v>
      </c>
      <c r="D2729" t="s">
        <v>80</v>
      </c>
      <c r="E2729" t="s">
        <v>35</v>
      </c>
      <c r="F2729">
        <v>17</v>
      </c>
      <c r="G2729">
        <v>0.14000000000000001</v>
      </c>
      <c r="H2729">
        <v>0.83</v>
      </c>
      <c r="I2729" t="s">
        <v>68</v>
      </c>
      <c r="J2729">
        <v>204359</v>
      </c>
      <c r="K2729" t="s">
        <v>5480</v>
      </c>
      <c r="L2729" t="s">
        <v>29</v>
      </c>
      <c r="M2729">
        <v>24</v>
      </c>
      <c r="N2729">
        <v>35</v>
      </c>
      <c r="O2729" t="s">
        <v>38</v>
      </c>
      <c r="P2729" t="s">
        <v>29</v>
      </c>
      <c r="Q2729">
        <v>3.95</v>
      </c>
      <c r="R2729" t="s">
        <v>36</v>
      </c>
      <c r="S2729">
        <v>2.14</v>
      </c>
      <c r="T2729" t="s">
        <v>30</v>
      </c>
    </row>
    <row r="2730" spans="1:20" x14ac:dyDescent="0.3">
      <c r="A2730" t="s">
        <v>5481</v>
      </c>
      <c r="B2730" t="s">
        <v>75</v>
      </c>
      <c r="C2730" t="s">
        <v>58</v>
      </c>
      <c r="D2730" t="s">
        <v>76</v>
      </c>
      <c r="E2730" t="s">
        <v>24</v>
      </c>
      <c r="F2730">
        <v>7</v>
      </c>
      <c r="G2730">
        <v>0.17</v>
      </c>
      <c r="H2730">
        <v>0.59</v>
      </c>
      <c r="I2730" t="s">
        <v>25</v>
      </c>
      <c r="J2730">
        <v>85557</v>
      </c>
      <c r="K2730" t="s">
        <v>5482</v>
      </c>
      <c r="L2730" t="s">
        <v>29</v>
      </c>
      <c r="M2730">
        <v>0</v>
      </c>
      <c r="N2730">
        <v>36</v>
      </c>
      <c r="O2730" t="s">
        <v>38</v>
      </c>
      <c r="P2730" t="s">
        <v>27</v>
      </c>
      <c r="Q2730">
        <v>2.76</v>
      </c>
      <c r="R2730" t="s">
        <v>36</v>
      </c>
      <c r="S2730">
        <v>1.8</v>
      </c>
      <c r="T2730" t="s">
        <v>30</v>
      </c>
    </row>
    <row r="2731" spans="1:20" x14ac:dyDescent="0.3">
      <c r="A2731" t="s">
        <v>5483</v>
      </c>
      <c r="B2731" t="s">
        <v>141</v>
      </c>
      <c r="C2731" t="s">
        <v>62</v>
      </c>
      <c r="D2731" t="s">
        <v>54</v>
      </c>
      <c r="E2731" t="s">
        <v>81</v>
      </c>
      <c r="F2731">
        <v>15</v>
      </c>
      <c r="G2731">
        <v>0.36</v>
      </c>
      <c r="H2731">
        <v>0.28000000000000003</v>
      </c>
      <c r="I2731" t="s">
        <v>36</v>
      </c>
      <c r="J2731">
        <v>119746</v>
      </c>
      <c r="K2731" t="s">
        <v>5484</v>
      </c>
      <c r="L2731" t="s">
        <v>29</v>
      </c>
      <c r="M2731">
        <v>-10</v>
      </c>
      <c r="N2731">
        <v>38</v>
      </c>
      <c r="O2731" t="s">
        <v>46</v>
      </c>
      <c r="P2731" t="s">
        <v>39</v>
      </c>
      <c r="Q2731">
        <v>2.85</v>
      </c>
      <c r="R2731" t="s">
        <v>25</v>
      </c>
      <c r="S2731">
        <v>2.77</v>
      </c>
      <c r="T2731" t="s">
        <v>47</v>
      </c>
    </row>
    <row r="2732" spans="1:20" x14ac:dyDescent="0.3">
      <c r="A2732" t="s">
        <v>5485</v>
      </c>
      <c r="B2732" t="s">
        <v>86</v>
      </c>
      <c r="C2732" t="s">
        <v>58</v>
      </c>
      <c r="D2732" t="s">
        <v>72</v>
      </c>
      <c r="E2732" t="s">
        <v>35</v>
      </c>
      <c r="F2732">
        <v>24</v>
      </c>
      <c r="G2732">
        <v>0.36</v>
      </c>
      <c r="H2732">
        <v>0.66</v>
      </c>
      <c r="I2732" t="s">
        <v>36</v>
      </c>
      <c r="J2732">
        <v>205041</v>
      </c>
      <c r="K2732" t="s">
        <v>5486</v>
      </c>
      <c r="L2732" t="s">
        <v>27</v>
      </c>
      <c r="M2732">
        <v>1</v>
      </c>
      <c r="N2732">
        <v>48</v>
      </c>
      <c r="O2732" t="s">
        <v>38</v>
      </c>
      <c r="P2732" t="s">
        <v>29</v>
      </c>
      <c r="Q2732">
        <v>2.38</v>
      </c>
      <c r="R2732" t="s">
        <v>36</v>
      </c>
      <c r="S2732">
        <v>4.34</v>
      </c>
      <c r="T2732" t="s">
        <v>30</v>
      </c>
    </row>
    <row r="2733" spans="1:20" x14ac:dyDescent="0.3">
      <c r="A2733" t="s">
        <v>5487</v>
      </c>
      <c r="B2733" t="s">
        <v>21</v>
      </c>
      <c r="C2733" t="s">
        <v>50</v>
      </c>
      <c r="D2733" t="s">
        <v>54</v>
      </c>
      <c r="E2733" t="s">
        <v>24</v>
      </c>
      <c r="F2733">
        <v>10</v>
      </c>
      <c r="G2733">
        <v>0.91</v>
      </c>
      <c r="H2733">
        <v>0.49</v>
      </c>
      <c r="I2733" t="s">
        <v>36</v>
      </c>
      <c r="J2733">
        <v>31352</v>
      </c>
      <c r="K2733" t="s">
        <v>5488</v>
      </c>
      <c r="L2733" t="s">
        <v>46</v>
      </c>
      <c r="M2733">
        <v>-2</v>
      </c>
      <c r="N2733">
        <v>52</v>
      </c>
      <c r="O2733" t="s">
        <v>28</v>
      </c>
      <c r="P2733" t="s">
        <v>27</v>
      </c>
      <c r="Q2733">
        <v>4.2300000000000004</v>
      </c>
      <c r="R2733" t="s">
        <v>36</v>
      </c>
      <c r="S2733">
        <v>1.1100000000000001</v>
      </c>
      <c r="T2733" t="s">
        <v>47</v>
      </c>
    </row>
    <row r="2734" spans="1:20" x14ac:dyDescent="0.3">
      <c r="A2734" t="s">
        <v>5489</v>
      </c>
      <c r="B2734" t="s">
        <v>134</v>
      </c>
      <c r="C2734" t="s">
        <v>142</v>
      </c>
      <c r="D2734" t="s">
        <v>54</v>
      </c>
      <c r="E2734" t="s">
        <v>44</v>
      </c>
      <c r="F2734">
        <v>8</v>
      </c>
      <c r="G2734">
        <v>0.89</v>
      </c>
      <c r="H2734">
        <v>0.35</v>
      </c>
      <c r="I2734" t="s">
        <v>68</v>
      </c>
      <c r="J2734">
        <v>108841</v>
      </c>
      <c r="K2734" t="s">
        <v>5490</v>
      </c>
      <c r="L2734" t="s">
        <v>46</v>
      </c>
      <c r="M2734">
        <v>25</v>
      </c>
      <c r="N2734">
        <v>59</v>
      </c>
      <c r="O2734" t="s">
        <v>46</v>
      </c>
      <c r="P2734" t="s">
        <v>27</v>
      </c>
      <c r="Q2734">
        <v>2.85</v>
      </c>
      <c r="R2734" t="s">
        <v>36</v>
      </c>
      <c r="S2734">
        <v>3.34</v>
      </c>
      <c r="T2734" t="s">
        <v>52</v>
      </c>
    </row>
    <row r="2735" spans="1:20" x14ac:dyDescent="0.3">
      <c r="A2735" t="s">
        <v>5491</v>
      </c>
      <c r="B2735" t="s">
        <v>32</v>
      </c>
      <c r="C2735" t="s">
        <v>58</v>
      </c>
      <c r="D2735" t="s">
        <v>96</v>
      </c>
      <c r="E2735" t="s">
        <v>35</v>
      </c>
      <c r="F2735">
        <v>23</v>
      </c>
      <c r="G2735">
        <v>0.67</v>
      </c>
      <c r="H2735">
        <v>0.74</v>
      </c>
      <c r="I2735" t="s">
        <v>25</v>
      </c>
      <c r="J2735">
        <v>31522</v>
      </c>
      <c r="K2735" t="s">
        <v>5492</v>
      </c>
      <c r="L2735" t="s">
        <v>29</v>
      </c>
      <c r="M2735">
        <v>44</v>
      </c>
      <c r="N2735">
        <v>31</v>
      </c>
      <c r="O2735" t="s">
        <v>28</v>
      </c>
      <c r="P2735" t="s">
        <v>27</v>
      </c>
      <c r="Q2735">
        <v>2.06</v>
      </c>
      <c r="R2735" t="s">
        <v>36</v>
      </c>
      <c r="S2735">
        <v>3.57</v>
      </c>
      <c r="T2735" t="s">
        <v>52</v>
      </c>
    </row>
    <row r="2736" spans="1:20" x14ac:dyDescent="0.3">
      <c r="A2736" t="s">
        <v>5493</v>
      </c>
      <c r="B2736" t="s">
        <v>41</v>
      </c>
      <c r="C2736" t="s">
        <v>33</v>
      </c>
      <c r="D2736" t="s">
        <v>34</v>
      </c>
      <c r="E2736" t="s">
        <v>35</v>
      </c>
      <c r="F2736">
        <v>20</v>
      </c>
      <c r="G2736">
        <v>0.21</v>
      </c>
      <c r="H2736">
        <v>0.28999999999999998</v>
      </c>
      <c r="I2736" t="s">
        <v>36</v>
      </c>
      <c r="J2736">
        <v>199539</v>
      </c>
      <c r="K2736" t="s">
        <v>5494</v>
      </c>
      <c r="L2736" t="s">
        <v>29</v>
      </c>
      <c r="M2736">
        <v>6</v>
      </c>
      <c r="N2736">
        <v>45</v>
      </c>
      <c r="O2736" t="s">
        <v>28</v>
      </c>
      <c r="P2736" t="s">
        <v>27</v>
      </c>
      <c r="Q2736">
        <v>2.63</v>
      </c>
      <c r="R2736" t="s">
        <v>25</v>
      </c>
      <c r="S2736">
        <v>2.96</v>
      </c>
      <c r="T2736" t="s">
        <v>30</v>
      </c>
    </row>
    <row r="2737" spans="1:20" x14ac:dyDescent="0.3">
      <c r="A2737" t="s">
        <v>5495</v>
      </c>
      <c r="B2737" t="s">
        <v>57</v>
      </c>
      <c r="C2737" t="s">
        <v>142</v>
      </c>
      <c r="D2737" t="s">
        <v>23</v>
      </c>
      <c r="E2737" t="s">
        <v>35</v>
      </c>
      <c r="F2737">
        <v>11</v>
      </c>
      <c r="G2737">
        <v>7.0000000000000007E-2</v>
      </c>
      <c r="H2737">
        <v>0.83</v>
      </c>
      <c r="I2737" t="s">
        <v>36</v>
      </c>
      <c r="J2737">
        <v>73994</v>
      </c>
      <c r="K2737" t="s">
        <v>5496</v>
      </c>
      <c r="L2737" t="s">
        <v>29</v>
      </c>
      <c r="M2737">
        <v>40</v>
      </c>
      <c r="N2737">
        <v>48</v>
      </c>
      <c r="O2737" t="s">
        <v>28</v>
      </c>
      <c r="P2737" t="s">
        <v>29</v>
      </c>
      <c r="Q2737">
        <v>2.74</v>
      </c>
      <c r="R2737" t="s">
        <v>36</v>
      </c>
      <c r="S2737">
        <v>4.71</v>
      </c>
      <c r="T2737" t="s">
        <v>52</v>
      </c>
    </row>
    <row r="2738" spans="1:20" x14ac:dyDescent="0.3">
      <c r="A2738" t="s">
        <v>5497</v>
      </c>
      <c r="B2738" t="s">
        <v>115</v>
      </c>
      <c r="C2738" t="s">
        <v>142</v>
      </c>
      <c r="D2738" t="s">
        <v>88</v>
      </c>
      <c r="E2738" t="s">
        <v>44</v>
      </c>
      <c r="F2738">
        <v>7</v>
      </c>
      <c r="G2738">
        <v>0.09</v>
      </c>
      <c r="H2738">
        <v>0.2</v>
      </c>
      <c r="I2738" t="s">
        <v>36</v>
      </c>
      <c r="J2738">
        <v>200078</v>
      </c>
      <c r="K2738" t="s">
        <v>5498</v>
      </c>
      <c r="L2738" t="s">
        <v>29</v>
      </c>
      <c r="M2738">
        <v>-4</v>
      </c>
      <c r="N2738">
        <v>45</v>
      </c>
      <c r="O2738" t="s">
        <v>38</v>
      </c>
      <c r="P2738" t="s">
        <v>39</v>
      </c>
      <c r="Q2738">
        <v>2.15</v>
      </c>
      <c r="R2738" t="s">
        <v>36</v>
      </c>
      <c r="S2738">
        <v>3.17</v>
      </c>
      <c r="T2738" t="s">
        <v>52</v>
      </c>
    </row>
    <row r="2739" spans="1:20" x14ac:dyDescent="0.3">
      <c r="A2739" t="s">
        <v>5499</v>
      </c>
      <c r="B2739" t="s">
        <v>32</v>
      </c>
      <c r="C2739" t="s">
        <v>22</v>
      </c>
      <c r="D2739" t="s">
        <v>72</v>
      </c>
      <c r="E2739" t="s">
        <v>44</v>
      </c>
      <c r="F2739">
        <v>24</v>
      </c>
      <c r="G2739">
        <v>0.2</v>
      </c>
      <c r="H2739">
        <v>0.73</v>
      </c>
      <c r="I2739" t="s">
        <v>25</v>
      </c>
      <c r="J2739">
        <v>171912</v>
      </c>
      <c r="K2739" t="s">
        <v>5500</v>
      </c>
      <c r="L2739" t="s">
        <v>27</v>
      </c>
      <c r="M2739">
        <v>31</v>
      </c>
      <c r="N2739">
        <v>57</v>
      </c>
      <c r="O2739" t="s">
        <v>28</v>
      </c>
      <c r="P2739" t="s">
        <v>39</v>
      </c>
      <c r="Q2739">
        <v>4.75</v>
      </c>
      <c r="R2739" t="s">
        <v>25</v>
      </c>
      <c r="S2739">
        <v>1.0900000000000001</v>
      </c>
      <c r="T2739" t="s">
        <v>30</v>
      </c>
    </row>
    <row r="2740" spans="1:20" x14ac:dyDescent="0.3">
      <c r="A2740" t="s">
        <v>5501</v>
      </c>
      <c r="B2740" t="s">
        <v>65</v>
      </c>
      <c r="C2740" t="s">
        <v>58</v>
      </c>
      <c r="D2740" t="s">
        <v>76</v>
      </c>
      <c r="E2740" t="s">
        <v>24</v>
      </c>
      <c r="F2740">
        <v>7</v>
      </c>
      <c r="G2740">
        <v>0.15</v>
      </c>
      <c r="H2740">
        <v>0.98</v>
      </c>
      <c r="I2740" t="s">
        <v>36</v>
      </c>
      <c r="J2740">
        <v>46369</v>
      </c>
      <c r="K2740" t="s">
        <v>5502</v>
      </c>
      <c r="L2740" t="s">
        <v>27</v>
      </c>
      <c r="M2740">
        <v>34</v>
      </c>
      <c r="N2740">
        <v>41</v>
      </c>
      <c r="O2740" t="s">
        <v>28</v>
      </c>
      <c r="P2740" t="s">
        <v>29</v>
      </c>
      <c r="Q2740">
        <v>4.41</v>
      </c>
      <c r="R2740" t="s">
        <v>25</v>
      </c>
      <c r="S2740">
        <v>4.0199999999999996</v>
      </c>
      <c r="T2740" t="s">
        <v>52</v>
      </c>
    </row>
    <row r="2741" spans="1:20" x14ac:dyDescent="0.3">
      <c r="A2741" t="s">
        <v>5503</v>
      </c>
      <c r="B2741" t="s">
        <v>141</v>
      </c>
      <c r="C2741" t="s">
        <v>50</v>
      </c>
      <c r="D2741" t="s">
        <v>54</v>
      </c>
      <c r="E2741" t="s">
        <v>24</v>
      </c>
      <c r="F2741">
        <v>20</v>
      </c>
      <c r="G2741">
        <v>0.23</v>
      </c>
      <c r="H2741">
        <v>0.8</v>
      </c>
      <c r="I2741" t="s">
        <v>36</v>
      </c>
      <c r="J2741">
        <v>213146</v>
      </c>
      <c r="K2741" t="s">
        <v>5504</v>
      </c>
      <c r="L2741" t="s">
        <v>27</v>
      </c>
      <c r="M2741">
        <v>11</v>
      </c>
      <c r="N2741">
        <v>39</v>
      </c>
      <c r="O2741" t="s">
        <v>28</v>
      </c>
      <c r="P2741" t="s">
        <v>27</v>
      </c>
      <c r="Q2741">
        <v>4.43</v>
      </c>
      <c r="R2741" t="s">
        <v>36</v>
      </c>
      <c r="S2741">
        <v>3.69</v>
      </c>
      <c r="T2741" t="s">
        <v>30</v>
      </c>
    </row>
    <row r="2742" spans="1:20" x14ac:dyDescent="0.3">
      <c r="A2742" t="s">
        <v>5505</v>
      </c>
      <c r="B2742" t="s">
        <v>115</v>
      </c>
      <c r="C2742" t="s">
        <v>22</v>
      </c>
      <c r="D2742" t="s">
        <v>23</v>
      </c>
      <c r="E2742" t="s">
        <v>44</v>
      </c>
      <c r="F2742">
        <v>23</v>
      </c>
      <c r="G2742">
        <v>0.83</v>
      </c>
      <c r="H2742">
        <v>0.59</v>
      </c>
      <c r="I2742" t="s">
        <v>68</v>
      </c>
      <c r="J2742">
        <v>41656</v>
      </c>
      <c r="K2742" t="s">
        <v>5506</v>
      </c>
      <c r="L2742" t="s">
        <v>29</v>
      </c>
      <c r="M2742">
        <v>37</v>
      </c>
      <c r="N2742">
        <v>59</v>
      </c>
      <c r="O2742" t="s">
        <v>38</v>
      </c>
      <c r="P2742" t="s">
        <v>27</v>
      </c>
      <c r="Q2742">
        <v>3.1</v>
      </c>
      <c r="R2742" t="s">
        <v>25</v>
      </c>
      <c r="S2742">
        <v>2.61</v>
      </c>
      <c r="T2742" t="s">
        <v>52</v>
      </c>
    </row>
    <row r="2743" spans="1:20" x14ac:dyDescent="0.3">
      <c r="A2743" t="s">
        <v>5507</v>
      </c>
      <c r="B2743" t="s">
        <v>49</v>
      </c>
      <c r="C2743" t="s">
        <v>87</v>
      </c>
      <c r="D2743" t="s">
        <v>72</v>
      </c>
      <c r="E2743" t="s">
        <v>24</v>
      </c>
      <c r="F2743">
        <v>13</v>
      </c>
      <c r="G2743">
        <v>0.28999999999999998</v>
      </c>
      <c r="H2743">
        <v>0.96</v>
      </c>
      <c r="I2743" t="s">
        <v>25</v>
      </c>
      <c r="J2743">
        <v>195500</v>
      </c>
      <c r="K2743" t="s">
        <v>5508</v>
      </c>
      <c r="L2743" t="s">
        <v>27</v>
      </c>
      <c r="M2743">
        <v>32</v>
      </c>
      <c r="N2743">
        <v>50</v>
      </c>
      <c r="O2743" t="s">
        <v>46</v>
      </c>
      <c r="P2743" t="s">
        <v>29</v>
      </c>
      <c r="Q2743">
        <v>2.66</v>
      </c>
      <c r="R2743" t="s">
        <v>36</v>
      </c>
      <c r="S2743">
        <v>1.23</v>
      </c>
      <c r="T2743" t="s">
        <v>52</v>
      </c>
    </row>
    <row r="2744" spans="1:20" x14ac:dyDescent="0.3">
      <c r="A2744" t="s">
        <v>5509</v>
      </c>
      <c r="B2744" t="s">
        <v>75</v>
      </c>
      <c r="C2744" t="s">
        <v>62</v>
      </c>
      <c r="D2744" t="s">
        <v>23</v>
      </c>
      <c r="E2744" t="s">
        <v>81</v>
      </c>
      <c r="F2744">
        <v>19</v>
      </c>
      <c r="G2744">
        <v>0.82</v>
      </c>
      <c r="H2744">
        <v>0.99</v>
      </c>
      <c r="I2744" t="s">
        <v>36</v>
      </c>
      <c r="J2744">
        <v>59471</v>
      </c>
      <c r="K2744" t="s">
        <v>5510</v>
      </c>
      <c r="L2744" t="s">
        <v>29</v>
      </c>
      <c r="M2744">
        <v>35</v>
      </c>
      <c r="N2744">
        <v>58</v>
      </c>
      <c r="O2744" t="s">
        <v>38</v>
      </c>
      <c r="P2744" t="s">
        <v>29</v>
      </c>
      <c r="Q2744">
        <v>2.44</v>
      </c>
      <c r="R2744" t="s">
        <v>36</v>
      </c>
      <c r="S2744">
        <v>2.2999999999999998</v>
      </c>
      <c r="T2744" t="s">
        <v>30</v>
      </c>
    </row>
    <row r="2745" spans="1:20" x14ac:dyDescent="0.3">
      <c r="A2745" t="s">
        <v>5511</v>
      </c>
      <c r="B2745" t="s">
        <v>79</v>
      </c>
      <c r="C2745" t="s">
        <v>33</v>
      </c>
      <c r="D2745" t="s">
        <v>67</v>
      </c>
      <c r="E2745" t="s">
        <v>44</v>
      </c>
      <c r="F2745">
        <v>6</v>
      </c>
      <c r="G2745">
        <v>0.64</v>
      </c>
      <c r="H2745">
        <v>0.53</v>
      </c>
      <c r="I2745" t="s">
        <v>36</v>
      </c>
      <c r="J2745">
        <v>173842</v>
      </c>
      <c r="K2745" t="s">
        <v>5512</v>
      </c>
      <c r="L2745" t="s">
        <v>46</v>
      </c>
      <c r="M2745">
        <v>-9</v>
      </c>
      <c r="N2745">
        <v>54</v>
      </c>
      <c r="O2745" t="s">
        <v>28</v>
      </c>
      <c r="P2745" t="s">
        <v>27</v>
      </c>
      <c r="Q2745">
        <v>4.0999999999999996</v>
      </c>
      <c r="R2745" t="s">
        <v>25</v>
      </c>
      <c r="S2745">
        <v>4.5599999999999996</v>
      </c>
      <c r="T2745" t="s">
        <v>52</v>
      </c>
    </row>
    <row r="2746" spans="1:20" x14ac:dyDescent="0.3">
      <c r="A2746" t="s">
        <v>5513</v>
      </c>
      <c r="B2746" t="s">
        <v>57</v>
      </c>
      <c r="C2746" t="s">
        <v>58</v>
      </c>
      <c r="D2746" t="s">
        <v>72</v>
      </c>
      <c r="E2746" t="s">
        <v>81</v>
      </c>
      <c r="F2746">
        <v>18</v>
      </c>
      <c r="G2746">
        <v>0.21</v>
      </c>
      <c r="H2746">
        <v>0.86</v>
      </c>
      <c r="I2746" t="s">
        <v>68</v>
      </c>
      <c r="J2746">
        <v>91656</v>
      </c>
      <c r="K2746" t="s">
        <v>4980</v>
      </c>
      <c r="L2746" t="s">
        <v>46</v>
      </c>
      <c r="M2746">
        <v>-5</v>
      </c>
      <c r="N2746">
        <v>51</v>
      </c>
      <c r="O2746" t="s">
        <v>28</v>
      </c>
      <c r="P2746" t="s">
        <v>29</v>
      </c>
      <c r="Q2746">
        <v>3.88</v>
      </c>
      <c r="R2746" t="s">
        <v>25</v>
      </c>
      <c r="S2746">
        <v>3.57</v>
      </c>
      <c r="T2746" t="s">
        <v>47</v>
      </c>
    </row>
    <row r="2747" spans="1:20" x14ac:dyDescent="0.3">
      <c r="A2747" t="s">
        <v>5514</v>
      </c>
      <c r="B2747" t="s">
        <v>41</v>
      </c>
      <c r="C2747" t="s">
        <v>62</v>
      </c>
      <c r="D2747" t="s">
        <v>88</v>
      </c>
      <c r="E2747" t="s">
        <v>35</v>
      </c>
      <c r="F2747">
        <v>8</v>
      </c>
      <c r="G2747">
        <v>0.36</v>
      </c>
      <c r="H2747">
        <v>0.89</v>
      </c>
      <c r="I2747" t="s">
        <v>36</v>
      </c>
      <c r="J2747">
        <v>135042</v>
      </c>
      <c r="K2747" t="s">
        <v>5515</v>
      </c>
      <c r="L2747" t="s">
        <v>29</v>
      </c>
      <c r="M2747">
        <v>35</v>
      </c>
      <c r="N2747">
        <v>38</v>
      </c>
      <c r="O2747" t="s">
        <v>28</v>
      </c>
      <c r="P2747" t="s">
        <v>29</v>
      </c>
      <c r="Q2747">
        <v>2.61</v>
      </c>
      <c r="R2747" t="s">
        <v>36</v>
      </c>
      <c r="S2747">
        <v>3.47</v>
      </c>
      <c r="T2747" t="s">
        <v>52</v>
      </c>
    </row>
    <row r="2748" spans="1:20" x14ac:dyDescent="0.3">
      <c r="A2748" t="s">
        <v>5516</v>
      </c>
      <c r="B2748" t="s">
        <v>21</v>
      </c>
      <c r="C2748" t="s">
        <v>22</v>
      </c>
      <c r="D2748" t="s">
        <v>23</v>
      </c>
      <c r="E2748" t="s">
        <v>35</v>
      </c>
      <c r="F2748">
        <v>6</v>
      </c>
      <c r="G2748">
        <v>0.42</v>
      </c>
      <c r="H2748">
        <v>0.46</v>
      </c>
      <c r="I2748" t="s">
        <v>25</v>
      </c>
      <c r="J2748">
        <v>190753</v>
      </c>
      <c r="K2748" t="s">
        <v>5024</v>
      </c>
      <c r="L2748" t="s">
        <v>27</v>
      </c>
      <c r="M2748">
        <v>15</v>
      </c>
      <c r="N2748">
        <v>45</v>
      </c>
      <c r="O2748" t="s">
        <v>28</v>
      </c>
      <c r="P2748" t="s">
        <v>27</v>
      </c>
      <c r="Q2748">
        <v>3.17</v>
      </c>
      <c r="R2748" t="s">
        <v>36</v>
      </c>
      <c r="S2748">
        <v>2.15</v>
      </c>
      <c r="T2748" t="s">
        <v>30</v>
      </c>
    </row>
    <row r="2749" spans="1:20" x14ac:dyDescent="0.3">
      <c r="A2749" t="s">
        <v>5517</v>
      </c>
      <c r="B2749" t="s">
        <v>238</v>
      </c>
      <c r="C2749" t="s">
        <v>58</v>
      </c>
      <c r="D2749" t="s">
        <v>76</v>
      </c>
      <c r="E2749" t="s">
        <v>44</v>
      </c>
      <c r="F2749">
        <v>16</v>
      </c>
      <c r="G2749">
        <v>0.35</v>
      </c>
      <c r="H2749">
        <v>0.85</v>
      </c>
      <c r="I2749" t="s">
        <v>25</v>
      </c>
      <c r="J2749">
        <v>178604</v>
      </c>
      <c r="K2749" t="s">
        <v>5518</v>
      </c>
      <c r="L2749" t="s">
        <v>27</v>
      </c>
      <c r="M2749">
        <v>14</v>
      </c>
      <c r="N2749">
        <v>44</v>
      </c>
      <c r="O2749" t="s">
        <v>38</v>
      </c>
      <c r="P2749" t="s">
        <v>27</v>
      </c>
      <c r="Q2749">
        <v>3.73</v>
      </c>
      <c r="R2749" t="s">
        <v>36</v>
      </c>
      <c r="S2749">
        <v>3.5</v>
      </c>
      <c r="T2749" t="s">
        <v>47</v>
      </c>
    </row>
    <row r="2750" spans="1:20" x14ac:dyDescent="0.3">
      <c r="A2750" t="s">
        <v>5519</v>
      </c>
      <c r="B2750" t="s">
        <v>32</v>
      </c>
      <c r="C2750" t="s">
        <v>42</v>
      </c>
      <c r="D2750" t="s">
        <v>54</v>
      </c>
      <c r="E2750" t="s">
        <v>81</v>
      </c>
      <c r="F2750">
        <v>18</v>
      </c>
      <c r="G2750">
        <v>0.8</v>
      </c>
      <c r="H2750">
        <v>0.22</v>
      </c>
      <c r="I2750" t="s">
        <v>36</v>
      </c>
      <c r="J2750">
        <v>130267</v>
      </c>
      <c r="K2750" t="s">
        <v>5520</v>
      </c>
      <c r="L2750" t="s">
        <v>46</v>
      </c>
      <c r="M2750">
        <v>34</v>
      </c>
      <c r="N2750">
        <v>41</v>
      </c>
      <c r="O2750" t="s">
        <v>28</v>
      </c>
      <c r="P2750" t="s">
        <v>29</v>
      </c>
      <c r="Q2750">
        <v>2.59</v>
      </c>
      <c r="R2750" t="s">
        <v>25</v>
      </c>
      <c r="S2750">
        <v>1.34</v>
      </c>
      <c r="T2750" t="s">
        <v>47</v>
      </c>
    </row>
    <row r="2751" spans="1:20" x14ac:dyDescent="0.3">
      <c r="A2751" t="s">
        <v>5521</v>
      </c>
      <c r="B2751" t="s">
        <v>79</v>
      </c>
      <c r="C2751" t="s">
        <v>99</v>
      </c>
      <c r="D2751" t="s">
        <v>80</v>
      </c>
      <c r="E2751" t="s">
        <v>44</v>
      </c>
      <c r="F2751">
        <v>0</v>
      </c>
      <c r="G2751">
        <v>0.28000000000000003</v>
      </c>
      <c r="H2751">
        <v>0.56999999999999995</v>
      </c>
      <c r="I2751" t="s">
        <v>36</v>
      </c>
      <c r="J2751">
        <v>163704</v>
      </c>
      <c r="K2751" t="s">
        <v>5522</v>
      </c>
      <c r="L2751" t="s">
        <v>29</v>
      </c>
      <c r="M2751">
        <v>41</v>
      </c>
      <c r="N2751">
        <v>50</v>
      </c>
      <c r="O2751" t="s">
        <v>28</v>
      </c>
      <c r="P2751" t="s">
        <v>29</v>
      </c>
      <c r="Q2751">
        <v>4.62</v>
      </c>
      <c r="R2751" t="s">
        <v>25</v>
      </c>
      <c r="S2751">
        <v>1.7</v>
      </c>
      <c r="T2751" t="s">
        <v>52</v>
      </c>
    </row>
    <row r="2752" spans="1:20" x14ac:dyDescent="0.3">
      <c r="A2752" t="s">
        <v>5523</v>
      </c>
      <c r="B2752" t="s">
        <v>141</v>
      </c>
      <c r="C2752" t="s">
        <v>42</v>
      </c>
      <c r="D2752" t="s">
        <v>34</v>
      </c>
      <c r="E2752" t="s">
        <v>81</v>
      </c>
      <c r="F2752">
        <v>10</v>
      </c>
      <c r="G2752">
        <v>0.52</v>
      </c>
      <c r="H2752">
        <v>0.56999999999999995</v>
      </c>
      <c r="I2752" t="s">
        <v>68</v>
      </c>
      <c r="J2752">
        <v>141102</v>
      </c>
      <c r="K2752" t="s">
        <v>5524</v>
      </c>
      <c r="L2752" t="s">
        <v>29</v>
      </c>
      <c r="M2752">
        <v>-3</v>
      </c>
      <c r="N2752">
        <v>32</v>
      </c>
      <c r="O2752" t="s">
        <v>28</v>
      </c>
      <c r="P2752" t="s">
        <v>29</v>
      </c>
      <c r="Q2752">
        <v>4.1500000000000004</v>
      </c>
      <c r="R2752" t="s">
        <v>25</v>
      </c>
      <c r="S2752">
        <v>1.66</v>
      </c>
      <c r="T2752" t="s">
        <v>47</v>
      </c>
    </row>
    <row r="2753" spans="1:20" x14ac:dyDescent="0.3">
      <c r="A2753" t="s">
        <v>5525</v>
      </c>
      <c r="B2753" t="s">
        <v>71</v>
      </c>
      <c r="C2753" t="s">
        <v>99</v>
      </c>
      <c r="D2753" t="s">
        <v>76</v>
      </c>
      <c r="E2753" t="s">
        <v>24</v>
      </c>
      <c r="F2753">
        <v>14</v>
      </c>
      <c r="G2753">
        <v>0.08</v>
      </c>
      <c r="H2753">
        <v>0.99</v>
      </c>
      <c r="I2753" t="s">
        <v>36</v>
      </c>
      <c r="J2753">
        <v>99753</v>
      </c>
      <c r="K2753" t="s">
        <v>5526</v>
      </c>
      <c r="L2753" t="s">
        <v>29</v>
      </c>
      <c r="M2753">
        <v>40</v>
      </c>
      <c r="N2753">
        <v>30</v>
      </c>
      <c r="O2753" t="s">
        <v>38</v>
      </c>
      <c r="P2753" t="s">
        <v>39</v>
      </c>
      <c r="Q2753">
        <v>4.6100000000000003</v>
      </c>
      <c r="R2753" t="s">
        <v>25</v>
      </c>
      <c r="S2753">
        <v>4.22</v>
      </c>
      <c r="T2753" t="s">
        <v>47</v>
      </c>
    </row>
    <row r="2754" spans="1:20" x14ac:dyDescent="0.3">
      <c r="A2754" t="s">
        <v>5527</v>
      </c>
      <c r="B2754" t="s">
        <v>71</v>
      </c>
      <c r="C2754" t="s">
        <v>142</v>
      </c>
      <c r="D2754" t="s">
        <v>23</v>
      </c>
      <c r="E2754" t="s">
        <v>81</v>
      </c>
      <c r="F2754">
        <v>2</v>
      </c>
      <c r="G2754">
        <v>0.28000000000000003</v>
      </c>
      <c r="H2754">
        <v>0.89</v>
      </c>
      <c r="I2754" t="s">
        <v>68</v>
      </c>
      <c r="J2754">
        <v>172885</v>
      </c>
      <c r="K2754" t="s">
        <v>5528</v>
      </c>
      <c r="L2754" t="s">
        <v>46</v>
      </c>
      <c r="M2754">
        <v>-6</v>
      </c>
      <c r="N2754">
        <v>38</v>
      </c>
      <c r="O2754" t="s">
        <v>28</v>
      </c>
      <c r="P2754" t="s">
        <v>29</v>
      </c>
      <c r="Q2754">
        <v>2.0499999999999998</v>
      </c>
      <c r="R2754" t="s">
        <v>25</v>
      </c>
      <c r="S2754">
        <v>4.95</v>
      </c>
      <c r="T2754" t="s">
        <v>30</v>
      </c>
    </row>
    <row r="2755" spans="1:20" x14ac:dyDescent="0.3">
      <c r="A2755" t="s">
        <v>5529</v>
      </c>
      <c r="B2755" t="s">
        <v>57</v>
      </c>
      <c r="C2755" t="s">
        <v>87</v>
      </c>
      <c r="D2755" t="s">
        <v>34</v>
      </c>
      <c r="E2755" t="s">
        <v>44</v>
      </c>
      <c r="F2755">
        <v>13</v>
      </c>
      <c r="G2755">
        <v>0.32</v>
      </c>
      <c r="H2755">
        <v>0.88</v>
      </c>
      <c r="I2755" t="s">
        <v>36</v>
      </c>
      <c r="J2755">
        <v>140828</v>
      </c>
      <c r="K2755" t="s">
        <v>5530</v>
      </c>
      <c r="L2755" t="s">
        <v>27</v>
      </c>
      <c r="M2755">
        <v>25</v>
      </c>
      <c r="N2755">
        <v>58</v>
      </c>
      <c r="O2755" t="s">
        <v>28</v>
      </c>
      <c r="P2755" t="s">
        <v>39</v>
      </c>
      <c r="Q2755">
        <v>4.45</v>
      </c>
      <c r="R2755" t="s">
        <v>25</v>
      </c>
      <c r="S2755">
        <v>4.18</v>
      </c>
      <c r="T2755" t="s">
        <v>30</v>
      </c>
    </row>
    <row r="2756" spans="1:20" x14ac:dyDescent="0.3">
      <c r="A2756" t="s">
        <v>5531</v>
      </c>
      <c r="B2756" t="s">
        <v>141</v>
      </c>
      <c r="C2756" t="s">
        <v>33</v>
      </c>
      <c r="D2756" t="s">
        <v>76</v>
      </c>
      <c r="E2756" t="s">
        <v>35</v>
      </c>
      <c r="F2756">
        <v>0</v>
      </c>
      <c r="G2756">
        <v>0.72</v>
      </c>
      <c r="H2756">
        <v>0.57999999999999996</v>
      </c>
      <c r="I2756" t="s">
        <v>25</v>
      </c>
      <c r="J2756">
        <v>213912</v>
      </c>
      <c r="K2756" t="s">
        <v>4449</v>
      </c>
      <c r="L2756" t="s">
        <v>27</v>
      </c>
      <c r="M2756">
        <v>43</v>
      </c>
      <c r="N2756">
        <v>54</v>
      </c>
      <c r="O2756" t="s">
        <v>46</v>
      </c>
      <c r="P2756" t="s">
        <v>39</v>
      </c>
      <c r="Q2756">
        <v>3.77</v>
      </c>
      <c r="R2756" t="s">
        <v>36</v>
      </c>
      <c r="S2756">
        <v>1.04</v>
      </c>
      <c r="T2756" t="s">
        <v>47</v>
      </c>
    </row>
    <row r="2757" spans="1:20" x14ac:dyDescent="0.3">
      <c r="A2757" t="s">
        <v>5532</v>
      </c>
      <c r="B2757" t="s">
        <v>115</v>
      </c>
      <c r="C2757" t="s">
        <v>62</v>
      </c>
      <c r="D2757" t="s">
        <v>67</v>
      </c>
      <c r="E2757" t="s">
        <v>24</v>
      </c>
      <c r="F2757">
        <v>7</v>
      </c>
      <c r="G2757">
        <v>0.38</v>
      </c>
      <c r="H2757">
        <v>0.25</v>
      </c>
      <c r="I2757" t="s">
        <v>36</v>
      </c>
      <c r="J2757">
        <v>153941</v>
      </c>
      <c r="K2757" t="s">
        <v>5533</v>
      </c>
      <c r="L2757" t="s">
        <v>27</v>
      </c>
      <c r="M2757">
        <v>33</v>
      </c>
      <c r="N2757">
        <v>55</v>
      </c>
      <c r="O2757" t="s">
        <v>28</v>
      </c>
      <c r="P2757" t="s">
        <v>39</v>
      </c>
      <c r="Q2757">
        <v>4.2</v>
      </c>
      <c r="R2757" t="s">
        <v>25</v>
      </c>
      <c r="S2757">
        <v>4.5</v>
      </c>
      <c r="T2757" t="s">
        <v>30</v>
      </c>
    </row>
    <row r="2758" spans="1:20" x14ac:dyDescent="0.3">
      <c r="A2758" t="s">
        <v>5534</v>
      </c>
      <c r="B2758" t="s">
        <v>91</v>
      </c>
      <c r="C2758" t="s">
        <v>42</v>
      </c>
      <c r="D2758" t="s">
        <v>72</v>
      </c>
      <c r="E2758" t="s">
        <v>35</v>
      </c>
      <c r="F2758">
        <v>13</v>
      </c>
      <c r="G2758">
        <v>0.75</v>
      </c>
      <c r="H2758">
        <v>0.53</v>
      </c>
      <c r="I2758" t="s">
        <v>25</v>
      </c>
      <c r="J2758">
        <v>84084</v>
      </c>
      <c r="K2758" t="s">
        <v>5535</v>
      </c>
      <c r="L2758" t="s">
        <v>27</v>
      </c>
      <c r="M2758">
        <v>19</v>
      </c>
      <c r="N2758">
        <v>50</v>
      </c>
      <c r="O2758" t="s">
        <v>46</v>
      </c>
      <c r="P2758" t="s">
        <v>27</v>
      </c>
      <c r="Q2758">
        <v>4.58</v>
      </c>
      <c r="R2758" t="s">
        <v>36</v>
      </c>
      <c r="S2758">
        <v>2.34</v>
      </c>
      <c r="T2758" t="s">
        <v>52</v>
      </c>
    </row>
    <row r="2759" spans="1:20" x14ac:dyDescent="0.3">
      <c r="A2759" t="s">
        <v>5536</v>
      </c>
      <c r="B2759" t="s">
        <v>115</v>
      </c>
      <c r="C2759" t="s">
        <v>66</v>
      </c>
      <c r="D2759" t="s">
        <v>43</v>
      </c>
      <c r="E2759" t="s">
        <v>35</v>
      </c>
      <c r="F2759">
        <v>6</v>
      </c>
      <c r="G2759">
        <v>0.35</v>
      </c>
      <c r="H2759">
        <v>0.83</v>
      </c>
      <c r="I2759" t="s">
        <v>25</v>
      </c>
      <c r="J2759">
        <v>65794</v>
      </c>
      <c r="K2759" t="s">
        <v>5537</v>
      </c>
      <c r="L2759" t="s">
        <v>29</v>
      </c>
      <c r="M2759">
        <v>39</v>
      </c>
      <c r="N2759">
        <v>57</v>
      </c>
      <c r="O2759" t="s">
        <v>38</v>
      </c>
      <c r="P2759" t="s">
        <v>29</v>
      </c>
      <c r="Q2759">
        <v>3.88</v>
      </c>
      <c r="R2759" t="s">
        <v>25</v>
      </c>
      <c r="S2759">
        <v>1.21</v>
      </c>
      <c r="T2759" t="s">
        <v>47</v>
      </c>
    </row>
    <row r="2760" spans="1:20" x14ac:dyDescent="0.3">
      <c r="A2760" t="s">
        <v>5538</v>
      </c>
      <c r="B2760" t="s">
        <v>79</v>
      </c>
      <c r="C2760" t="s">
        <v>62</v>
      </c>
      <c r="D2760" t="s">
        <v>72</v>
      </c>
      <c r="E2760" t="s">
        <v>35</v>
      </c>
      <c r="F2760">
        <v>7</v>
      </c>
      <c r="G2760">
        <v>0.71</v>
      </c>
      <c r="H2760">
        <v>0.21</v>
      </c>
      <c r="I2760" t="s">
        <v>25</v>
      </c>
      <c r="J2760">
        <v>148794</v>
      </c>
      <c r="K2760" t="s">
        <v>5539</v>
      </c>
      <c r="L2760" t="s">
        <v>27</v>
      </c>
      <c r="M2760">
        <v>11</v>
      </c>
      <c r="N2760">
        <v>42</v>
      </c>
      <c r="O2760" t="s">
        <v>46</v>
      </c>
      <c r="P2760" t="s">
        <v>29</v>
      </c>
      <c r="Q2760">
        <v>3.52</v>
      </c>
      <c r="R2760" t="s">
        <v>36</v>
      </c>
      <c r="S2760">
        <v>4.4000000000000004</v>
      </c>
      <c r="T2760" t="s">
        <v>52</v>
      </c>
    </row>
    <row r="2761" spans="1:20" x14ac:dyDescent="0.3">
      <c r="A2761" t="s">
        <v>5540</v>
      </c>
      <c r="B2761" t="s">
        <v>65</v>
      </c>
      <c r="C2761" t="s">
        <v>58</v>
      </c>
      <c r="D2761" t="s">
        <v>76</v>
      </c>
      <c r="E2761" t="s">
        <v>35</v>
      </c>
      <c r="F2761">
        <v>3</v>
      </c>
      <c r="G2761">
        <v>0.54</v>
      </c>
      <c r="H2761">
        <v>0.94</v>
      </c>
      <c r="I2761" t="s">
        <v>36</v>
      </c>
      <c r="J2761">
        <v>92075</v>
      </c>
      <c r="K2761" t="s">
        <v>5541</v>
      </c>
      <c r="L2761" t="s">
        <v>27</v>
      </c>
      <c r="M2761">
        <v>42</v>
      </c>
      <c r="N2761">
        <v>52</v>
      </c>
      <c r="O2761" t="s">
        <v>28</v>
      </c>
      <c r="P2761" t="s">
        <v>39</v>
      </c>
      <c r="Q2761">
        <v>2.76</v>
      </c>
      <c r="R2761" t="s">
        <v>36</v>
      </c>
      <c r="S2761">
        <v>4.01</v>
      </c>
      <c r="T2761" t="s">
        <v>47</v>
      </c>
    </row>
    <row r="2762" spans="1:20" x14ac:dyDescent="0.3">
      <c r="A2762" t="s">
        <v>5542</v>
      </c>
      <c r="B2762" t="s">
        <v>75</v>
      </c>
      <c r="C2762" t="s">
        <v>66</v>
      </c>
      <c r="D2762" t="s">
        <v>54</v>
      </c>
      <c r="E2762" t="s">
        <v>44</v>
      </c>
      <c r="F2762">
        <v>3</v>
      </c>
      <c r="G2762">
        <v>0.14000000000000001</v>
      </c>
      <c r="H2762">
        <v>0.8</v>
      </c>
      <c r="I2762" t="s">
        <v>68</v>
      </c>
      <c r="J2762">
        <v>174724</v>
      </c>
      <c r="K2762" t="s">
        <v>5543</v>
      </c>
      <c r="L2762" t="s">
        <v>27</v>
      </c>
      <c r="M2762">
        <v>45</v>
      </c>
      <c r="N2762">
        <v>32</v>
      </c>
      <c r="O2762" t="s">
        <v>28</v>
      </c>
      <c r="P2762" t="s">
        <v>39</v>
      </c>
      <c r="Q2762">
        <v>3.01</v>
      </c>
      <c r="R2762" t="s">
        <v>36</v>
      </c>
      <c r="S2762">
        <v>4.88</v>
      </c>
      <c r="T2762" t="s">
        <v>30</v>
      </c>
    </row>
    <row r="2763" spans="1:20" x14ac:dyDescent="0.3">
      <c r="A2763" t="s">
        <v>5544</v>
      </c>
      <c r="B2763" t="s">
        <v>134</v>
      </c>
      <c r="C2763" t="s">
        <v>33</v>
      </c>
      <c r="D2763" t="s">
        <v>88</v>
      </c>
      <c r="E2763" t="s">
        <v>44</v>
      </c>
      <c r="F2763">
        <v>15</v>
      </c>
      <c r="G2763">
        <v>0.21</v>
      </c>
      <c r="H2763">
        <v>0.63</v>
      </c>
      <c r="I2763" t="s">
        <v>68</v>
      </c>
      <c r="J2763">
        <v>79921</v>
      </c>
      <c r="K2763" t="s">
        <v>5545</v>
      </c>
      <c r="L2763" t="s">
        <v>29</v>
      </c>
      <c r="M2763">
        <v>-6</v>
      </c>
      <c r="N2763">
        <v>48</v>
      </c>
      <c r="O2763" t="s">
        <v>46</v>
      </c>
      <c r="P2763" t="s">
        <v>39</v>
      </c>
      <c r="Q2763">
        <v>4.9800000000000004</v>
      </c>
      <c r="R2763" t="s">
        <v>36</v>
      </c>
      <c r="S2763">
        <v>3.52</v>
      </c>
      <c r="T2763" t="s">
        <v>47</v>
      </c>
    </row>
    <row r="2764" spans="1:20" x14ac:dyDescent="0.3">
      <c r="A2764" t="s">
        <v>5546</v>
      </c>
      <c r="B2764" t="s">
        <v>79</v>
      </c>
      <c r="C2764" t="s">
        <v>99</v>
      </c>
      <c r="D2764" t="s">
        <v>88</v>
      </c>
      <c r="E2764" t="s">
        <v>35</v>
      </c>
      <c r="F2764">
        <v>9</v>
      </c>
      <c r="G2764">
        <v>0.46</v>
      </c>
      <c r="H2764">
        <v>0.28000000000000003</v>
      </c>
      <c r="I2764" t="s">
        <v>36</v>
      </c>
      <c r="J2764">
        <v>157273</v>
      </c>
      <c r="K2764" t="s">
        <v>5547</v>
      </c>
      <c r="L2764" t="s">
        <v>29</v>
      </c>
      <c r="M2764">
        <v>20</v>
      </c>
      <c r="N2764">
        <v>52</v>
      </c>
      <c r="O2764" t="s">
        <v>46</v>
      </c>
      <c r="P2764" t="s">
        <v>27</v>
      </c>
      <c r="Q2764">
        <v>3.9</v>
      </c>
      <c r="R2764" t="s">
        <v>36</v>
      </c>
      <c r="S2764">
        <v>2.36</v>
      </c>
      <c r="T2764" t="s">
        <v>47</v>
      </c>
    </row>
    <row r="2765" spans="1:20" x14ac:dyDescent="0.3">
      <c r="A2765" t="s">
        <v>5548</v>
      </c>
      <c r="B2765" t="s">
        <v>141</v>
      </c>
      <c r="C2765" t="s">
        <v>42</v>
      </c>
      <c r="D2765" t="s">
        <v>54</v>
      </c>
      <c r="E2765" t="s">
        <v>44</v>
      </c>
      <c r="F2765">
        <v>12</v>
      </c>
      <c r="G2765">
        <v>0.17</v>
      </c>
      <c r="H2765">
        <v>0.43</v>
      </c>
      <c r="I2765" t="s">
        <v>36</v>
      </c>
      <c r="J2765">
        <v>76730</v>
      </c>
      <c r="K2765" t="s">
        <v>5549</v>
      </c>
      <c r="L2765" t="s">
        <v>46</v>
      </c>
      <c r="M2765">
        <v>4</v>
      </c>
      <c r="N2765">
        <v>36</v>
      </c>
      <c r="O2765" t="s">
        <v>28</v>
      </c>
      <c r="P2765" t="s">
        <v>29</v>
      </c>
      <c r="Q2765">
        <v>2.58</v>
      </c>
      <c r="R2765" t="s">
        <v>36</v>
      </c>
      <c r="S2765">
        <v>4.66</v>
      </c>
      <c r="T2765" t="s">
        <v>30</v>
      </c>
    </row>
    <row r="2766" spans="1:20" x14ac:dyDescent="0.3">
      <c r="A2766" t="s">
        <v>5550</v>
      </c>
      <c r="B2766" t="s">
        <v>238</v>
      </c>
      <c r="C2766" t="s">
        <v>50</v>
      </c>
      <c r="D2766" t="s">
        <v>23</v>
      </c>
      <c r="E2766" t="s">
        <v>35</v>
      </c>
      <c r="F2766">
        <v>23</v>
      </c>
      <c r="G2766">
        <v>0.91</v>
      </c>
      <c r="H2766">
        <v>0.68</v>
      </c>
      <c r="I2766" t="s">
        <v>25</v>
      </c>
      <c r="J2766">
        <v>145849</v>
      </c>
      <c r="K2766" t="s">
        <v>5551</v>
      </c>
      <c r="L2766" t="s">
        <v>46</v>
      </c>
      <c r="M2766">
        <v>41</v>
      </c>
      <c r="N2766">
        <v>45</v>
      </c>
      <c r="O2766" t="s">
        <v>46</v>
      </c>
      <c r="P2766" t="s">
        <v>29</v>
      </c>
      <c r="Q2766">
        <v>2.77</v>
      </c>
      <c r="R2766" t="s">
        <v>25</v>
      </c>
      <c r="S2766">
        <v>3.54</v>
      </c>
      <c r="T2766" t="s">
        <v>30</v>
      </c>
    </row>
    <row r="2767" spans="1:20" x14ac:dyDescent="0.3">
      <c r="A2767" t="s">
        <v>5552</v>
      </c>
      <c r="B2767" t="s">
        <v>79</v>
      </c>
      <c r="C2767" t="s">
        <v>66</v>
      </c>
      <c r="D2767" t="s">
        <v>76</v>
      </c>
      <c r="E2767" t="s">
        <v>24</v>
      </c>
      <c r="F2767">
        <v>1</v>
      </c>
      <c r="G2767">
        <v>0.12</v>
      </c>
      <c r="H2767">
        <v>0.26</v>
      </c>
      <c r="I2767" t="s">
        <v>25</v>
      </c>
      <c r="J2767">
        <v>190576</v>
      </c>
      <c r="K2767" t="s">
        <v>5462</v>
      </c>
      <c r="L2767" t="s">
        <v>46</v>
      </c>
      <c r="M2767">
        <v>1</v>
      </c>
      <c r="N2767">
        <v>50</v>
      </c>
      <c r="O2767" t="s">
        <v>38</v>
      </c>
      <c r="P2767" t="s">
        <v>39</v>
      </c>
      <c r="Q2767">
        <v>3.76</v>
      </c>
      <c r="R2767" t="s">
        <v>36</v>
      </c>
      <c r="S2767">
        <v>4.59</v>
      </c>
      <c r="T2767" t="s">
        <v>30</v>
      </c>
    </row>
    <row r="2768" spans="1:20" x14ac:dyDescent="0.3">
      <c r="A2768" t="s">
        <v>5553</v>
      </c>
      <c r="B2768" t="s">
        <v>57</v>
      </c>
      <c r="C2768" t="s">
        <v>99</v>
      </c>
      <c r="D2768" t="s">
        <v>54</v>
      </c>
      <c r="E2768" t="s">
        <v>35</v>
      </c>
      <c r="F2768">
        <v>18</v>
      </c>
      <c r="G2768">
        <v>0.37</v>
      </c>
      <c r="H2768">
        <v>0.56999999999999995</v>
      </c>
      <c r="I2768" t="s">
        <v>25</v>
      </c>
      <c r="J2768">
        <v>195911</v>
      </c>
      <c r="K2768" t="s">
        <v>5554</v>
      </c>
      <c r="L2768" t="s">
        <v>29</v>
      </c>
      <c r="M2768">
        <v>28</v>
      </c>
      <c r="N2768">
        <v>30</v>
      </c>
      <c r="O2768" t="s">
        <v>38</v>
      </c>
      <c r="P2768" t="s">
        <v>39</v>
      </c>
      <c r="Q2768">
        <v>4.37</v>
      </c>
      <c r="R2768" t="s">
        <v>25</v>
      </c>
      <c r="S2768">
        <v>2.23</v>
      </c>
      <c r="T2768" t="s">
        <v>30</v>
      </c>
    </row>
    <row r="2769" spans="1:20" x14ac:dyDescent="0.3">
      <c r="A2769" t="s">
        <v>5555</v>
      </c>
      <c r="B2769" t="s">
        <v>32</v>
      </c>
      <c r="C2769" t="s">
        <v>33</v>
      </c>
      <c r="D2769" t="s">
        <v>67</v>
      </c>
      <c r="E2769" t="s">
        <v>81</v>
      </c>
      <c r="F2769">
        <v>19</v>
      </c>
      <c r="G2769">
        <v>0.37</v>
      </c>
      <c r="H2769">
        <v>0.56999999999999995</v>
      </c>
      <c r="I2769" t="s">
        <v>25</v>
      </c>
      <c r="J2769">
        <v>134571</v>
      </c>
      <c r="K2769" t="s">
        <v>5556</v>
      </c>
      <c r="L2769" t="s">
        <v>29</v>
      </c>
      <c r="M2769">
        <v>26</v>
      </c>
      <c r="N2769">
        <v>33</v>
      </c>
      <c r="O2769" t="s">
        <v>46</v>
      </c>
      <c r="P2769" t="s">
        <v>39</v>
      </c>
      <c r="Q2769">
        <v>2.71</v>
      </c>
      <c r="R2769" t="s">
        <v>25</v>
      </c>
      <c r="S2769">
        <v>1.66</v>
      </c>
      <c r="T2769" t="s">
        <v>30</v>
      </c>
    </row>
    <row r="2770" spans="1:20" x14ac:dyDescent="0.3">
      <c r="A2770" t="s">
        <v>5557</v>
      </c>
      <c r="B2770" t="s">
        <v>49</v>
      </c>
      <c r="C2770" t="s">
        <v>58</v>
      </c>
      <c r="D2770" t="s">
        <v>88</v>
      </c>
      <c r="E2770" t="s">
        <v>81</v>
      </c>
      <c r="F2770">
        <v>21</v>
      </c>
      <c r="G2770">
        <v>0.56999999999999995</v>
      </c>
      <c r="H2770">
        <v>0.74</v>
      </c>
      <c r="I2770" t="s">
        <v>36</v>
      </c>
      <c r="J2770">
        <v>47250</v>
      </c>
      <c r="K2770" t="s">
        <v>5558</v>
      </c>
      <c r="L2770" t="s">
        <v>29</v>
      </c>
      <c r="M2770">
        <v>33</v>
      </c>
      <c r="N2770">
        <v>60</v>
      </c>
      <c r="O2770" t="s">
        <v>38</v>
      </c>
      <c r="P2770" t="s">
        <v>29</v>
      </c>
      <c r="Q2770">
        <v>2.4700000000000002</v>
      </c>
      <c r="R2770" t="s">
        <v>25</v>
      </c>
      <c r="S2770">
        <v>1.85</v>
      </c>
      <c r="T2770" t="s">
        <v>30</v>
      </c>
    </row>
    <row r="2771" spans="1:20" x14ac:dyDescent="0.3">
      <c r="A2771" t="s">
        <v>5559</v>
      </c>
      <c r="B2771" t="s">
        <v>71</v>
      </c>
      <c r="C2771" t="s">
        <v>62</v>
      </c>
      <c r="D2771" t="s">
        <v>72</v>
      </c>
      <c r="E2771" t="s">
        <v>24</v>
      </c>
      <c r="F2771">
        <v>24</v>
      </c>
      <c r="G2771">
        <v>0.77</v>
      </c>
      <c r="H2771">
        <v>0.83</v>
      </c>
      <c r="I2771" t="s">
        <v>68</v>
      </c>
      <c r="J2771">
        <v>170474</v>
      </c>
      <c r="K2771" t="s">
        <v>5560</v>
      </c>
      <c r="L2771" t="s">
        <v>29</v>
      </c>
      <c r="M2771">
        <v>9</v>
      </c>
      <c r="N2771">
        <v>39</v>
      </c>
      <c r="O2771" t="s">
        <v>46</v>
      </c>
      <c r="P2771" t="s">
        <v>27</v>
      </c>
      <c r="Q2771">
        <v>4.0999999999999996</v>
      </c>
      <c r="R2771" t="s">
        <v>25</v>
      </c>
      <c r="S2771">
        <v>1.47</v>
      </c>
      <c r="T2771" t="s">
        <v>47</v>
      </c>
    </row>
    <row r="2772" spans="1:20" x14ac:dyDescent="0.3">
      <c r="A2772" t="s">
        <v>5561</v>
      </c>
      <c r="B2772" t="s">
        <v>41</v>
      </c>
      <c r="C2772" t="s">
        <v>22</v>
      </c>
      <c r="D2772" t="s">
        <v>76</v>
      </c>
      <c r="E2772" t="s">
        <v>35</v>
      </c>
      <c r="F2772">
        <v>17</v>
      </c>
      <c r="G2772">
        <v>0.1</v>
      </c>
      <c r="H2772">
        <v>0.25</v>
      </c>
      <c r="I2772" t="s">
        <v>25</v>
      </c>
      <c r="J2772">
        <v>83210</v>
      </c>
      <c r="K2772" t="s">
        <v>5562</v>
      </c>
      <c r="L2772" t="s">
        <v>46</v>
      </c>
      <c r="M2772">
        <v>15</v>
      </c>
      <c r="N2772">
        <v>55</v>
      </c>
      <c r="O2772" t="s">
        <v>46</v>
      </c>
      <c r="P2772" t="s">
        <v>29</v>
      </c>
      <c r="Q2772">
        <v>3.19</v>
      </c>
      <c r="R2772" t="s">
        <v>25</v>
      </c>
      <c r="S2772">
        <v>1.85</v>
      </c>
      <c r="T2772" t="s">
        <v>30</v>
      </c>
    </row>
    <row r="2773" spans="1:20" x14ac:dyDescent="0.3">
      <c r="A2773" t="s">
        <v>5563</v>
      </c>
      <c r="B2773" t="s">
        <v>41</v>
      </c>
      <c r="C2773" t="s">
        <v>22</v>
      </c>
      <c r="D2773" t="s">
        <v>67</v>
      </c>
      <c r="E2773" t="s">
        <v>24</v>
      </c>
      <c r="F2773">
        <v>5</v>
      </c>
      <c r="G2773">
        <v>0.88</v>
      </c>
      <c r="H2773">
        <v>0.91</v>
      </c>
      <c r="I2773" t="s">
        <v>25</v>
      </c>
      <c r="J2773">
        <v>219895</v>
      </c>
      <c r="K2773" t="s">
        <v>5564</v>
      </c>
      <c r="L2773" t="s">
        <v>46</v>
      </c>
      <c r="M2773">
        <v>40</v>
      </c>
      <c r="N2773">
        <v>44</v>
      </c>
      <c r="O2773" t="s">
        <v>46</v>
      </c>
      <c r="P2773" t="s">
        <v>29</v>
      </c>
      <c r="Q2773">
        <v>4.58</v>
      </c>
      <c r="R2773" t="s">
        <v>25</v>
      </c>
      <c r="S2773">
        <v>1.24</v>
      </c>
      <c r="T2773" t="s">
        <v>30</v>
      </c>
    </row>
    <row r="2774" spans="1:20" x14ac:dyDescent="0.3">
      <c r="A2774" t="s">
        <v>5565</v>
      </c>
      <c r="B2774" t="s">
        <v>123</v>
      </c>
      <c r="C2774" t="s">
        <v>99</v>
      </c>
      <c r="D2774" t="s">
        <v>88</v>
      </c>
      <c r="E2774" t="s">
        <v>24</v>
      </c>
      <c r="F2774">
        <v>10</v>
      </c>
      <c r="G2774">
        <v>0.7</v>
      </c>
      <c r="H2774">
        <v>0.4</v>
      </c>
      <c r="I2774" t="s">
        <v>25</v>
      </c>
      <c r="J2774">
        <v>176619</v>
      </c>
      <c r="K2774" t="s">
        <v>5566</v>
      </c>
      <c r="L2774" t="s">
        <v>29</v>
      </c>
      <c r="M2774">
        <v>-3</v>
      </c>
      <c r="N2774">
        <v>56</v>
      </c>
      <c r="O2774" t="s">
        <v>28</v>
      </c>
      <c r="P2774" t="s">
        <v>27</v>
      </c>
      <c r="Q2774">
        <v>4.28</v>
      </c>
      <c r="R2774" t="s">
        <v>25</v>
      </c>
      <c r="S2774">
        <v>3.2</v>
      </c>
      <c r="T2774" t="s">
        <v>52</v>
      </c>
    </row>
    <row r="2775" spans="1:20" x14ac:dyDescent="0.3">
      <c r="A2775" t="s">
        <v>5567</v>
      </c>
      <c r="B2775" t="s">
        <v>71</v>
      </c>
      <c r="C2775" t="s">
        <v>62</v>
      </c>
      <c r="D2775" t="s">
        <v>72</v>
      </c>
      <c r="E2775" t="s">
        <v>81</v>
      </c>
      <c r="F2775">
        <v>0</v>
      </c>
      <c r="G2775">
        <v>0.06</v>
      </c>
      <c r="H2775">
        <v>0.39</v>
      </c>
      <c r="I2775" t="s">
        <v>36</v>
      </c>
      <c r="J2775">
        <v>161167</v>
      </c>
      <c r="K2775" t="s">
        <v>5568</v>
      </c>
      <c r="L2775" t="s">
        <v>27</v>
      </c>
      <c r="M2775">
        <v>15</v>
      </c>
      <c r="N2775">
        <v>46</v>
      </c>
      <c r="O2775" t="s">
        <v>38</v>
      </c>
      <c r="P2775" t="s">
        <v>39</v>
      </c>
      <c r="Q2775">
        <v>2.2799999999999998</v>
      </c>
      <c r="R2775" t="s">
        <v>25</v>
      </c>
      <c r="S2775">
        <v>2.06</v>
      </c>
      <c r="T2775" t="s">
        <v>52</v>
      </c>
    </row>
    <row r="2776" spans="1:20" x14ac:dyDescent="0.3">
      <c r="A2776" t="s">
        <v>5569</v>
      </c>
      <c r="B2776" t="s">
        <v>123</v>
      </c>
      <c r="C2776" t="s">
        <v>99</v>
      </c>
      <c r="D2776" t="s">
        <v>54</v>
      </c>
      <c r="E2776" t="s">
        <v>35</v>
      </c>
      <c r="F2776">
        <v>9</v>
      </c>
      <c r="G2776">
        <v>0.19</v>
      </c>
      <c r="H2776">
        <v>0.56999999999999995</v>
      </c>
      <c r="I2776" t="s">
        <v>25</v>
      </c>
      <c r="J2776">
        <v>215133</v>
      </c>
      <c r="K2776" t="s">
        <v>5570</v>
      </c>
      <c r="L2776" t="s">
        <v>29</v>
      </c>
      <c r="M2776">
        <v>43</v>
      </c>
      <c r="N2776">
        <v>33</v>
      </c>
      <c r="O2776" t="s">
        <v>46</v>
      </c>
      <c r="P2776" t="s">
        <v>39</v>
      </c>
      <c r="Q2776">
        <v>4.62</v>
      </c>
      <c r="R2776" t="s">
        <v>36</v>
      </c>
      <c r="S2776">
        <v>4.47</v>
      </c>
      <c r="T2776" t="s">
        <v>47</v>
      </c>
    </row>
    <row r="2777" spans="1:20" x14ac:dyDescent="0.3">
      <c r="A2777" t="s">
        <v>5571</v>
      </c>
      <c r="B2777" t="s">
        <v>61</v>
      </c>
      <c r="C2777" t="s">
        <v>58</v>
      </c>
      <c r="D2777" t="s">
        <v>67</v>
      </c>
      <c r="E2777" t="s">
        <v>35</v>
      </c>
      <c r="F2777">
        <v>17</v>
      </c>
      <c r="G2777">
        <v>0.23</v>
      </c>
      <c r="H2777">
        <v>0.23</v>
      </c>
      <c r="I2777" t="s">
        <v>36</v>
      </c>
      <c r="J2777">
        <v>107608</v>
      </c>
      <c r="K2777" t="s">
        <v>5572</v>
      </c>
      <c r="L2777" t="s">
        <v>46</v>
      </c>
      <c r="M2777">
        <v>10</v>
      </c>
      <c r="N2777">
        <v>39</v>
      </c>
      <c r="O2777" t="s">
        <v>46</v>
      </c>
      <c r="P2777" t="s">
        <v>27</v>
      </c>
      <c r="Q2777">
        <v>2.27</v>
      </c>
      <c r="R2777" t="s">
        <v>25</v>
      </c>
      <c r="S2777">
        <v>1.56</v>
      </c>
      <c r="T2777" t="s">
        <v>30</v>
      </c>
    </row>
    <row r="2778" spans="1:20" x14ac:dyDescent="0.3">
      <c r="A2778" t="s">
        <v>5573</v>
      </c>
      <c r="B2778" t="s">
        <v>65</v>
      </c>
      <c r="C2778" t="s">
        <v>66</v>
      </c>
      <c r="D2778" t="s">
        <v>96</v>
      </c>
      <c r="E2778" t="s">
        <v>35</v>
      </c>
      <c r="F2778">
        <v>0</v>
      </c>
      <c r="G2778">
        <v>0.92</v>
      </c>
      <c r="H2778">
        <v>0.96</v>
      </c>
      <c r="I2778" t="s">
        <v>68</v>
      </c>
      <c r="J2778">
        <v>189026</v>
      </c>
      <c r="K2778" t="s">
        <v>5574</v>
      </c>
      <c r="L2778" t="s">
        <v>29</v>
      </c>
      <c r="M2778">
        <v>-1</v>
      </c>
      <c r="N2778">
        <v>50</v>
      </c>
      <c r="O2778" t="s">
        <v>38</v>
      </c>
      <c r="P2778" t="s">
        <v>27</v>
      </c>
      <c r="Q2778">
        <v>4.1399999999999997</v>
      </c>
      <c r="R2778" t="s">
        <v>25</v>
      </c>
      <c r="S2778">
        <v>3.87</v>
      </c>
      <c r="T2778" t="s">
        <v>47</v>
      </c>
    </row>
    <row r="2779" spans="1:20" x14ac:dyDescent="0.3">
      <c r="A2779" t="s">
        <v>5575</v>
      </c>
      <c r="B2779" t="s">
        <v>123</v>
      </c>
      <c r="C2779" t="s">
        <v>62</v>
      </c>
      <c r="D2779" t="s">
        <v>67</v>
      </c>
      <c r="E2779" t="s">
        <v>35</v>
      </c>
      <c r="F2779">
        <v>17</v>
      </c>
      <c r="G2779">
        <v>0.87</v>
      </c>
      <c r="H2779">
        <v>0.67</v>
      </c>
      <c r="I2779" t="s">
        <v>25</v>
      </c>
      <c r="J2779">
        <v>41961</v>
      </c>
      <c r="K2779" t="s">
        <v>5556</v>
      </c>
      <c r="L2779" t="s">
        <v>46</v>
      </c>
      <c r="M2779">
        <v>35</v>
      </c>
      <c r="N2779">
        <v>43</v>
      </c>
      <c r="O2779" t="s">
        <v>46</v>
      </c>
      <c r="P2779" t="s">
        <v>39</v>
      </c>
      <c r="Q2779">
        <v>2.1800000000000002</v>
      </c>
      <c r="R2779" t="s">
        <v>25</v>
      </c>
      <c r="S2779">
        <v>3.66</v>
      </c>
      <c r="T2779" t="s">
        <v>30</v>
      </c>
    </row>
    <row r="2780" spans="1:20" x14ac:dyDescent="0.3">
      <c r="A2780" t="s">
        <v>5576</v>
      </c>
      <c r="B2780" t="s">
        <v>91</v>
      </c>
      <c r="C2780" t="s">
        <v>87</v>
      </c>
      <c r="D2780" t="s">
        <v>23</v>
      </c>
      <c r="E2780" t="s">
        <v>44</v>
      </c>
      <c r="F2780">
        <v>23</v>
      </c>
      <c r="G2780">
        <v>0.56999999999999995</v>
      </c>
      <c r="H2780">
        <v>0.52</v>
      </c>
      <c r="I2780" t="s">
        <v>25</v>
      </c>
      <c r="J2780">
        <v>125773</v>
      </c>
      <c r="K2780" t="s">
        <v>5577</v>
      </c>
      <c r="L2780" t="s">
        <v>27</v>
      </c>
      <c r="M2780">
        <v>-5</v>
      </c>
      <c r="N2780">
        <v>36</v>
      </c>
      <c r="O2780" t="s">
        <v>46</v>
      </c>
      <c r="P2780" t="s">
        <v>39</v>
      </c>
      <c r="Q2780">
        <v>4.75</v>
      </c>
      <c r="R2780" t="s">
        <v>25</v>
      </c>
      <c r="S2780">
        <v>1.47</v>
      </c>
      <c r="T2780" t="s">
        <v>47</v>
      </c>
    </row>
    <row r="2781" spans="1:20" x14ac:dyDescent="0.3">
      <c r="A2781" t="s">
        <v>5578</v>
      </c>
      <c r="B2781" t="s">
        <v>115</v>
      </c>
      <c r="C2781" t="s">
        <v>66</v>
      </c>
      <c r="D2781" t="s">
        <v>80</v>
      </c>
      <c r="E2781" t="s">
        <v>24</v>
      </c>
      <c r="F2781">
        <v>20</v>
      </c>
      <c r="G2781">
        <v>0.28000000000000003</v>
      </c>
      <c r="H2781">
        <v>0.54</v>
      </c>
      <c r="I2781" t="s">
        <v>36</v>
      </c>
      <c r="J2781">
        <v>88367</v>
      </c>
      <c r="K2781" t="s">
        <v>5579</v>
      </c>
      <c r="L2781" t="s">
        <v>46</v>
      </c>
      <c r="M2781">
        <v>9</v>
      </c>
      <c r="N2781">
        <v>39</v>
      </c>
      <c r="O2781" t="s">
        <v>38</v>
      </c>
      <c r="P2781" t="s">
        <v>27</v>
      </c>
      <c r="Q2781">
        <v>3.89</v>
      </c>
      <c r="R2781" t="s">
        <v>36</v>
      </c>
      <c r="S2781">
        <v>3.06</v>
      </c>
      <c r="T2781" t="s">
        <v>52</v>
      </c>
    </row>
    <row r="2782" spans="1:20" x14ac:dyDescent="0.3">
      <c r="A2782" t="s">
        <v>5580</v>
      </c>
      <c r="B2782" t="s">
        <v>57</v>
      </c>
      <c r="C2782" t="s">
        <v>66</v>
      </c>
      <c r="D2782" t="s">
        <v>72</v>
      </c>
      <c r="E2782" t="s">
        <v>81</v>
      </c>
      <c r="F2782">
        <v>10</v>
      </c>
      <c r="G2782">
        <v>0.91</v>
      </c>
      <c r="H2782">
        <v>0.8</v>
      </c>
      <c r="I2782" t="s">
        <v>25</v>
      </c>
      <c r="J2782">
        <v>159442</v>
      </c>
      <c r="K2782" t="s">
        <v>5581</v>
      </c>
      <c r="L2782" t="s">
        <v>27</v>
      </c>
      <c r="M2782">
        <v>-4</v>
      </c>
      <c r="N2782">
        <v>42</v>
      </c>
      <c r="O2782" t="s">
        <v>28</v>
      </c>
      <c r="P2782" t="s">
        <v>29</v>
      </c>
      <c r="Q2782">
        <v>3.95</v>
      </c>
      <c r="R2782" t="s">
        <v>36</v>
      </c>
      <c r="S2782">
        <v>4.5199999999999996</v>
      </c>
      <c r="T2782" t="s">
        <v>47</v>
      </c>
    </row>
    <row r="2783" spans="1:20" x14ac:dyDescent="0.3">
      <c r="A2783" t="s">
        <v>5582</v>
      </c>
      <c r="B2783" t="s">
        <v>75</v>
      </c>
      <c r="C2783" t="s">
        <v>42</v>
      </c>
      <c r="D2783" t="s">
        <v>80</v>
      </c>
      <c r="E2783" t="s">
        <v>44</v>
      </c>
      <c r="F2783">
        <v>14</v>
      </c>
      <c r="G2783">
        <v>0.31</v>
      </c>
      <c r="H2783">
        <v>0.49</v>
      </c>
      <c r="I2783" t="s">
        <v>25</v>
      </c>
      <c r="J2783">
        <v>122442</v>
      </c>
      <c r="K2783" t="s">
        <v>5583</v>
      </c>
      <c r="L2783" t="s">
        <v>27</v>
      </c>
      <c r="M2783">
        <v>25</v>
      </c>
      <c r="N2783">
        <v>46</v>
      </c>
      <c r="O2783" t="s">
        <v>46</v>
      </c>
      <c r="P2783" t="s">
        <v>29</v>
      </c>
      <c r="Q2783">
        <v>3.73</v>
      </c>
      <c r="R2783" t="s">
        <v>25</v>
      </c>
      <c r="S2783">
        <v>4.17</v>
      </c>
      <c r="T2783" t="s">
        <v>30</v>
      </c>
    </row>
    <row r="2784" spans="1:20" x14ac:dyDescent="0.3">
      <c r="A2784" t="s">
        <v>5584</v>
      </c>
      <c r="B2784" t="s">
        <v>57</v>
      </c>
      <c r="C2784" t="s">
        <v>62</v>
      </c>
      <c r="D2784" t="s">
        <v>72</v>
      </c>
      <c r="E2784" t="s">
        <v>81</v>
      </c>
      <c r="F2784">
        <v>9</v>
      </c>
      <c r="G2784">
        <v>0.62</v>
      </c>
      <c r="H2784">
        <v>0.47</v>
      </c>
      <c r="I2784" t="s">
        <v>68</v>
      </c>
      <c r="J2784">
        <v>219737</v>
      </c>
      <c r="K2784" t="s">
        <v>5585</v>
      </c>
      <c r="L2784" t="s">
        <v>27</v>
      </c>
      <c r="M2784">
        <v>-8</v>
      </c>
      <c r="N2784">
        <v>40</v>
      </c>
      <c r="O2784" t="s">
        <v>38</v>
      </c>
      <c r="P2784" t="s">
        <v>29</v>
      </c>
      <c r="Q2784">
        <v>2.63</v>
      </c>
      <c r="R2784" t="s">
        <v>36</v>
      </c>
      <c r="S2784">
        <v>1.41</v>
      </c>
      <c r="T2784" t="s">
        <v>47</v>
      </c>
    </row>
    <row r="2785" spans="1:20" x14ac:dyDescent="0.3">
      <c r="A2785" t="s">
        <v>5586</v>
      </c>
      <c r="B2785" t="s">
        <v>61</v>
      </c>
      <c r="C2785" t="s">
        <v>99</v>
      </c>
      <c r="D2785" t="s">
        <v>88</v>
      </c>
      <c r="E2785" t="s">
        <v>44</v>
      </c>
      <c r="F2785">
        <v>21</v>
      </c>
      <c r="G2785">
        <v>7.0000000000000007E-2</v>
      </c>
      <c r="H2785">
        <v>0.7</v>
      </c>
      <c r="I2785" t="s">
        <v>68</v>
      </c>
      <c r="J2785">
        <v>160181</v>
      </c>
      <c r="K2785" t="s">
        <v>5587</v>
      </c>
      <c r="L2785" t="s">
        <v>46</v>
      </c>
      <c r="M2785">
        <v>-7</v>
      </c>
      <c r="N2785">
        <v>35</v>
      </c>
      <c r="O2785" t="s">
        <v>28</v>
      </c>
      <c r="P2785" t="s">
        <v>29</v>
      </c>
      <c r="Q2785">
        <v>2.88</v>
      </c>
      <c r="R2785" t="s">
        <v>25</v>
      </c>
      <c r="S2785">
        <v>4.55</v>
      </c>
      <c r="T2785" t="s">
        <v>47</v>
      </c>
    </row>
    <row r="2786" spans="1:20" x14ac:dyDescent="0.3">
      <c r="A2786" t="s">
        <v>5588</v>
      </c>
      <c r="B2786" t="s">
        <v>79</v>
      </c>
      <c r="C2786" t="s">
        <v>87</v>
      </c>
      <c r="D2786" t="s">
        <v>23</v>
      </c>
      <c r="E2786" t="s">
        <v>44</v>
      </c>
      <c r="F2786">
        <v>23</v>
      </c>
      <c r="G2786">
        <v>0.89</v>
      </c>
      <c r="H2786">
        <v>0.6</v>
      </c>
      <c r="I2786" t="s">
        <v>36</v>
      </c>
      <c r="J2786">
        <v>183537</v>
      </c>
      <c r="K2786" t="s">
        <v>5589</v>
      </c>
      <c r="L2786" t="s">
        <v>46</v>
      </c>
      <c r="M2786">
        <v>0</v>
      </c>
      <c r="N2786">
        <v>58</v>
      </c>
      <c r="O2786" t="s">
        <v>46</v>
      </c>
      <c r="P2786" t="s">
        <v>29</v>
      </c>
      <c r="Q2786">
        <v>4.2699999999999996</v>
      </c>
      <c r="R2786" t="s">
        <v>36</v>
      </c>
      <c r="S2786">
        <v>3.53</v>
      </c>
      <c r="T2786" t="s">
        <v>47</v>
      </c>
    </row>
    <row r="2787" spans="1:20" x14ac:dyDescent="0.3">
      <c r="A2787" t="s">
        <v>5590</v>
      </c>
      <c r="B2787" t="s">
        <v>115</v>
      </c>
      <c r="C2787" t="s">
        <v>142</v>
      </c>
      <c r="D2787" t="s">
        <v>23</v>
      </c>
      <c r="E2787" t="s">
        <v>81</v>
      </c>
      <c r="F2787">
        <v>25</v>
      </c>
      <c r="G2787">
        <v>0.28000000000000003</v>
      </c>
      <c r="H2787">
        <v>0.74</v>
      </c>
      <c r="I2787" t="s">
        <v>25</v>
      </c>
      <c r="J2787">
        <v>165840</v>
      </c>
      <c r="K2787" t="s">
        <v>5591</v>
      </c>
      <c r="L2787" t="s">
        <v>46</v>
      </c>
      <c r="M2787">
        <v>34</v>
      </c>
      <c r="N2787">
        <v>60</v>
      </c>
      <c r="O2787" t="s">
        <v>46</v>
      </c>
      <c r="P2787" t="s">
        <v>29</v>
      </c>
      <c r="Q2787">
        <v>3.77</v>
      </c>
      <c r="R2787" t="s">
        <v>25</v>
      </c>
      <c r="S2787">
        <v>1.54</v>
      </c>
      <c r="T2787" t="s">
        <v>52</v>
      </c>
    </row>
    <row r="2788" spans="1:20" x14ac:dyDescent="0.3">
      <c r="A2788" t="s">
        <v>5592</v>
      </c>
      <c r="B2788" t="s">
        <v>71</v>
      </c>
      <c r="C2788" t="s">
        <v>142</v>
      </c>
      <c r="D2788" t="s">
        <v>80</v>
      </c>
      <c r="E2788" t="s">
        <v>35</v>
      </c>
      <c r="F2788">
        <v>7</v>
      </c>
      <c r="G2788">
        <v>0.55000000000000004</v>
      </c>
      <c r="H2788">
        <v>0.42</v>
      </c>
      <c r="I2788" t="s">
        <v>25</v>
      </c>
      <c r="J2788">
        <v>33615</v>
      </c>
      <c r="K2788" t="s">
        <v>5593</v>
      </c>
      <c r="L2788" t="s">
        <v>29</v>
      </c>
      <c r="M2788">
        <v>34</v>
      </c>
      <c r="N2788">
        <v>59</v>
      </c>
      <c r="O2788" t="s">
        <v>28</v>
      </c>
      <c r="P2788" t="s">
        <v>39</v>
      </c>
      <c r="Q2788">
        <v>3.41</v>
      </c>
      <c r="R2788" t="s">
        <v>25</v>
      </c>
      <c r="S2788">
        <v>2.2200000000000002</v>
      </c>
      <c r="T2788" t="s">
        <v>47</v>
      </c>
    </row>
    <row r="2789" spans="1:20" x14ac:dyDescent="0.3">
      <c r="A2789" t="s">
        <v>5594</v>
      </c>
      <c r="B2789" t="s">
        <v>115</v>
      </c>
      <c r="C2789" t="s">
        <v>33</v>
      </c>
      <c r="D2789" t="s">
        <v>43</v>
      </c>
      <c r="E2789" t="s">
        <v>24</v>
      </c>
      <c r="F2789">
        <v>10</v>
      </c>
      <c r="G2789">
        <v>0.84</v>
      </c>
      <c r="H2789">
        <v>0.99</v>
      </c>
      <c r="I2789" t="s">
        <v>25</v>
      </c>
      <c r="J2789">
        <v>158537</v>
      </c>
      <c r="K2789" t="s">
        <v>5595</v>
      </c>
      <c r="L2789" t="s">
        <v>46</v>
      </c>
      <c r="M2789">
        <v>7</v>
      </c>
      <c r="N2789">
        <v>59</v>
      </c>
      <c r="O2789" t="s">
        <v>46</v>
      </c>
      <c r="P2789" t="s">
        <v>29</v>
      </c>
      <c r="Q2789">
        <v>3.13</v>
      </c>
      <c r="R2789" t="s">
        <v>36</v>
      </c>
      <c r="S2789">
        <v>3.22</v>
      </c>
      <c r="T2789" t="s">
        <v>47</v>
      </c>
    </row>
    <row r="2790" spans="1:20" x14ac:dyDescent="0.3">
      <c r="A2790" t="s">
        <v>5596</v>
      </c>
      <c r="B2790" t="s">
        <v>79</v>
      </c>
      <c r="C2790" t="s">
        <v>22</v>
      </c>
      <c r="D2790" t="s">
        <v>80</v>
      </c>
      <c r="E2790" t="s">
        <v>81</v>
      </c>
      <c r="F2790">
        <v>18</v>
      </c>
      <c r="G2790">
        <v>0.26</v>
      </c>
      <c r="H2790">
        <v>0.25</v>
      </c>
      <c r="I2790" t="s">
        <v>36</v>
      </c>
      <c r="J2790">
        <v>215048</v>
      </c>
      <c r="K2790" t="s">
        <v>5597</v>
      </c>
      <c r="L2790" t="s">
        <v>27</v>
      </c>
      <c r="M2790">
        <v>9</v>
      </c>
      <c r="N2790">
        <v>32</v>
      </c>
      <c r="O2790" t="s">
        <v>46</v>
      </c>
      <c r="P2790" t="s">
        <v>27</v>
      </c>
      <c r="Q2790">
        <v>3.29</v>
      </c>
      <c r="R2790" t="s">
        <v>36</v>
      </c>
      <c r="S2790">
        <v>2.2000000000000002</v>
      </c>
      <c r="T2790" t="s">
        <v>30</v>
      </c>
    </row>
    <row r="2791" spans="1:20" x14ac:dyDescent="0.3">
      <c r="A2791" t="s">
        <v>5598</v>
      </c>
      <c r="B2791" t="s">
        <v>49</v>
      </c>
      <c r="C2791" t="s">
        <v>66</v>
      </c>
      <c r="D2791" t="s">
        <v>43</v>
      </c>
      <c r="E2791" t="s">
        <v>44</v>
      </c>
      <c r="F2791">
        <v>0</v>
      </c>
      <c r="G2791">
        <v>0.71</v>
      </c>
      <c r="H2791">
        <v>0.36</v>
      </c>
      <c r="I2791" t="s">
        <v>25</v>
      </c>
      <c r="J2791">
        <v>115104</v>
      </c>
      <c r="K2791" t="s">
        <v>5599</v>
      </c>
      <c r="L2791" t="s">
        <v>29</v>
      </c>
      <c r="M2791">
        <v>41</v>
      </c>
      <c r="N2791">
        <v>59</v>
      </c>
      <c r="O2791" t="s">
        <v>28</v>
      </c>
      <c r="P2791" t="s">
        <v>29</v>
      </c>
      <c r="Q2791">
        <v>2.61</v>
      </c>
      <c r="R2791" t="s">
        <v>25</v>
      </c>
      <c r="S2791">
        <v>4.1399999999999997</v>
      </c>
      <c r="T2791" t="s">
        <v>30</v>
      </c>
    </row>
    <row r="2792" spans="1:20" x14ac:dyDescent="0.3">
      <c r="A2792" t="s">
        <v>5600</v>
      </c>
      <c r="B2792" t="s">
        <v>49</v>
      </c>
      <c r="C2792" t="s">
        <v>142</v>
      </c>
      <c r="D2792" t="s">
        <v>76</v>
      </c>
      <c r="E2792" t="s">
        <v>24</v>
      </c>
      <c r="F2792">
        <v>8</v>
      </c>
      <c r="G2792">
        <v>0.13</v>
      </c>
      <c r="H2792">
        <v>0.79</v>
      </c>
      <c r="I2792" t="s">
        <v>68</v>
      </c>
      <c r="J2792">
        <v>41913</v>
      </c>
      <c r="K2792" t="s">
        <v>5601</v>
      </c>
      <c r="L2792" t="s">
        <v>29</v>
      </c>
      <c r="M2792">
        <v>-5</v>
      </c>
      <c r="N2792">
        <v>40</v>
      </c>
      <c r="O2792" t="s">
        <v>28</v>
      </c>
      <c r="P2792" t="s">
        <v>39</v>
      </c>
      <c r="Q2792">
        <v>3.71</v>
      </c>
      <c r="R2792" t="s">
        <v>25</v>
      </c>
      <c r="S2792">
        <v>4.9800000000000004</v>
      </c>
      <c r="T2792" t="s">
        <v>47</v>
      </c>
    </row>
    <row r="2793" spans="1:20" x14ac:dyDescent="0.3">
      <c r="A2793" t="s">
        <v>5602</v>
      </c>
      <c r="B2793" t="s">
        <v>21</v>
      </c>
      <c r="C2793" t="s">
        <v>99</v>
      </c>
      <c r="D2793" t="s">
        <v>76</v>
      </c>
      <c r="E2793" t="s">
        <v>24</v>
      </c>
      <c r="F2793">
        <v>23</v>
      </c>
      <c r="G2793">
        <v>0.72</v>
      </c>
      <c r="H2793">
        <v>0.34</v>
      </c>
      <c r="I2793" t="s">
        <v>25</v>
      </c>
      <c r="J2793">
        <v>114440</v>
      </c>
      <c r="K2793" t="s">
        <v>5603</v>
      </c>
      <c r="L2793" t="s">
        <v>29</v>
      </c>
      <c r="M2793">
        <v>-9</v>
      </c>
      <c r="N2793">
        <v>53</v>
      </c>
      <c r="O2793" t="s">
        <v>46</v>
      </c>
      <c r="P2793" t="s">
        <v>27</v>
      </c>
      <c r="Q2793">
        <v>3.75</v>
      </c>
      <c r="R2793" t="s">
        <v>36</v>
      </c>
      <c r="S2793">
        <v>3.07</v>
      </c>
      <c r="T2793" t="s">
        <v>47</v>
      </c>
    </row>
    <row r="2794" spans="1:20" x14ac:dyDescent="0.3">
      <c r="A2794" t="s">
        <v>5604</v>
      </c>
      <c r="B2794" t="s">
        <v>115</v>
      </c>
      <c r="C2794" t="s">
        <v>66</v>
      </c>
      <c r="D2794" t="s">
        <v>34</v>
      </c>
      <c r="E2794" t="s">
        <v>24</v>
      </c>
      <c r="F2794">
        <v>19</v>
      </c>
      <c r="G2794">
        <v>0.35</v>
      </c>
      <c r="H2794">
        <v>0.34</v>
      </c>
      <c r="I2794" t="s">
        <v>25</v>
      </c>
      <c r="J2794">
        <v>111157</v>
      </c>
      <c r="K2794" t="s">
        <v>5605</v>
      </c>
      <c r="L2794" t="s">
        <v>29</v>
      </c>
      <c r="M2794">
        <v>10</v>
      </c>
      <c r="N2794">
        <v>56</v>
      </c>
      <c r="O2794" t="s">
        <v>28</v>
      </c>
      <c r="P2794" t="s">
        <v>39</v>
      </c>
      <c r="Q2794">
        <v>3.2</v>
      </c>
      <c r="R2794" t="s">
        <v>36</v>
      </c>
      <c r="S2794">
        <v>3.43</v>
      </c>
      <c r="T2794" t="s">
        <v>52</v>
      </c>
    </row>
    <row r="2795" spans="1:20" x14ac:dyDescent="0.3">
      <c r="A2795" t="s">
        <v>5606</v>
      </c>
      <c r="B2795" t="s">
        <v>79</v>
      </c>
      <c r="C2795" t="s">
        <v>62</v>
      </c>
      <c r="D2795" t="s">
        <v>54</v>
      </c>
      <c r="E2795" t="s">
        <v>44</v>
      </c>
      <c r="F2795">
        <v>16</v>
      </c>
      <c r="G2795">
        <v>0.18</v>
      </c>
      <c r="H2795">
        <v>0.82</v>
      </c>
      <c r="I2795" t="s">
        <v>36</v>
      </c>
      <c r="J2795">
        <v>91733</v>
      </c>
      <c r="K2795" t="s">
        <v>5607</v>
      </c>
      <c r="L2795" t="s">
        <v>29</v>
      </c>
      <c r="M2795">
        <v>5</v>
      </c>
      <c r="N2795">
        <v>36</v>
      </c>
      <c r="O2795" t="s">
        <v>46</v>
      </c>
      <c r="P2795" t="s">
        <v>29</v>
      </c>
      <c r="Q2795">
        <v>2.83</v>
      </c>
      <c r="R2795" t="s">
        <v>25</v>
      </c>
      <c r="S2795">
        <v>3.33</v>
      </c>
      <c r="T2795" t="s">
        <v>47</v>
      </c>
    </row>
    <row r="2796" spans="1:20" x14ac:dyDescent="0.3">
      <c r="A2796" t="s">
        <v>5608</v>
      </c>
      <c r="B2796" t="s">
        <v>32</v>
      </c>
      <c r="C2796" t="s">
        <v>58</v>
      </c>
      <c r="D2796" t="s">
        <v>23</v>
      </c>
      <c r="E2796" t="s">
        <v>44</v>
      </c>
      <c r="F2796">
        <v>4</v>
      </c>
      <c r="G2796">
        <v>0.67</v>
      </c>
      <c r="H2796">
        <v>0.95</v>
      </c>
      <c r="I2796" t="s">
        <v>68</v>
      </c>
      <c r="J2796">
        <v>218558</v>
      </c>
      <c r="K2796" t="s">
        <v>5609</v>
      </c>
      <c r="L2796" t="s">
        <v>46</v>
      </c>
      <c r="M2796">
        <v>7</v>
      </c>
      <c r="N2796">
        <v>30</v>
      </c>
      <c r="O2796" t="s">
        <v>38</v>
      </c>
      <c r="P2796" t="s">
        <v>39</v>
      </c>
      <c r="Q2796">
        <v>3.55</v>
      </c>
      <c r="R2796" t="s">
        <v>36</v>
      </c>
      <c r="S2796">
        <v>3.77</v>
      </c>
      <c r="T2796" t="s">
        <v>30</v>
      </c>
    </row>
    <row r="2797" spans="1:20" x14ac:dyDescent="0.3">
      <c r="A2797" t="s">
        <v>5610</v>
      </c>
      <c r="B2797" t="s">
        <v>91</v>
      </c>
      <c r="C2797" t="s">
        <v>66</v>
      </c>
      <c r="D2797" t="s">
        <v>76</v>
      </c>
      <c r="E2797" t="s">
        <v>81</v>
      </c>
      <c r="F2797">
        <v>14</v>
      </c>
      <c r="G2797">
        <v>0.84</v>
      </c>
      <c r="H2797">
        <v>0.84</v>
      </c>
      <c r="I2797" t="s">
        <v>36</v>
      </c>
      <c r="J2797">
        <v>150008</v>
      </c>
      <c r="K2797" t="s">
        <v>5611</v>
      </c>
      <c r="L2797" t="s">
        <v>27</v>
      </c>
      <c r="M2797">
        <v>12</v>
      </c>
      <c r="N2797">
        <v>37</v>
      </c>
      <c r="O2797" t="s">
        <v>46</v>
      </c>
      <c r="P2797" t="s">
        <v>29</v>
      </c>
      <c r="Q2797">
        <v>3.82</v>
      </c>
      <c r="R2797" t="s">
        <v>36</v>
      </c>
      <c r="S2797">
        <v>4.58</v>
      </c>
      <c r="T2797" t="s">
        <v>52</v>
      </c>
    </row>
    <row r="2798" spans="1:20" x14ac:dyDescent="0.3">
      <c r="A2798" t="s">
        <v>5612</v>
      </c>
      <c r="B2798" t="s">
        <v>57</v>
      </c>
      <c r="C2798" t="s">
        <v>50</v>
      </c>
      <c r="D2798" t="s">
        <v>54</v>
      </c>
      <c r="E2798" t="s">
        <v>44</v>
      </c>
      <c r="F2798">
        <v>13</v>
      </c>
      <c r="G2798">
        <v>0.06</v>
      </c>
      <c r="H2798">
        <v>0.74</v>
      </c>
      <c r="I2798" t="s">
        <v>68</v>
      </c>
      <c r="J2798">
        <v>33614</v>
      </c>
      <c r="K2798" t="s">
        <v>5613</v>
      </c>
      <c r="L2798" t="s">
        <v>46</v>
      </c>
      <c r="M2798">
        <v>36</v>
      </c>
      <c r="N2798">
        <v>55</v>
      </c>
      <c r="O2798" t="s">
        <v>28</v>
      </c>
      <c r="P2798" t="s">
        <v>27</v>
      </c>
      <c r="Q2798">
        <v>3.88</v>
      </c>
      <c r="R2798" t="s">
        <v>36</v>
      </c>
      <c r="S2798">
        <v>2.2599999999999998</v>
      </c>
      <c r="T2798" t="s">
        <v>47</v>
      </c>
    </row>
    <row r="2799" spans="1:20" x14ac:dyDescent="0.3">
      <c r="A2799" t="s">
        <v>5614</v>
      </c>
      <c r="B2799" t="s">
        <v>21</v>
      </c>
      <c r="C2799" t="s">
        <v>22</v>
      </c>
      <c r="D2799" t="s">
        <v>80</v>
      </c>
      <c r="E2799" t="s">
        <v>44</v>
      </c>
      <c r="F2799">
        <v>6</v>
      </c>
      <c r="G2799">
        <v>0.91</v>
      </c>
      <c r="H2799">
        <v>0.3</v>
      </c>
      <c r="I2799" t="s">
        <v>36</v>
      </c>
      <c r="J2799">
        <v>164747</v>
      </c>
      <c r="K2799" t="s">
        <v>5615</v>
      </c>
      <c r="L2799" t="s">
        <v>29</v>
      </c>
      <c r="M2799">
        <v>42</v>
      </c>
      <c r="N2799">
        <v>36</v>
      </c>
      <c r="O2799" t="s">
        <v>38</v>
      </c>
      <c r="P2799" t="s">
        <v>29</v>
      </c>
      <c r="Q2799">
        <v>4.6900000000000004</v>
      </c>
      <c r="R2799" t="s">
        <v>25</v>
      </c>
      <c r="S2799">
        <v>1.67</v>
      </c>
      <c r="T2799" t="s">
        <v>52</v>
      </c>
    </row>
    <row r="2800" spans="1:20" x14ac:dyDescent="0.3">
      <c r="A2800" t="s">
        <v>5616</v>
      </c>
      <c r="B2800" t="s">
        <v>86</v>
      </c>
      <c r="C2800" t="s">
        <v>62</v>
      </c>
      <c r="D2800" t="s">
        <v>67</v>
      </c>
      <c r="E2800" t="s">
        <v>44</v>
      </c>
      <c r="F2800">
        <v>8</v>
      </c>
      <c r="G2800">
        <v>0.11</v>
      </c>
      <c r="H2800">
        <v>0.81</v>
      </c>
      <c r="I2800" t="s">
        <v>68</v>
      </c>
      <c r="J2800">
        <v>132744</v>
      </c>
      <c r="K2800" t="s">
        <v>5617</v>
      </c>
      <c r="L2800" t="s">
        <v>29</v>
      </c>
      <c r="M2800">
        <v>31</v>
      </c>
      <c r="N2800">
        <v>49</v>
      </c>
      <c r="O2800" t="s">
        <v>46</v>
      </c>
      <c r="P2800" t="s">
        <v>29</v>
      </c>
      <c r="Q2800">
        <v>4.8099999999999996</v>
      </c>
      <c r="R2800" t="s">
        <v>25</v>
      </c>
      <c r="S2800">
        <v>4.96</v>
      </c>
      <c r="T2800" t="s">
        <v>52</v>
      </c>
    </row>
    <row r="2801" spans="1:20" x14ac:dyDescent="0.3">
      <c r="A2801" t="s">
        <v>5618</v>
      </c>
      <c r="B2801" t="s">
        <v>79</v>
      </c>
      <c r="C2801" t="s">
        <v>50</v>
      </c>
      <c r="D2801" t="s">
        <v>23</v>
      </c>
      <c r="E2801" t="s">
        <v>24</v>
      </c>
      <c r="F2801">
        <v>2</v>
      </c>
      <c r="G2801">
        <v>0.9</v>
      </c>
      <c r="H2801">
        <v>0.44</v>
      </c>
      <c r="I2801" t="s">
        <v>25</v>
      </c>
      <c r="J2801">
        <v>133596</v>
      </c>
      <c r="K2801" t="s">
        <v>5619</v>
      </c>
      <c r="L2801" t="s">
        <v>29</v>
      </c>
      <c r="M2801">
        <v>35</v>
      </c>
      <c r="N2801">
        <v>33</v>
      </c>
      <c r="O2801" t="s">
        <v>28</v>
      </c>
      <c r="P2801" t="s">
        <v>39</v>
      </c>
      <c r="Q2801">
        <v>2.59</v>
      </c>
      <c r="R2801" t="s">
        <v>25</v>
      </c>
      <c r="S2801">
        <v>1.96</v>
      </c>
      <c r="T2801" t="s">
        <v>52</v>
      </c>
    </row>
    <row r="2802" spans="1:20" x14ac:dyDescent="0.3">
      <c r="A2802" t="s">
        <v>5620</v>
      </c>
      <c r="B2802" t="s">
        <v>115</v>
      </c>
      <c r="C2802" t="s">
        <v>99</v>
      </c>
      <c r="D2802" t="s">
        <v>34</v>
      </c>
      <c r="E2802" t="s">
        <v>24</v>
      </c>
      <c r="F2802">
        <v>0</v>
      </c>
      <c r="G2802">
        <v>0.65</v>
      </c>
      <c r="H2802">
        <v>0.85</v>
      </c>
      <c r="I2802" t="s">
        <v>68</v>
      </c>
      <c r="J2802">
        <v>97464</v>
      </c>
      <c r="K2802" t="s">
        <v>5621</v>
      </c>
      <c r="L2802" t="s">
        <v>27</v>
      </c>
      <c r="M2802">
        <v>45</v>
      </c>
      <c r="N2802">
        <v>38</v>
      </c>
      <c r="O2802" t="s">
        <v>28</v>
      </c>
      <c r="P2802" t="s">
        <v>29</v>
      </c>
      <c r="Q2802">
        <v>4.76</v>
      </c>
      <c r="R2802" t="s">
        <v>36</v>
      </c>
      <c r="S2802">
        <v>4.21</v>
      </c>
      <c r="T2802" t="s">
        <v>47</v>
      </c>
    </row>
    <row r="2803" spans="1:20" x14ac:dyDescent="0.3">
      <c r="A2803" t="s">
        <v>5622</v>
      </c>
      <c r="B2803" t="s">
        <v>221</v>
      </c>
      <c r="C2803" t="s">
        <v>66</v>
      </c>
      <c r="D2803" t="s">
        <v>96</v>
      </c>
      <c r="E2803" t="s">
        <v>35</v>
      </c>
      <c r="F2803">
        <v>25</v>
      </c>
      <c r="G2803">
        <v>0.08</v>
      </c>
      <c r="H2803">
        <v>0.59</v>
      </c>
      <c r="I2803" t="s">
        <v>36</v>
      </c>
      <c r="J2803">
        <v>165033</v>
      </c>
      <c r="K2803" t="s">
        <v>5623</v>
      </c>
      <c r="L2803" t="s">
        <v>46</v>
      </c>
      <c r="M2803">
        <v>44</v>
      </c>
      <c r="N2803">
        <v>37</v>
      </c>
      <c r="O2803" t="s">
        <v>38</v>
      </c>
      <c r="P2803" t="s">
        <v>29</v>
      </c>
      <c r="Q2803">
        <v>2.15</v>
      </c>
      <c r="R2803" t="s">
        <v>25</v>
      </c>
      <c r="S2803">
        <v>2.6</v>
      </c>
      <c r="T2803" t="s">
        <v>52</v>
      </c>
    </row>
    <row r="2804" spans="1:20" x14ac:dyDescent="0.3">
      <c r="A2804" t="s">
        <v>5624</v>
      </c>
      <c r="B2804" t="s">
        <v>112</v>
      </c>
      <c r="C2804" t="s">
        <v>87</v>
      </c>
      <c r="D2804" t="s">
        <v>96</v>
      </c>
      <c r="E2804" t="s">
        <v>81</v>
      </c>
      <c r="F2804">
        <v>18</v>
      </c>
      <c r="G2804">
        <v>0.91</v>
      </c>
      <c r="H2804">
        <v>0.79</v>
      </c>
      <c r="I2804" t="s">
        <v>68</v>
      </c>
      <c r="J2804">
        <v>130095</v>
      </c>
      <c r="K2804" t="s">
        <v>5625</v>
      </c>
      <c r="L2804" t="s">
        <v>46</v>
      </c>
      <c r="M2804">
        <v>21</v>
      </c>
      <c r="N2804">
        <v>60</v>
      </c>
      <c r="O2804" t="s">
        <v>38</v>
      </c>
      <c r="P2804" t="s">
        <v>29</v>
      </c>
      <c r="Q2804">
        <v>4.2</v>
      </c>
      <c r="R2804" t="s">
        <v>36</v>
      </c>
      <c r="S2804">
        <v>2.87</v>
      </c>
      <c r="T2804" t="s">
        <v>52</v>
      </c>
    </row>
    <row r="2805" spans="1:20" x14ac:dyDescent="0.3">
      <c r="A2805" t="s">
        <v>5626</v>
      </c>
      <c r="B2805" t="s">
        <v>86</v>
      </c>
      <c r="C2805" t="s">
        <v>99</v>
      </c>
      <c r="D2805" t="s">
        <v>67</v>
      </c>
      <c r="E2805" t="s">
        <v>81</v>
      </c>
      <c r="F2805">
        <v>25</v>
      </c>
      <c r="G2805">
        <v>0.24</v>
      </c>
      <c r="H2805">
        <v>0.81</v>
      </c>
      <c r="I2805" t="s">
        <v>68</v>
      </c>
      <c r="J2805">
        <v>184618</v>
      </c>
      <c r="K2805" t="s">
        <v>5627</v>
      </c>
      <c r="L2805" t="s">
        <v>27</v>
      </c>
      <c r="M2805">
        <v>10</v>
      </c>
      <c r="N2805">
        <v>43</v>
      </c>
      <c r="O2805" t="s">
        <v>28</v>
      </c>
      <c r="P2805" t="s">
        <v>29</v>
      </c>
      <c r="Q2805">
        <v>2.87</v>
      </c>
      <c r="R2805" t="s">
        <v>36</v>
      </c>
      <c r="S2805">
        <v>2.52</v>
      </c>
      <c r="T2805" t="s">
        <v>52</v>
      </c>
    </row>
    <row r="2806" spans="1:20" x14ac:dyDescent="0.3">
      <c r="A2806" t="s">
        <v>5628</v>
      </c>
      <c r="B2806" t="s">
        <v>91</v>
      </c>
      <c r="C2806" t="s">
        <v>58</v>
      </c>
      <c r="D2806" t="s">
        <v>34</v>
      </c>
      <c r="E2806" t="s">
        <v>81</v>
      </c>
      <c r="F2806">
        <v>17</v>
      </c>
      <c r="G2806">
        <v>0.72</v>
      </c>
      <c r="H2806">
        <v>0.91</v>
      </c>
      <c r="I2806" t="s">
        <v>25</v>
      </c>
      <c r="J2806">
        <v>150957</v>
      </c>
      <c r="K2806" t="s">
        <v>5629</v>
      </c>
      <c r="L2806" t="s">
        <v>29</v>
      </c>
      <c r="M2806">
        <v>41</v>
      </c>
      <c r="N2806">
        <v>49</v>
      </c>
      <c r="O2806" t="s">
        <v>46</v>
      </c>
      <c r="P2806" t="s">
        <v>27</v>
      </c>
      <c r="Q2806">
        <v>2.48</v>
      </c>
      <c r="R2806" t="s">
        <v>25</v>
      </c>
      <c r="S2806">
        <v>4.0199999999999996</v>
      </c>
      <c r="T2806" t="s">
        <v>47</v>
      </c>
    </row>
    <row r="2807" spans="1:20" x14ac:dyDescent="0.3">
      <c r="A2807" t="s">
        <v>5630</v>
      </c>
      <c r="B2807" t="s">
        <v>238</v>
      </c>
      <c r="C2807" t="s">
        <v>22</v>
      </c>
      <c r="D2807" t="s">
        <v>43</v>
      </c>
      <c r="E2807" t="s">
        <v>24</v>
      </c>
      <c r="F2807">
        <v>10</v>
      </c>
      <c r="G2807">
        <v>0.1</v>
      </c>
      <c r="H2807">
        <v>0.57999999999999996</v>
      </c>
      <c r="I2807" t="s">
        <v>68</v>
      </c>
      <c r="J2807">
        <v>211748</v>
      </c>
      <c r="K2807" t="s">
        <v>5631</v>
      </c>
      <c r="L2807" t="s">
        <v>46</v>
      </c>
      <c r="M2807">
        <v>11</v>
      </c>
      <c r="N2807">
        <v>52</v>
      </c>
      <c r="O2807" t="s">
        <v>46</v>
      </c>
      <c r="P2807" t="s">
        <v>39</v>
      </c>
      <c r="Q2807">
        <v>3.38</v>
      </c>
      <c r="R2807" t="s">
        <v>36</v>
      </c>
      <c r="S2807">
        <v>2.92</v>
      </c>
      <c r="T2807" t="s">
        <v>47</v>
      </c>
    </row>
    <row r="2808" spans="1:20" x14ac:dyDescent="0.3">
      <c r="A2808" t="s">
        <v>5632</v>
      </c>
      <c r="B2808" t="s">
        <v>91</v>
      </c>
      <c r="C2808" t="s">
        <v>50</v>
      </c>
      <c r="D2808" t="s">
        <v>96</v>
      </c>
      <c r="E2808" t="s">
        <v>44</v>
      </c>
      <c r="F2808">
        <v>25</v>
      </c>
      <c r="G2808">
        <v>0.69</v>
      </c>
      <c r="H2808">
        <v>0.88</v>
      </c>
      <c r="I2808" t="s">
        <v>68</v>
      </c>
      <c r="J2808">
        <v>98268</v>
      </c>
      <c r="K2808" t="s">
        <v>5633</v>
      </c>
      <c r="L2808" t="s">
        <v>46</v>
      </c>
      <c r="M2808">
        <v>-3</v>
      </c>
      <c r="N2808">
        <v>52</v>
      </c>
      <c r="O2808" t="s">
        <v>46</v>
      </c>
      <c r="P2808" t="s">
        <v>39</v>
      </c>
      <c r="Q2808">
        <v>3.88</v>
      </c>
      <c r="R2808" t="s">
        <v>25</v>
      </c>
      <c r="S2808">
        <v>1.94</v>
      </c>
      <c r="T2808" t="s">
        <v>52</v>
      </c>
    </row>
    <row r="2809" spans="1:20" x14ac:dyDescent="0.3">
      <c r="A2809" t="s">
        <v>5634</v>
      </c>
      <c r="B2809" t="s">
        <v>21</v>
      </c>
      <c r="C2809" t="s">
        <v>142</v>
      </c>
      <c r="D2809" t="s">
        <v>43</v>
      </c>
      <c r="E2809" t="s">
        <v>81</v>
      </c>
      <c r="F2809">
        <v>22</v>
      </c>
      <c r="G2809">
        <v>0.55000000000000004</v>
      </c>
      <c r="H2809">
        <v>0.38</v>
      </c>
      <c r="I2809" t="s">
        <v>36</v>
      </c>
      <c r="J2809">
        <v>61630</v>
      </c>
      <c r="K2809" t="s">
        <v>5635</v>
      </c>
      <c r="L2809" t="s">
        <v>29</v>
      </c>
      <c r="M2809">
        <v>-9</v>
      </c>
      <c r="N2809">
        <v>55</v>
      </c>
      <c r="O2809" t="s">
        <v>38</v>
      </c>
      <c r="P2809" t="s">
        <v>29</v>
      </c>
      <c r="Q2809">
        <v>3.88</v>
      </c>
      <c r="R2809" t="s">
        <v>25</v>
      </c>
      <c r="S2809">
        <v>4.1100000000000003</v>
      </c>
      <c r="T2809" t="s">
        <v>52</v>
      </c>
    </row>
    <row r="2810" spans="1:20" x14ac:dyDescent="0.3">
      <c r="A2810" t="s">
        <v>5636</v>
      </c>
      <c r="B2810" t="s">
        <v>115</v>
      </c>
      <c r="C2810" t="s">
        <v>42</v>
      </c>
      <c r="D2810" t="s">
        <v>43</v>
      </c>
      <c r="E2810" t="s">
        <v>35</v>
      </c>
      <c r="F2810">
        <v>22</v>
      </c>
      <c r="G2810">
        <v>0.24</v>
      </c>
      <c r="H2810">
        <v>0.85</v>
      </c>
      <c r="I2810" t="s">
        <v>68</v>
      </c>
      <c r="J2810">
        <v>95349</v>
      </c>
      <c r="K2810" t="s">
        <v>5637</v>
      </c>
      <c r="L2810" t="s">
        <v>46</v>
      </c>
      <c r="M2810">
        <v>40</v>
      </c>
      <c r="N2810">
        <v>52</v>
      </c>
      <c r="O2810" t="s">
        <v>38</v>
      </c>
      <c r="P2810" t="s">
        <v>39</v>
      </c>
      <c r="Q2810">
        <v>3.65</v>
      </c>
      <c r="R2810" t="s">
        <v>25</v>
      </c>
      <c r="S2810">
        <v>4.08</v>
      </c>
      <c r="T2810" t="s">
        <v>30</v>
      </c>
    </row>
    <row r="2811" spans="1:20" x14ac:dyDescent="0.3">
      <c r="A2811" t="s">
        <v>5638</v>
      </c>
      <c r="B2811" t="s">
        <v>75</v>
      </c>
      <c r="C2811" t="s">
        <v>66</v>
      </c>
      <c r="D2811" t="s">
        <v>23</v>
      </c>
      <c r="E2811" t="s">
        <v>35</v>
      </c>
      <c r="F2811">
        <v>16</v>
      </c>
      <c r="G2811">
        <v>0.63</v>
      </c>
      <c r="H2811">
        <v>0.31</v>
      </c>
      <c r="I2811" t="s">
        <v>25</v>
      </c>
      <c r="J2811">
        <v>156085</v>
      </c>
      <c r="K2811" t="s">
        <v>5639</v>
      </c>
      <c r="L2811" t="s">
        <v>29</v>
      </c>
      <c r="M2811">
        <v>32</v>
      </c>
      <c r="N2811">
        <v>48</v>
      </c>
      <c r="O2811" t="s">
        <v>28</v>
      </c>
      <c r="P2811" t="s">
        <v>39</v>
      </c>
      <c r="Q2811">
        <v>2.63</v>
      </c>
      <c r="R2811" t="s">
        <v>25</v>
      </c>
      <c r="S2811">
        <v>3.52</v>
      </c>
      <c r="T2811" t="s">
        <v>47</v>
      </c>
    </row>
    <row r="2812" spans="1:20" x14ac:dyDescent="0.3">
      <c r="A2812" t="s">
        <v>5640</v>
      </c>
      <c r="B2812" t="s">
        <v>86</v>
      </c>
      <c r="C2812" t="s">
        <v>42</v>
      </c>
      <c r="D2812" t="s">
        <v>96</v>
      </c>
      <c r="E2812" t="s">
        <v>44</v>
      </c>
      <c r="F2812">
        <v>12</v>
      </c>
      <c r="G2812">
        <v>0.46</v>
      </c>
      <c r="H2812">
        <v>0.53</v>
      </c>
      <c r="I2812" t="s">
        <v>68</v>
      </c>
      <c r="J2812">
        <v>81516</v>
      </c>
      <c r="K2812" t="s">
        <v>5641</v>
      </c>
      <c r="L2812" t="s">
        <v>27</v>
      </c>
      <c r="M2812">
        <v>26</v>
      </c>
      <c r="N2812">
        <v>54</v>
      </c>
      <c r="O2812" t="s">
        <v>46</v>
      </c>
      <c r="P2812" t="s">
        <v>29</v>
      </c>
      <c r="Q2812">
        <v>3.18</v>
      </c>
      <c r="R2812" t="s">
        <v>25</v>
      </c>
      <c r="S2812">
        <v>2.87</v>
      </c>
      <c r="T2812" t="s">
        <v>47</v>
      </c>
    </row>
    <row r="2813" spans="1:20" x14ac:dyDescent="0.3">
      <c r="A2813" t="s">
        <v>5642</v>
      </c>
      <c r="B2813" t="s">
        <v>32</v>
      </c>
      <c r="C2813" t="s">
        <v>33</v>
      </c>
      <c r="D2813" t="s">
        <v>34</v>
      </c>
      <c r="E2813" t="s">
        <v>24</v>
      </c>
      <c r="F2813">
        <v>24</v>
      </c>
      <c r="G2813">
        <v>0.54</v>
      </c>
      <c r="H2813">
        <v>0.26</v>
      </c>
      <c r="I2813" t="s">
        <v>25</v>
      </c>
      <c r="J2813">
        <v>57732</v>
      </c>
      <c r="K2813" t="s">
        <v>5643</v>
      </c>
      <c r="L2813" t="s">
        <v>46</v>
      </c>
      <c r="M2813">
        <v>11</v>
      </c>
      <c r="N2813">
        <v>58</v>
      </c>
      <c r="O2813" t="s">
        <v>46</v>
      </c>
      <c r="P2813" t="s">
        <v>27</v>
      </c>
      <c r="Q2813">
        <v>2.04</v>
      </c>
      <c r="R2813" t="s">
        <v>25</v>
      </c>
      <c r="S2813">
        <v>4.97</v>
      </c>
      <c r="T2813" t="s">
        <v>30</v>
      </c>
    </row>
    <row r="2814" spans="1:20" x14ac:dyDescent="0.3">
      <c r="A2814" t="s">
        <v>5644</v>
      </c>
      <c r="B2814" t="s">
        <v>238</v>
      </c>
      <c r="C2814" t="s">
        <v>99</v>
      </c>
      <c r="D2814" t="s">
        <v>34</v>
      </c>
      <c r="E2814" t="s">
        <v>24</v>
      </c>
      <c r="F2814">
        <v>25</v>
      </c>
      <c r="G2814">
        <v>0.35</v>
      </c>
      <c r="H2814">
        <v>0.44</v>
      </c>
      <c r="I2814" t="s">
        <v>25</v>
      </c>
      <c r="J2814">
        <v>88786</v>
      </c>
      <c r="K2814" t="s">
        <v>5645</v>
      </c>
      <c r="L2814" t="s">
        <v>46</v>
      </c>
      <c r="M2814">
        <v>34</v>
      </c>
      <c r="N2814">
        <v>59</v>
      </c>
      <c r="O2814" t="s">
        <v>46</v>
      </c>
      <c r="P2814" t="s">
        <v>27</v>
      </c>
      <c r="Q2814">
        <v>2.34</v>
      </c>
      <c r="R2814" t="s">
        <v>36</v>
      </c>
      <c r="S2814">
        <v>4.37</v>
      </c>
      <c r="T2814" t="s">
        <v>52</v>
      </c>
    </row>
    <row r="2815" spans="1:20" x14ac:dyDescent="0.3">
      <c r="A2815" t="s">
        <v>5646</v>
      </c>
      <c r="B2815" t="s">
        <v>123</v>
      </c>
      <c r="C2815" t="s">
        <v>42</v>
      </c>
      <c r="D2815" t="s">
        <v>96</v>
      </c>
      <c r="E2815" t="s">
        <v>35</v>
      </c>
      <c r="F2815">
        <v>13</v>
      </c>
      <c r="G2815">
        <v>0.28999999999999998</v>
      </c>
      <c r="H2815">
        <v>0.43</v>
      </c>
      <c r="I2815" t="s">
        <v>36</v>
      </c>
      <c r="J2815">
        <v>131213</v>
      </c>
      <c r="K2815" t="s">
        <v>5647</v>
      </c>
      <c r="L2815" t="s">
        <v>46</v>
      </c>
      <c r="M2815">
        <v>38</v>
      </c>
      <c r="N2815">
        <v>41</v>
      </c>
      <c r="O2815" t="s">
        <v>28</v>
      </c>
      <c r="P2815" t="s">
        <v>39</v>
      </c>
      <c r="Q2815">
        <v>2.4</v>
      </c>
      <c r="R2815" t="s">
        <v>36</v>
      </c>
      <c r="S2815">
        <v>2.86</v>
      </c>
      <c r="T2815" t="s">
        <v>30</v>
      </c>
    </row>
    <row r="2816" spans="1:20" x14ac:dyDescent="0.3">
      <c r="A2816" t="s">
        <v>5648</v>
      </c>
      <c r="B2816" t="s">
        <v>115</v>
      </c>
      <c r="C2816" t="s">
        <v>33</v>
      </c>
      <c r="D2816" t="s">
        <v>88</v>
      </c>
      <c r="E2816" t="s">
        <v>24</v>
      </c>
      <c r="F2816">
        <v>25</v>
      </c>
      <c r="G2816">
        <v>0.88</v>
      </c>
      <c r="H2816">
        <v>0.95</v>
      </c>
      <c r="I2816" t="s">
        <v>68</v>
      </c>
      <c r="J2816">
        <v>116864</v>
      </c>
      <c r="K2816" t="s">
        <v>5649</v>
      </c>
      <c r="L2816" t="s">
        <v>27</v>
      </c>
      <c r="M2816">
        <v>6</v>
      </c>
      <c r="N2816">
        <v>52</v>
      </c>
      <c r="O2816" t="s">
        <v>28</v>
      </c>
      <c r="P2816" t="s">
        <v>29</v>
      </c>
      <c r="Q2816">
        <v>4.8600000000000003</v>
      </c>
      <c r="R2816" t="s">
        <v>36</v>
      </c>
      <c r="S2816">
        <v>1.38</v>
      </c>
      <c r="T2816" t="s">
        <v>30</v>
      </c>
    </row>
    <row r="2817" spans="1:20" x14ac:dyDescent="0.3">
      <c r="A2817" t="s">
        <v>5650</v>
      </c>
      <c r="B2817" t="s">
        <v>123</v>
      </c>
      <c r="C2817" t="s">
        <v>66</v>
      </c>
      <c r="D2817" t="s">
        <v>72</v>
      </c>
      <c r="E2817" t="s">
        <v>35</v>
      </c>
      <c r="F2817">
        <v>24</v>
      </c>
      <c r="G2817">
        <v>0.74</v>
      </c>
      <c r="H2817">
        <v>0.57999999999999996</v>
      </c>
      <c r="I2817" t="s">
        <v>68</v>
      </c>
      <c r="J2817">
        <v>80602</v>
      </c>
      <c r="K2817" t="s">
        <v>5651</v>
      </c>
      <c r="L2817" t="s">
        <v>27</v>
      </c>
      <c r="M2817">
        <v>24</v>
      </c>
      <c r="N2817">
        <v>59</v>
      </c>
      <c r="O2817" t="s">
        <v>38</v>
      </c>
      <c r="P2817" t="s">
        <v>27</v>
      </c>
      <c r="Q2817">
        <v>4.3499999999999996</v>
      </c>
      <c r="R2817" t="s">
        <v>25</v>
      </c>
      <c r="S2817">
        <v>1.1299999999999999</v>
      </c>
      <c r="T2817" t="s">
        <v>30</v>
      </c>
    </row>
    <row r="2818" spans="1:20" x14ac:dyDescent="0.3">
      <c r="A2818" t="s">
        <v>5652</v>
      </c>
      <c r="B2818" t="s">
        <v>61</v>
      </c>
      <c r="C2818" t="s">
        <v>22</v>
      </c>
      <c r="D2818" t="s">
        <v>23</v>
      </c>
      <c r="E2818" t="s">
        <v>24</v>
      </c>
      <c r="F2818">
        <v>21</v>
      </c>
      <c r="G2818">
        <v>0.71</v>
      </c>
      <c r="H2818">
        <v>0.36</v>
      </c>
      <c r="I2818" t="s">
        <v>68</v>
      </c>
      <c r="J2818">
        <v>197606</v>
      </c>
      <c r="K2818" t="s">
        <v>5653</v>
      </c>
      <c r="L2818" t="s">
        <v>27</v>
      </c>
      <c r="M2818">
        <v>3</v>
      </c>
      <c r="N2818">
        <v>59</v>
      </c>
      <c r="O2818" t="s">
        <v>38</v>
      </c>
      <c r="P2818" t="s">
        <v>27</v>
      </c>
      <c r="Q2818">
        <v>2.95</v>
      </c>
      <c r="R2818" t="s">
        <v>25</v>
      </c>
      <c r="S2818">
        <v>3.5</v>
      </c>
      <c r="T2818" t="s">
        <v>52</v>
      </c>
    </row>
    <row r="2819" spans="1:20" x14ac:dyDescent="0.3">
      <c r="A2819" t="s">
        <v>5654</v>
      </c>
      <c r="B2819" t="s">
        <v>221</v>
      </c>
      <c r="C2819" t="s">
        <v>33</v>
      </c>
      <c r="D2819" t="s">
        <v>76</v>
      </c>
      <c r="E2819" t="s">
        <v>24</v>
      </c>
      <c r="F2819">
        <v>5</v>
      </c>
      <c r="G2819">
        <v>0.31</v>
      </c>
      <c r="H2819">
        <v>0.49</v>
      </c>
      <c r="I2819" t="s">
        <v>36</v>
      </c>
      <c r="J2819">
        <v>202965</v>
      </c>
      <c r="K2819" t="s">
        <v>5655</v>
      </c>
      <c r="L2819" t="s">
        <v>29</v>
      </c>
      <c r="M2819">
        <v>21</v>
      </c>
      <c r="N2819">
        <v>52</v>
      </c>
      <c r="O2819" t="s">
        <v>28</v>
      </c>
      <c r="P2819" t="s">
        <v>27</v>
      </c>
      <c r="Q2819">
        <v>2.87</v>
      </c>
      <c r="R2819" t="s">
        <v>36</v>
      </c>
      <c r="S2819">
        <v>4.2699999999999996</v>
      </c>
      <c r="T2819" t="s">
        <v>30</v>
      </c>
    </row>
    <row r="2820" spans="1:20" x14ac:dyDescent="0.3">
      <c r="A2820" t="s">
        <v>5656</v>
      </c>
      <c r="B2820" t="s">
        <v>61</v>
      </c>
      <c r="C2820" t="s">
        <v>99</v>
      </c>
      <c r="D2820" t="s">
        <v>88</v>
      </c>
      <c r="E2820" t="s">
        <v>24</v>
      </c>
      <c r="F2820">
        <v>3</v>
      </c>
      <c r="G2820">
        <v>0.55000000000000004</v>
      </c>
      <c r="H2820">
        <v>0.55000000000000004</v>
      </c>
      <c r="I2820" t="s">
        <v>25</v>
      </c>
      <c r="J2820">
        <v>181481</v>
      </c>
      <c r="K2820" t="s">
        <v>5657</v>
      </c>
      <c r="L2820" t="s">
        <v>46</v>
      </c>
      <c r="M2820">
        <v>17</v>
      </c>
      <c r="N2820">
        <v>49</v>
      </c>
      <c r="O2820" t="s">
        <v>28</v>
      </c>
      <c r="P2820" t="s">
        <v>27</v>
      </c>
      <c r="Q2820">
        <v>2.57</v>
      </c>
      <c r="R2820" t="s">
        <v>36</v>
      </c>
      <c r="S2820">
        <v>1.34</v>
      </c>
      <c r="T2820" t="s">
        <v>30</v>
      </c>
    </row>
    <row r="2821" spans="1:20" x14ac:dyDescent="0.3">
      <c r="A2821" t="s">
        <v>5658</v>
      </c>
      <c r="B2821" t="s">
        <v>41</v>
      </c>
      <c r="C2821" t="s">
        <v>66</v>
      </c>
      <c r="D2821" t="s">
        <v>23</v>
      </c>
      <c r="E2821" t="s">
        <v>44</v>
      </c>
      <c r="F2821">
        <v>5</v>
      </c>
      <c r="G2821">
        <v>0.49</v>
      </c>
      <c r="H2821">
        <v>0.88</v>
      </c>
      <c r="I2821" t="s">
        <v>68</v>
      </c>
      <c r="J2821">
        <v>159433</v>
      </c>
      <c r="K2821" t="s">
        <v>5659</v>
      </c>
      <c r="L2821" t="s">
        <v>27</v>
      </c>
      <c r="M2821">
        <v>1</v>
      </c>
      <c r="N2821">
        <v>60</v>
      </c>
      <c r="O2821" t="s">
        <v>38</v>
      </c>
      <c r="P2821" t="s">
        <v>27</v>
      </c>
      <c r="Q2821">
        <v>4.6900000000000004</v>
      </c>
      <c r="R2821" t="s">
        <v>25</v>
      </c>
      <c r="S2821">
        <v>2.2599999999999998</v>
      </c>
      <c r="T2821" t="s">
        <v>30</v>
      </c>
    </row>
    <row r="2822" spans="1:20" x14ac:dyDescent="0.3">
      <c r="A2822" t="s">
        <v>5660</v>
      </c>
      <c r="B2822" t="s">
        <v>57</v>
      </c>
      <c r="C2822" t="s">
        <v>99</v>
      </c>
      <c r="D2822" t="s">
        <v>72</v>
      </c>
      <c r="E2822" t="s">
        <v>44</v>
      </c>
      <c r="F2822">
        <v>19</v>
      </c>
      <c r="G2822">
        <v>0.12</v>
      </c>
      <c r="H2822">
        <v>0.34</v>
      </c>
      <c r="I2822" t="s">
        <v>25</v>
      </c>
      <c r="J2822">
        <v>131914</v>
      </c>
      <c r="K2822" t="s">
        <v>5661</v>
      </c>
      <c r="L2822" t="s">
        <v>27</v>
      </c>
      <c r="M2822">
        <v>10</v>
      </c>
      <c r="N2822">
        <v>43</v>
      </c>
      <c r="O2822" t="s">
        <v>38</v>
      </c>
      <c r="P2822" t="s">
        <v>29</v>
      </c>
      <c r="Q2822">
        <v>4.5999999999999996</v>
      </c>
      <c r="R2822" t="s">
        <v>36</v>
      </c>
      <c r="S2822">
        <v>1.92</v>
      </c>
      <c r="T2822" t="s">
        <v>30</v>
      </c>
    </row>
    <row r="2823" spans="1:20" x14ac:dyDescent="0.3">
      <c r="A2823" t="s">
        <v>5662</v>
      </c>
      <c r="B2823" t="s">
        <v>221</v>
      </c>
      <c r="C2823" t="s">
        <v>99</v>
      </c>
      <c r="D2823" t="s">
        <v>88</v>
      </c>
      <c r="E2823" t="s">
        <v>44</v>
      </c>
      <c r="F2823">
        <v>8</v>
      </c>
      <c r="G2823">
        <v>0.7</v>
      </c>
      <c r="H2823">
        <v>0.28000000000000003</v>
      </c>
      <c r="I2823" t="s">
        <v>25</v>
      </c>
      <c r="J2823">
        <v>73982</v>
      </c>
      <c r="K2823" t="s">
        <v>5663</v>
      </c>
      <c r="L2823" t="s">
        <v>27</v>
      </c>
      <c r="M2823">
        <v>-8</v>
      </c>
      <c r="N2823">
        <v>48</v>
      </c>
      <c r="O2823" t="s">
        <v>38</v>
      </c>
      <c r="P2823" t="s">
        <v>29</v>
      </c>
      <c r="Q2823">
        <v>2.4700000000000002</v>
      </c>
      <c r="R2823" t="s">
        <v>25</v>
      </c>
      <c r="S2823">
        <v>1.61</v>
      </c>
      <c r="T2823" t="s">
        <v>47</v>
      </c>
    </row>
    <row r="2824" spans="1:20" x14ac:dyDescent="0.3">
      <c r="A2824" t="s">
        <v>5664</v>
      </c>
      <c r="B2824" t="s">
        <v>91</v>
      </c>
      <c r="C2824" t="s">
        <v>33</v>
      </c>
      <c r="D2824" t="s">
        <v>88</v>
      </c>
      <c r="E2824" t="s">
        <v>35</v>
      </c>
      <c r="F2824">
        <v>15</v>
      </c>
      <c r="G2824">
        <v>0.22</v>
      </c>
      <c r="H2824">
        <v>0.28000000000000003</v>
      </c>
      <c r="I2824" t="s">
        <v>36</v>
      </c>
      <c r="J2824">
        <v>74430</v>
      </c>
      <c r="K2824" t="s">
        <v>5665</v>
      </c>
      <c r="L2824" t="s">
        <v>27</v>
      </c>
      <c r="M2824">
        <v>3</v>
      </c>
      <c r="N2824">
        <v>45</v>
      </c>
      <c r="O2824" t="s">
        <v>46</v>
      </c>
      <c r="P2824" t="s">
        <v>29</v>
      </c>
      <c r="Q2824">
        <v>3.61</v>
      </c>
      <c r="R2824" t="s">
        <v>36</v>
      </c>
      <c r="S2824">
        <v>3.12</v>
      </c>
      <c r="T2824" t="s">
        <v>47</v>
      </c>
    </row>
    <row r="2825" spans="1:20" x14ac:dyDescent="0.3">
      <c r="A2825" t="s">
        <v>5666</v>
      </c>
      <c r="B2825" t="s">
        <v>91</v>
      </c>
      <c r="C2825" t="s">
        <v>99</v>
      </c>
      <c r="D2825" t="s">
        <v>88</v>
      </c>
      <c r="E2825" t="s">
        <v>81</v>
      </c>
      <c r="F2825">
        <v>19</v>
      </c>
      <c r="G2825">
        <v>0.55000000000000004</v>
      </c>
      <c r="H2825">
        <v>0.84</v>
      </c>
      <c r="I2825" t="s">
        <v>68</v>
      </c>
      <c r="J2825">
        <v>47900</v>
      </c>
      <c r="K2825" t="s">
        <v>5667</v>
      </c>
      <c r="L2825" t="s">
        <v>46</v>
      </c>
      <c r="M2825">
        <v>12</v>
      </c>
      <c r="N2825">
        <v>37</v>
      </c>
      <c r="O2825" t="s">
        <v>28</v>
      </c>
      <c r="P2825" t="s">
        <v>39</v>
      </c>
      <c r="Q2825">
        <v>2.27</v>
      </c>
      <c r="R2825" t="s">
        <v>36</v>
      </c>
      <c r="S2825">
        <v>1.1599999999999999</v>
      </c>
      <c r="T2825" t="s">
        <v>47</v>
      </c>
    </row>
    <row r="2826" spans="1:20" x14ac:dyDescent="0.3">
      <c r="A2826" t="s">
        <v>5668</v>
      </c>
      <c r="B2826" t="s">
        <v>21</v>
      </c>
      <c r="C2826" t="s">
        <v>142</v>
      </c>
      <c r="D2826" t="s">
        <v>23</v>
      </c>
      <c r="E2826" t="s">
        <v>24</v>
      </c>
      <c r="F2826">
        <v>5</v>
      </c>
      <c r="G2826">
        <v>0.09</v>
      </c>
      <c r="H2826">
        <v>0.56000000000000005</v>
      </c>
      <c r="I2826" t="s">
        <v>25</v>
      </c>
      <c r="J2826">
        <v>75768</v>
      </c>
      <c r="K2826" t="s">
        <v>5669</v>
      </c>
      <c r="L2826" t="s">
        <v>46</v>
      </c>
      <c r="M2826">
        <v>20</v>
      </c>
      <c r="N2826">
        <v>55</v>
      </c>
      <c r="O2826" t="s">
        <v>28</v>
      </c>
      <c r="P2826" t="s">
        <v>29</v>
      </c>
      <c r="Q2826">
        <v>4.12</v>
      </c>
      <c r="R2826" t="s">
        <v>25</v>
      </c>
      <c r="S2826">
        <v>1.52</v>
      </c>
      <c r="T2826" t="s">
        <v>52</v>
      </c>
    </row>
    <row r="2827" spans="1:20" x14ac:dyDescent="0.3">
      <c r="A2827" t="s">
        <v>5670</v>
      </c>
      <c r="B2827" t="s">
        <v>61</v>
      </c>
      <c r="C2827" t="s">
        <v>33</v>
      </c>
      <c r="D2827" t="s">
        <v>23</v>
      </c>
      <c r="E2827" t="s">
        <v>81</v>
      </c>
      <c r="F2827">
        <v>10</v>
      </c>
      <c r="G2827">
        <v>0.22</v>
      </c>
      <c r="H2827">
        <v>0.57999999999999996</v>
      </c>
      <c r="I2827" t="s">
        <v>68</v>
      </c>
      <c r="J2827">
        <v>127732</v>
      </c>
      <c r="K2827" t="s">
        <v>5671</v>
      </c>
      <c r="L2827" t="s">
        <v>27</v>
      </c>
      <c r="M2827">
        <v>5</v>
      </c>
      <c r="N2827">
        <v>51</v>
      </c>
      <c r="O2827" t="s">
        <v>38</v>
      </c>
      <c r="P2827" t="s">
        <v>39</v>
      </c>
      <c r="Q2827">
        <v>3.73</v>
      </c>
      <c r="R2827" t="s">
        <v>25</v>
      </c>
      <c r="S2827">
        <v>2.3199999999999998</v>
      </c>
      <c r="T2827" t="s">
        <v>47</v>
      </c>
    </row>
    <row r="2828" spans="1:20" x14ac:dyDescent="0.3">
      <c r="A2828" t="s">
        <v>5672</v>
      </c>
      <c r="B2828" t="s">
        <v>238</v>
      </c>
      <c r="C2828" t="s">
        <v>142</v>
      </c>
      <c r="D2828" t="s">
        <v>72</v>
      </c>
      <c r="E2828" t="s">
        <v>44</v>
      </c>
      <c r="F2828">
        <v>13</v>
      </c>
      <c r="G2828">
        <v>0.65</v>
      </c>
      <c r="H2828">
        <v>0.61</v>
      </c>
      <c r="I2828" t="s">
        <v>25</v>
      </c>
      <c r="J2828">
        <v>177727</v>
      </c>
      <c r="K2828" t="s">
        <v>5673</v>
      </c>
      <c r="L2828" t="s">
        <v>29</v>
      </c>
      <c r="M2828">
        <v>-10</v>
      </c>
      <c r="N2828">
        <v>42</v>
      </c>
      <c r="O2828" t="s">
        <v>46</v>
      </c>
      <c r="P2828" t="s">
        <v>27</v>
      </c>
      <c r="Q2828">
        <v>3.21</v>
      </c>
      <c r="R2828" t="s">
        <v>36</v>
      </c>
      <c r="S2828">
        <v>3.49</v>
      </c>
      <c r="T2828" t="s">
        <v>47</v>
      </c>
    </row>
    <row r="2829" spans="1:20" x14ac:dyDescent="0.3">
      <c r="A2829" t="s">
        <v>5674</v>
      </c>
      <c r="B2829" t="s">
        <v>79</v>
      </c>
      <c r="C2829" t="s">
        <v>142</v>
      </c>
      <c r="D2829" t="s">
        <v>80</v>
      </c>
      <c r="E2829" t="s">
        <v>81</v>
      </c>
      <c r="F2829">
        <v>17</v>
      </c>
      <c r="G2829">
        <v>0.47</v>
      </c>
      <c r="H2829">
        <v>0.31</v>
      </c>
      <c r="I2829" t="s">
        <v>25</v>
      </c>
      <c r="J2829">
        <v>191815</v>
      </c>
      <c r="K2829" t="s">
        <v>5675</v>
      </c>
      <c r="L2829" t="s">
        <v>27</v>
      </c>
      <c r="M2829">
        <v>15</v>
      </c>
      <c r="N2829">
        <v>32</v>
      </c>
      <c r="O2829" t="s">
        <v>46</v>
      </c>
      <c r="P2829" t="s">
        <v>29</v>
      </c>
      <c r="Q2829">
        <v>4</v>
      </c>
      <c r="R2829" t="s">
        <v>36</v>
      </c>
      <c r="S2829">
        <v>2.21</v>
      </c>
      <c r="T2829" t="s">
        <v>52</v>
      </c>
    </row>
    <row r="2830" spans="1:20" x14ac:dyDescent="0.3">
      <c r="A2830" t="s">
        <v>5676</v>
      </c>
      <c r="B2830" t="s">
        <v>61</v>
      </c>
      <c r="C2830" t="s">
        <v>62</v>
      </c>
      <c r="D2830" t="s">
        <v>76</v>
      </c>
      <c r="E2830" t="s">
        <v>44</v>
      </c>
      <c r="F2830">
        <v>20</v>
      </c>
      <c r="G2830">
        <v>7.0000000000000007E-2</v>
      </c>
      <c r="H2830">
        <v>0.85</v>
      </c>
      <c r="I2830" t="s">
        <v>36</v>
      </c>
      <c r="J2830">
        <v>166993</v>
      </c>
      <c r="K2830" t="s">
        <v>5677</v>
      </c>
      <c r="L2830" t="s">
        <v>29</v>
      </c>
      <c r="M2830">
        <v>1</v>
      </c>
      <c r="N2830">
        <v>55</v>
      </c>
      <c r="O2830" t="s">
        <v>38</v>
      </c>
      <c r="P2830" t="s">
        <v>29</v>
      </c>
      <c r="Q2830">
        <v>2.67</v>
      </c>
      <c r="R2830" t="s">
        <v>36</v>
      </c>
      <c r="S2830">
        <v>3.85</v>
      </c>
      <c r="T2830" t="s">
        <v>52</v>
      </c>
    </row>
    <row r="2831" spans="1:20" x14ac:dyDescent="0.3">
      <c r="A2831" t="s">
        <v>5678</v>
      </c>
      <c r="B2831" t="s">
        <v>75</v>
      </c>
      <c r="C2831" t="s">
        <v>58</v>
      </c>
      <c r="D2831" t="s">
        <v>67</v>
      </c>
      <c r="E2831" t="s">
        <v>24</v>
      </c>
      <c r="F2831">
        <v>19</v>
      </c>
      <c r="G2831">
        <v>0.11</v>
      </c>
      <c r="H2831">
        <v>0.72</v>
      </c>
      <c r="I2831" t="s">
        <v>25</v>
      </c>
      <c r="J2831">
        <v>108659</v>
      </c>
      <c r="K2831" t="s">
        <v>5679</v>
      </c>
      <c r="L2831" t="s">
        <v>29</v>
      </c>
      <c r="M2831">
        <v>37</v>
      </c>
      <c r="N2831">
        <v>31</v>
      </c>
      <c r="O2831" t="s">
        <v>46</v>
      </c>
      <c r="P2831" t="s">
        <v>29</v>
      </c>
      <c r="Q2831">
        <v>2.76</v>
      </c>
      <c r="R2831" t="s">
        <v>25</v>
      </c>
      <c r="S2831">
        <v>2.9</v>
      </c>
      <c r="T2831" t="s">
        <v>30</v>
      </c>
    </row>
    <row r="2832" spans="1:20" x14ac:dyDescent="0.3">
      <c r="A2832" t="s">
        <v>5680</v>
      </c>
      <c r="B2832" t="s">
        <v>120</v>
      </c>
      <c r="C2832" t="s">
        <v>22</v>
      </c>
      <c r="D2832" t="s">
        <v>88</v>
      </c>
      <c r="E2832" t="s">
        <v>81</v>
      </c>
      <c r="F2832">
        <v>10</v>
      </c>
      <c r="G2832">
        <v>0.6</v>
      </c>
      <c r="H2832">
        <v>0.26</v>
      </c>
      <c r="I2832" t="s">
        <v>36</v>
      </c>
      <c r="J2832">
        <v>72074</v>
      </c>
      <c r="K2832" t="s">
        <v>5681</v>
      </c>
      <c r="L2832" t="s">
        <v>27</v>
      </c>
      <c r="M2832">
        <v>31</v>
      </c>
      <c r="N2832">
        <v>32</v>
      </c>
      <c r="O2832" t="s">
        <v>46</v>
      </c>
      <c r="P2832" t="s">
        <v>39</v>
      </c>
      <c r="Q2832">
        <v>4.05</v>
      </c>
      <c r="R2832" t="s">
        <v>36</v>
      </c>
      <c r="S2832">
        <v>1.42</v>
      </c>
      <c r="T2832" t="s">
        <v>52</v>
      </c>
    </row>
    <row r="2833" spans="1:20" x14ac:dyDescent="0.3">
      <c r="A2833" t="s">
        <v>5682</v>
      </c>
      <c r="B2833" t="s">
        <v>41</v>
      </c>
      <c r="C2833" t="s">
        <v>50</v>
      </c>
      <c r="D2833" t="s">
        <v>54</v>
      </c>
      <c r="E2833" t="s">
        <v>44</v>
      </c>
      <c r="F2833">
        <v>13</v>
      </c>
      <c r="G2833">
        <v>0.78</v>
      </c>
      <c r="H2833">
        <v>0.35</v>
      </c>
      <c r="I2833" t="s">
        <v>68</v>
      </c>
      <c r="J2833">
        <v>153927</v>
      </c>
      <c r="K2833" t="s">
        <v>5683</v>
      </c>
      <c r="L2833" t="s">
        <v>46</v>
      </c>
      <c r="M2833">
        <v>22</v>
      </c>
      <c r="N2833">
        <v>50</v>
      </c>
      <c r="O2833" t="s">
        <v>38</v>
      </c>
      <c r="P2833" t="s">
        <v>29</v>
      </c>
      <c r="Q2833">
        <v>3.21</v>
      </c>
      <c r="R2833" t="s">
        <v>25</v>
      </c>
      <c r="S2833">
        <v>1.42</v>
      </c>
      <c r="T2833" t="s">
        <v>30</v>
      </c>
    </row>
    <row r="2834" spans="1:20" x14ac:dyDescent="0.3">
      <c r="A2834" t="s">
        <v>5684</v>
      </c>
      <c r="B2834" t="s">
        <v>32</v>
      </c>
      <c r="C2834" t="s">
        <v>33</v>
      </c>
      <c r="D2834" t="s">
        <v>72</v>
      </c>
      <c r="E2834" t="s">
        <v>24</v>
      </c>
      <c r="F2834">
        <v>9</v>
      </c>
      <c r="G2834">
        <v>0.13</v>
      </c>
      <c r="H2834">
        <v>0.71</v>
      </c>
      <c r="I2834" t="s">
        <v>36</v>
      </c>
      <c r="J2834">
        <v>163394</v>
      </c>
      <c r="K2834" t="s">
        <v>5685</v>
      </c>
      <c r="L2834" t="s">
        <v>29</v>
      </c>
      <c r="M2834">
        <v>19</v>
      </c>
      <c r="N2834">
        <v>30</v>
      </c>
      <c r="O2834" t="s">
        <v>46</v>
      </c>
      <c r="P2834" t="s">
        <v>27</v>
      </c>
      <c r="Q2834">
        <v>3.56</v>
      </c>
      <c r="R2834" t="s">
        <v>36</v>
      </c>
      <c r="S2834">
        <v>3.95</v>
      </c>
      <c r="T2834" t="s">
        <v>30</v>
      </c>
    </row>
    <row r="2835" spans="1:20" x14ac:dyDescent="0.3">
      <c r="A2835" t="s">
        <v>5686</v>
      </c>
      <c r="B2835" t="s">
        <v>115</v>
      </c>
      <c r="C2835" t="s">
        <v>87</v>
      </c>
      <c r="D2835" t="s">
        <v>76</v>
      </c>
      <c r="E2835" t="s">
        <v>44</v>
      </c>
      <c r="F2835">
        <v>2</v>
      </c>
      <c r="G2835">
        <v>0.73</v>
      </c>
      <c r="H2835">
        <v>0.77</v>
      </c>
      <c r="I2835" t="s">
        <v>68</v>
      </c>
      <c r="J2835">
        <v>73681</v>
      </c>
      <c r="K2835" t="s">
        <v>5687</v>
      </c>
      <c r="L2835" t="s">
        <v>46</v>
      </c>
      <c r="M2835">
        <v>17</v>
      </c>
      <c r="N2835">
        <v>41</v>
      </c>
      <c r="O2835" t="s">
        <v>38</v>
      </c>
      <c r="P2835" t="s">
        <v>39</v>
      </c>
      <c r="Q2835">
        <v>3.36</v>
      </c>
      <c r="R2835" t="s">
        <v>25</v>
      </c>
      <c r="S2835">
        <v>4.72</v>
      </c>
      <c r="T2835" t="s">
        <v>47</v>
      </c>
    </row>
    <row r="2836" spans="1:20" x14ac:dyDescent="0.3">
      <c r="A2836" t="s">
        <v>5688</v>
      </c>
      <c r="B2836" t="s">
        <v>221</v>
      </c>
      <c r="C2836" t="s">
        <v>99</v>
      </c>
      <c r="D2836" t="s">
        <v>54</v>
      </c>
      <c r="E2836" t="s">
        <v>35</v>
      </c>
      <c r="F2836">
        <v>0</v>
      </c>
      <c r="G2836">
        <v>0.56000000000000005</v>
      </c>
      <c r="H2836">
        <v>0.26</v>
      </c>
      <c r="I2836" t="s">
        <v>25</v>
      </c>
      <c r="J2836">
        <v>44899</v>
      </c>
      <c r="K2836" t="s">
        <v>5689</v>
      </c>
      <c r="L2836" t="s">
        <v>29</v>
      </c>
      <c r="M2836">
        <v>10</v>
      </c>
      <c r="N2836">
        <v>38</v>
      </c>
      <c r="O2836" t="s">
        <v>46</v>
      </c>
      <c r="P2836" t="s">
        <v>27</v>
      </c>
      <c r="Q2836">
        <v>4.45</v>
      </c>
      <c r="R2836" t="s">
        <v>36</v>
      </c>
      <c r="S2836">
        <v>3.88</v>
      </c>
      <c r="T2836" t="s">
        <v>47</v>
      </c>
    </row>
    <row r="2837" spans="1:20" x14ac:dyDescent="0.3">
      <c r="A2837" t="s">
        <v>5690</v>
      </c>
      <c r="B2837" t="s">
        <v>112</v>
      </c>
      <c r="C2837" t="s">
        <v>87</v>
      </c>
      <c r="D2837" t="s">
        <v>72</v>
      </c>
      <c r="E2837" t="s">
        <v>35</v>
      </c>
      <c r="F2837">
        <v>16</v>
      </c>
      <c r="G2837">
        <v>0.75</v>
      </c>
      <c r="H2837">
        <v>0.88</v>
      </c>
      <c r="I2837" t="s">
        <v>68</v>
      </c>
      <c r="J2837">
        <v>92587</v>
      </c>
      <c r="K2837" t="s">
        <v>5691</v>
      </c>
      <c r="L2837" t="s">
        <v>27</v>
      </c>
      <c r="M2837">
        <v>36</v>
      </c>
      <c r="N2837">
        <v>55</v>
      </c>
      <c r="O2837" t="s">
        <v>38</v>
      </c>
      <c r="P2837" t="s">
        <v>27</v>
      </c>
      <c r="Q2837">
        <v>3.96</v>
      </c>
      <c r="R2837" t="s">
        <v>36</v>
      </c>
      <c r="S2837">
        <v>3.33</v>
      </c>
      <c r="T2837" t="s">
        <v>30</v>
      </c>
    </row>
    <row r="2838" spans="1:20" x14ac:dyDescent="0.3">
      <c r="A2838" t="s">
        <v>5692</v>
      </c>
      <c r="B2838" t="s">
        <v>57</v>
      </c>
      <c r="C2838" t="s">
        <v>66</v>
      </c>
      <c r="D2838" t="s">
        <v>80</v>
      </c>
      <c r="E2838" t="s">
        <v>24</v>
      </c>
      <c r="F2838">
        <v>13</v>
      </c>
      <c r="G2838">
        <v>0.56999999999999995</v>
      </c>
      <c r="H2838">
        <v>0.33</v>
      </c>
      <c r="I2838" t="s">
        <v>36</v>
      </c>
      <c r="J2838">
        <v>195197</v>
      </c>
      <c r="K2838" t="s">
        <v>5693</v>
      </c>
      <c r="L2838" t="s">
        <v>27</v>
      </c>
      <c r="M2838">
        <v>6</v>
      </c>
      <c r="N2838">
        <v>45</v>
      </c>
      <c r="O2838" t="s">
        <v>28</v>
      </c>
      <c r="P2838" t="s">
        <v>39</v>
      </c>
      <c r="Q2838">
        <v>4.75</v>
      </c>
      <c r="R2838" t="s">
        <v>25</v>
      </c>
      <c r="S2838">
        <v>1.1399999999999999</v>
      </c>
      <c r="T2838" t="s">
        <v>52</v>
      </c>
    </row>
    <row r="2839" spans="1:20" x14ac:dyDescent="0.3">
      <c r="A2839" t="s">
        <v>5694</v>
      </c>
      <c r="B2839" t="s">
        <v>120</v>
      </c>
      <c r="C2839" t="s">
        <v>58</v>
      </c>
      <c r="D2839" t="s">
        <v>80</v>
      </c>
      <c r="E2839" t="s">
        <v>44</v>
      </c>
      <c r="F2839">
        <v>14</v>
      </c>
      <c r="G2839">
        <v>0.09</v>
      </c>
      <c r="H2839">
        <v>0.36</v>
      </c>
      <c r="I2839" t="s">
        <v>68</v>
      </c>
      <c r="J2839">
        <v>73988</v>
      </c>
      <c r="K2839" t="s">
        <v>5695</v>
      </c>
      <c r="L2839" t="s">
        <v>27</v>
      </c>
      <c r="M2839">
        <v>22</v>
      </c>
      <c r="N2839">
        <v>52</v>
      </c>
      <c r="O2839" t="s">
        <v>28</v>
      </c>
      <c r="P2839" t="s">
        <v>39</v>
      </c>
      <c r="Q2839">
        <v>4.3899999999999997</v>
      </c>
      <c r="R2839" t="s">
        <v>36</v>
      </c>
      <c r="S2839">
        <v>3.78</v>
      </c>
      <c r="T2839" t="s">
        <v>30</v>
      </c>
    </row>
    <row r="2840" spans="1:20" x14ac:dyDescent="0.3">
      <c r="A2840" t="s">
        <v>5696</v>
      </c>
      <c r="B2840" t="s">
        <v>238</v>
      </c>
      <c r="C2840" t="s">
        <v>99</v>
      </c>
      <c r="D2840" t="s">
        <v>23</v>
      </c>
      <c r="E2840" t="s">
        <v>81</v>
      </c>
      <c r="F2840">
        <v>24</v>
      </c>
      <c r="G2840">
        <v>0.68</v>
      </c>
      <c r="H2840">
        <v>0.81</v>
      </c>
      <c r="I2840" t="s">
        <v>25</v>
      </c>
      <c r="J2840">
        <v>120619</v>
      </c>
      <c r="K2840" t="s">
        <v>5697</v>
      </c>
      <c r="L2840" t="s">
        <v>46</v>
      </c>
      <c r="M2840">
        <v>-7</v>
      </c>
      <c r="N2840">
        <v>54</v>
      </c>
      <c r="O2840" t="s">
        <v>38</v>
      </c>
      <c r="P2840" t="s">
        <v>27</v>
      </c>
      <c r="Q2840">
        <v>2.4</v>
      </c>
      <c r="R2840" t="s">
        <v>25</v>
      </c>
      <c r="S2840">
        <v>2.4500000000000002</v>
      </c>
      <c r="T2840" t="s">
        <v>52</v>
      </c>
    </row>
    <row r="2841" spans="1:20" x14ac:dyDescent="0.3">
      <c r="A2841" t="s">
        <v>5698</v>
      </c>
      <c r="B2841" t="s">
        <v>115</v>
      </c>
      <c r="C2841" t="s">
        <v>58</v>
      </c>
      <c r="D2841" t="s">
        <v>80</v>
      </c>
      <c r="E2841" t="s">
        <v>44</v>
      </c>
      <c r="F2841">
        <v>12</v>
      </c>
      <c r="G2841">
        <v>0.93</v>
      </c>
      <c r="H2841">
        <v>0.26</v>
      </c>
      <c r="I2841" t="s">
        <v>25</v>
      </c>
      <c r="J2841">
        <v>185278</v>
      </c>
      <c r="K2841" t="s">
        <v>5699</v>
      </c>
      <c r="L2841" t="s">
        <v>46</v>
      </c>
      <c r="M2841">
        <v>-2</v>
      </c>
      <c r="N2841">
        <v>49</v>
      </c>
      <c r="O2841" t="s">
        <v>38</v>
      </c>
      <c r="P2841" t="s">
        <v>27</v>
      </c>
      <c r="Q2841">
        <v>3.59</v>
      </c>
      <c r="R2841" t="s">
        <v>25</v>
      </c>
      <c r="S2841">
        <v>4.28</v>
      </c>
      <c r="T2841" t="s">
        <v>52</v>
      </c>
    </row>
    <row r="2842" spans="1:20" x14ac:dyDescent="0.3">
      <c r="A2842" t="s">
        <v>5700</v>
      </c>
      <c r="B2842" t="s">
        <v>71</v>
      </c>
      <c r="C2842" t="s">
        <v>62</v>
      </c>
      <c r="D2842" t="s">
        <v>80</v>
      </c>
      <c r="E2842" t="s">
        <v>81</v>
      </c>
      <c r="F2842">
        <v>18</v>
      </c>
      <c r="G2842">
        <v>0.33</v>
      </c>
      <c r="H2842">
        <v>0.22</v>
      </c>
      <c r="I2842" t="s">
        <v>25</v>
      </c>
      <c r="J2842">
        <v>87946</v>
      </c>
      <c r="K2842" t="s">
        <v>5701</v>
      </c>
      <c r="L2842" t="s">
        <v>46</v>
      </c>
      <c r="M2842">
        <v>37</v>
      </c>
      <c r="N2842">
        <v>40</v>
      </c>
      <c r="O2842" t="s">
        <v>38</v>
      </c>
      <c r="P2842" t="s">
        <v>39</v>
      </c>
      <c r="Q2842">
        <v>3.64</v>
      </c>
      <c r="R2842" t="s">
        <v>25</v>
      </c>
      <c r="S2842">
        <v>1.38</v>
      </c>
      <c r="T2842" t="s">
        <v>52</v>
      </c>
    </row>
    <row r="2843" spans="1:20" x14ac:dyDescent="0.3">
      <c r="A2843" t="s">
        <v>5702</v>
      </c>
      <c r="B2843" t="s">
        <v>123</v>
      </c>
      <c r="C2843" t="s">
        <v>99</v>
      </c>
      <c r="D2843" t="s">
        <v>43</v>
      </c>
      <c r="E2843" t="s">
        <v>24</v>
      </c>
      <c r="F2843">
        <v>9</v>
      </c>
      <c r="G2843">
        <v>0.66</v>
      </c>
      <c r="H2843">
        <v>0.42</v>
      </c>
      <c r="I2843" t="s">
        <v>25</v>
      </c>
      <c r="J2843">
        <v>160721</v>
      </c>
      <c r="K2843" t="s">
        <v>5703</v>
      </c>
      <c r="L2843" t="s">
        <v>29</v>
      </c>
      <c r="M2843">
        <v>-9</v>
      </c>
      <c r="N2843">
        <v>56</v>
      </c>
      <c r="O2843" t="s">
        <v>28</v>
      </c>
      <c r="P2843" t="s">
        <v>27</v>
      </c>
      <c r="Q2843">
        <v>3.36</v>
      </c>
      <c r="R2843" t="s">
        <v>25</v>
      </c>
      <c r="S2843">
        <v>2.19</v>
      </c>
      <c r="T2843" t="s">
        <v>47</v>
      </c>
    </row>
    <row r="2844" spans="1:20" x14ac:dyDescent="0.3">
      <c r="A2844" t="s">
        <v>5704</v>
      </c>
      <c r="B2844" t="s">
        <v>91</v>
      </c>
      <c r="C2844" t="s">
        <v>142</v>
      </c>
      <c r="D2844" t="s">
        <v>67</v>
      </c>
      <c r="E2844" t="s">
        <v>35</v>
      </c>
      <c r="F2844">
        <v>14</v>
      </c>
      <c r="G2844">
        <v>0.56999999999999995</v>
      </c>
      <c r="H2844">
        <v>0.35</v>
      </c>
      <c r="I2844" t="s">
        <v>68</v>
      </c>
      <c r="J2844">
        <v>79702</v>
      </c>
      <c r="K2844" t="s">
        <v>5705</v>
      </c>
      <c r="L2844" t="s">
        <v>46</v>
      </c>
      <c r="M2844">
        <v>-8</v>
      </c>
      <c r="N2844">
        <v>35</v>
      </c>
      <c r="O2844" t="s">
        <v>28</v>
      </c>
      <c r="P2844" t="s">
        <v>39</v>
      </c>
      <c r="Q2844">
        <v>4.09</v>
      </c>
      <c r="R2844" t="s">
        <v>36</v>
      </c>
      <c r="S2844">
        <v>1.86</v>
      </c>
      <c r="T2844" t="s">
        <v>47</v>
      </c>
    </row>
    <row r="2845" spans="1:20" x14ac:dyDescent="0.3">
      <c r="A2845" t="s">
        <v>5706</v>
      </c>
      <c r="B2845" t="s">
        <v>49</v>
      </c>
      <c r="C2845" t="s">
        <v>33</v>
      </c>
      <c r="D2845" t="s">
        <v>23</v>
      </c>
      <c r="E2845" t="s">
        <v>81</v>
      </c>
      <c r="F2845">
        <v>4</v>
      </c>
      <c r="G2845">
        <v>0.64</v>
      </c>
      <c r="H2845">
        <v>0.73</v>
      </c>
      <c r="I2845" t="s">
        <v>36</v>
      </c>
      <c r="J2845">
        <v>178565</v>
      </c>
      <c r="K2845" t="s">
        <v>5707</v>
      </c>
      <c r="L2845" t="s">
        <v>27</v>
      </c>
      <c r="M2845">
        <v>11</v>
      </c>
      <c r="N2845">
        <v>48</v>
      </c>
      <c r="O2845" t="s">
        <v>46</v>
      </c>
      <c r="P2845" t="s">
        <v>27</v>
      </c>
      <c r="Q2845">
        <v>4.83</v>
      </c>
      <c r="R2845" t="s">
        <v>25</v>
      </c>
      <c r="S2845">
        <v>4.09</v>
      </c>
      <c r="T2845" t="s">
        <v>47</v>
      </c>
    </row>
    <row r="2846" spans="1:20" x14ac:dyDescent="0.3">
      <c r="A2846" t="s">
        <v>5708</v>
      </c>
      <c r="B2846" t="s">
        <v>221</v>
      </c>
      <c r="C2846" t="s">
        <v>50</v>
      </c>
      <c r="D2846" t="s">
        <v>23</v>
      </c>
      <c r="E2846" t="s">
        <v>44</v>
      </c>
      <c r="F2846">
        <v>8</v>
      </c>
      <c r="G2846">
        <v>0.92</v>
      </c>
      <c r="H2846">
        <v>0.88</v>
      </c>
      <c r="I2846" t="s">
        <v>36</v>
      </c>
      <c r="J2846">
        <v>97158</v>
      </c>
      <c r="K2846" t="s">
        <v>5709</v>
      </c>
      <c r="L2846" t="s">
        <v>27</v>
      </c>
      <c r="M2846">
        <v>39</v>
      </c>
      <c r="N2846">
        <v>59</v>
      </c>
      <c r="O2846" t="s">
        <v>38</v>
      </c>
      <c r="P2846" t="s">
        <v>27</v>
      </c>
      <c r="Q2846">
        <v>2.41</v>
      </c>
      <c r="R2846" t="s">
        <v>25</v>
      </c>
      <c r="S2846">
        <v>3.02</v>
      </c>
      <c r="T2846" t="s">
        <v>30</v>
      </c>
    </row>
    <row r="2847" spans="1:20" x14ac:dyDescent="0.3">
      <c r="A2847" t="s">
        <v>5710</v>
      </c>
      <c r="B2847" t="s">
        <v>141</v>
      </c>
      <c r="C2847" t="s">
        <v>22</v>
      </c>
      <c r="D2847" t="s">
        <v>34</v>
      </c>
      <c r="E2847" t="s">
        <v>44</v>
      </c>
      <c r="F2847">
        <v>25</v>
      </c>
      <c r="G2847">
        <v>0.62</v>
      </c>
      <c r="H2847">
        <v>0.22</v>
      </c>
      <c r="I2847" t="s">
        <v>25</v>
      </c>
      <c r="J2847">
        <v>105506</v>
      </c>
      <c r="K2847" t="s">
        <v>5711</v>
      </c>
      <c r="L2847" t="s">
        <v>27</v>
      </c>
      <c r="M2847">
        <v>8</v>
      </c>
      <c r="N2847">
        <v>43</v>
      </c>
      <c r="O2847" t="s">
        <v>28</v>
      </c>
      <c r="P2847" t="s">
        <v>39</v>
      </c>
      <c r="Q2847">
        <v>3.83</v>
      </c>
      <c r="R2847" t="s">
        <v>36</v>
      </c>
      <c r="S2847">
        <v>1.58</v>
      </c>
      <c r="T2847" t="s">
        <v>52</v>
      </c>
    </row>
    <row r="2848" spans="1:20" x14ac:dyDescent="0.3">
      <c r="A2848" t="s">
        <v>5712</v>
      </c>
      <c r="B2848" t="s">
        <v>32</v>
      </c>
      <c r="C2848" t="s">
        <v>58</v>
      </c>
      <c r="D2848" t="s">
        <v>96</v>
      </c>
      <c r="E2848" t="s">
        <v>24</v>
      </c>
      <c r="F2848">
        <v>4</v>
      </c>
      <c r="G2848">
        <v>0.33</v>
      </c>
      <c r="H2848">
        <v>0.34</v>
      </c>
      <c r="I2848" t="s">
        <v>25</v>
      </c>
      <c r="J2848">
        <v>207657</v>
      </c>
      <c r="K2848" t="s">
        <v>5713</v>
      </c>
      <c r="L2848" t="s">
        <v>27</v>
      </c>
      <c r="M2848">
        <v>29</v>
      </c>
      <c r="N2848">
        <v>31</v>
      </c>
      <c r="O2848" t="s">
        <v>28</v>
      </c>
      <c r="P2848" t="s">
        <v>29</v>
      </c>
      <c r="Q2848">
        <v>2.97</v>
      </c>
      <c r="R2848" t="s">
        <v>36</v>
      </c>
      <c r="S2848">
        <v>2.13</v>
      </c>
      <c r="T2848" t="s">
        <v>52</v>
      </c>
    </row>
    <row r="2849" spans="1:20" x14ac:dyDescent="0.3">
      <c r="A2849" t="s">
        <v>5714</v>
      </c>
      <c r="B2849" t="s">
        <v>134</v>
      </c>
      <c r="C2849" t="s">
        <v>58</v>
      </c>
      <c r="D2849" t="s">
        <v>23</v>
      </c>
      <c r="E2849" t="s">
        <v>44</v>
      </c>
      <c r="F2849">
        <v>14</v>
      </c>
      <c r="G2849">
        <v>0.24</v>
      </c>
      <c r="H2849">
        <v>0.78</v>
      </c>
      <c r="I2849" t="s">
        <v>25</v>
      </c>
      <c r="J2849">
        <v>192543</v>
      </c>
      <c r="K2849" t="s">
        <v>5715</v>
      </c>
      <c r="L2849" t="s">
        <v>46</v>
      </c>
      <c r="M2849">
        <v>6</v>
      </c>
      <c r="N2849">
        <v>51</v>
      </c>
      <c r="O2849" t="s">
        <v>28</v>
      </c>
      <c r="P2849" t="s">
        <v>29</v>
      </c>
      <c r="Q2849">
        <v>3.48</v>
      </c>
      <c r="R2849" t="s">
        <v>25</v>
      </c>
      <c r="S2849">
        <v>2.34</v>
      </c>
      <c r="T2849" t="s">
        <v>30</v>
      </c>
    </row>
    <row r="2850" spans="1:20" x14ac:dyDescent="0.3">
      <c r="A2850" t="s">
        <v>5716</v>
      </c>
      <c r="B2850" t="s">
        <v>71</v>
      </c>
      <c r="C2850" t="s">
        <v>142</v>
      </c>
      <c r="D2850" t="s">
        <v>54</v>
      </c>
      <c r="E2850" t="s">
        <v>44</v>
      </c>
      <c r="F2850">
        <v>1</v>
      </c>
      <c r="G2850">
        <v>0.84</v>
      </c>
      <c r="H2850">
        <v>0.7</v>
      </c>
      <c r="I2850" t="s">
        <v>36</v>
      </c>
      <c r="J2850">
        <v>44256</v>
      </c>
      <c r="K2850" t="s">
        <v>5717</v>
      </c>
      <c r="L2850" t="s">
        <v>29</v>
      </c>
      <c r="M2850">
        <v>2</v>
      </c>
      <c r="N2850">
        <v>52</v>
      </c>
      <c r="O2850" t="s">
        <v>38</v>
      </c>
      <c r="P2850" t="s">
        <v>29</v>
      </c>
      <c r="Q2850">
        <v>4.8499999999999996</v>
      </c>
      <c r="R2850" t="s">
        <v>36</v>
      </c>
      <c r="S2850">
        <v>1.52</v>
      </c>
      <c r="T2850" t="s">
        <v>52</v>
      </c>
    </row>
    <row r="2851" spans="1:20" x14ac:dyDescent="0.3">
      <c r="A2851" t="s">
        <v>5718</v>
      </c>
      <c r="B2851" t="s">
        <v>134</v>
      </c>
      <c r="C2851" t="s">
        <v>62</v>
      </c>
      <c r="D2851" t="s">
        <v>67</v>
      </c>
      <c r="E2851" t="s">
        <v>35</v>
      </c>
      <c r="F2851">
        <v>22</v>
      </c>
      <c r="G2851">
        <v>0.19</v>
      </c>
      <c r="H2851">
        <v>0.87</v>
      </c>
      <c r="I2851" t="s">
        <v>36</v>
      </c>
      <c r="J2851">
        <v>110470</v>
      </c>
      <c r="K2851" t="s">
        <v>5719</v>
      </c>
      <c r="L2851" t="s">
        <v>27</v>
      </c>
      <c r="M2851">
        <v>45</v>
      </c>
      <c r="N2851">
        <v>34</v>
      </c>
      <c r="O2851" t="s">
        <v>46</v>
      </c>
      <c r="P2851" t="s">
        <v>27</v>
      </c>
      <c r="Q2851">
        <v>3.28</v>
      </c>
      <c r="R2851" t="s">
        <v>25</v>
      </c>
      <c r="S2851">
        <v>2.2200000000000002</v>
      </c>
      <c r="T2851" t="s">
        <v>52</v>
      </c>
    </row>
    <row r="2852" spans="1:20" x14ac:dyDescent="0.3">
      <c r="A2852" t="s">
        <v>5720</v>
      </c>
      <c r="B2852" t="s">
        <v>120</v>
      </c>
      <c r="C2852" t="s">
        <v>142</v>
      </c>
      <c r="D2852" t="s">
        <v>72</v>
      </c>
      <c r="E2852" t="s">
        <v>44</v>
      </c>
      <c r="F2852">
        <v>7</v>
      </c>
      <c r="G2852">
        <v>0.28000000000000003</v>
      </c>
      <c r="H2852">
        <v>0.95</v>
      </c>
      <c r="I2852" t="s">
        <v>68</v>
      </c>
      <c r="J2852">
        <v>97269</v>
      </c>
      <c r="K2852" t="s">
        <v>5721</v>
      </c>
      <c r="L2852" t="s">
        <v>27</v>
      </c>
      <c r="M2852">
        <v>40</v>
      </c>
      <c r="N2852">
        <v>49</v>
      </c>
      <c r="O2852" t="s">
        <v>46</v>
      </c>
      <c r="P2852" t="s">
        <v>29</v>
      </c>
      <c r="Q2852">
        <v>2.89</v>
      </c>
      <c r="R2852" t="s">
        <v>25</v>
      </c>
      <c r="S2852">
        <v>3.17</v>
      </c>
      <c r="T2852" t="s">
        <v>30</v>
      </c>
    </row>
    <row r="2853" spans="1:20" x14ac:dyDescent="0.3">
      <c r="A2853" t="s">
        <v>5722</v>
      </c>
      <c r="B2853" t="s">
        <v>238</v>
      </c>
      <c r="C2853" t="s">
        <v>33</v>
      </c>
      <c r="D2853" t="s">
        <v>76</v>
      </c>
      <c r="E2853" t="s">
        <v>35</v>
      </c>
      <c r="F2853">
        <v>6</v>
      </c>
      <c r="G2853">
        <v>0.81</v>
      </c>
      <c r="H2853">
        <v>0.84</v>
      </c>
      <c r="I2853" t="s">
        <v>25</v>
      </c>
      <c r="J2853">
        <v>61698</v>
      </c>
      <c r="K2853" t="s">
        <v>5723</v>
      </c>
      <c r="L2853" t="s">
        <v>46</v>
      </c>
      <c r="M2853">
        <v>38</v>
      </c>
      <c r="N2853">
        <v>31</v>
      </c>
      <c r="O2853" t="s">
        <v>28</v>
      </c>
      <c r="P2853" t="s">
        <v>29</v>
      </c>
      <c r="Q2853">
        <v>2.16</v>
      </c>
      <c r="R2853" t="s">
        <v>25</v>
      </c>
      <c r="S2853">
        <v>4.28</v>
      </c>
      <c r="T2853" t="s">
        <v>52</v>
      </c>
    </row>
    <row r="2854" spans="1:20" x14ac:dyDescent="0.3">
      <c r="A2854" t="s">
        <v>5724</v>
      </c>
      <c r="B2854" t="s">
        <v>32</v>
      </c>
      <c r="C2854" t="s">
        <v>62</v>
      </c>
      <c r="D2854" t="s">
        <v>76</v>
      </c>
      <c r="E2854" t="s">
        <v>35</v>
      </c>
      <c r="F2854">
        <v>5</v>
      </c>
      <c r="G2854">
        <v>0.31</v>
      </c>
      <c r="H2854">
        <v>0.62</v>
      </c>
      <c r="I2854" t="s">
        <v>36</v>
      </c>
      <c r="J2854">
        <v>127920</v>
      </c>
      <c r="K2854" t="s">
        <v>5725</v>
      </c>
      <c r="L2854" t="s">
        <v>27</v>
      </c>
      <c r="M2854">
        <v>44</v>
      </c>
      <c r="N2854">
        <v>44</v>
      </c>
      <c r="O2854" t="s">
        <v>46</v>
      </c>
      <c r="P2854" t="s">
        <v>39</v>
      </c>
      <c r="Q2854">
        <v>3.57</v>
      </c>
      <c r="R2854" t="s">
        <v>36</v>
      </c>
      <c r="S2854">
        <v>2.34</v>
      </c>
      <c r="T2854" t="s">
        <v>30</v>
      </c>
    </row>
    <row r="2855" spans="1:20" x14ac:dyDescent="0.3">
      <c r="A2855" t="s">
        <v>5726</v>
      </c>
      <c r="B2855" t="s">
        <v>134</v>
      </c>
      <c r="C2855" t="s">
        <v>99</v>
      </c>
      <c r="D2855" t="s">
        <v>72</v>
      </c>
      <c r="E2855" t="s">
        <v>35</v>
      </c>
      <c r="F2855">
        <v>22</v>
      </c>
      <c r="G2855">
        <v>0.49</v>
      </c>
      <c r="H2855">
        <v>0.22</v>
      </c>
      <c r="I2855" t="s">
        <v>36</v>
      </c>
      <c r="J2855">
        <v>188073</v>
      </c>
      <c r="K2855" t="s">
        <v>5727</v>
      </c>
      <c r="L2855" t="s">
        <v>46</v>
      </c>
      <c r="M2855">
        <v>9</v>
      </c>
      <c r="N2855">
        <v>49</v>
      </c>
      <c r="O2855" t="s">
        <v>46</v>
      </c>
      <c r="P2855" t="s">
        <v>27</v>
      </c>
      <c r="Q2855">
        <v>4.57</v>
      </c>
      <c r="R2855" t="s">
        <v>25</v>
      </c>
      <c r="S2855">
        <v>1.36</v>
      </c>
      <c r="T2855" t="s">
        <v>47</v>
      </c>
    </row>
    <row r="2856" spans="1:20" x14ac:dyDescent="0.3">
      <c r="A2856" t="s">
        <v>5728</v>
      </c>
      <c r="B2856" t="s">
        <v>91</v>
      </c>
      <c r="C2856" t="s">
        <v>62</v>
      </c>
      <c r="D2856" t="s">
        <v>54</v>
      </c>
      <c r="E2856" t="s">
        <v>44</v>
      </c>
      <c r="F2856">
        <v>22</v>
      </c>
      <c r="G2856">
        <v>0.51</v>
      </c>
      <c r="H2856">
        <v>0.28000000000000003</v>
      </c>
      <c r="I2856" t="s">
        <v>36</v>
      </c>
      <c r="J2856">
        <v>101987</v>
      </c>
      <c r="K2856" t="s">
        <v>4399</v>
      </c>
      <c r="L2856" t="s">
        <v>27</v>
      </c>
      <c r="M2856">
        <v>37</v>
      </c>
      <c r="N2856">
        <v>30</v>
      </c>
      <c r="O2856" t="s">
        <v>28</v>
      </c>
      <c r="P2856" t="s">
        <v>29</v>
      </c>
      <c r="Q2856">
        <v>2.67</v>
      </c>
      <c r="R2856" t="s">
        <v>36</v>
      </c>
      <c r="S2856">
        <v>2.83</v>
      </c>
      <c r="T2856" t="s">
        <v>47</v>
      </c>
    </row>
    <row r="2857" spans="1:20" x14ac:dyDescent="0.3">
      <c r="A2857" t="s">
        <v>5729</v>
      </c>
      <c r="B2857" t="s">
        <v>134</v>
      </c>
      <c r="C2857" t="s">
        <v>58</v>
      </c>
      <c r="D2857" t="s">
        <v>34</v>
      </c>
      <c r="E2857" t="s">
        <v>35</v>
      </c>
      <c r="F2857">
        <v>2</v>
      </c>
      <c r="G2857">
        <v>0.57999999999999996</v>
      </c>
      <c r="H2857">
        <v>0.61</v>
      </c>
      <c r="I2857" t="s">
        <v>36</v>
      </c>
      <c r="J2857">
        <v>216436</v>
      </c>
      <c r="K2857" t="s">
        <v>5730</v>
      </c>
      <c r="L2857" t="s">
        <v>46</v>
      </c>
      <c r="M2857">
        <v>30</v>
      </c>
      <c r="N2857">
        <v>41</v>
      </c>
      <c r="O2857" t="s">
        <v>38</v>
      </c>
      <c r="P2857" t="s">
        <v>27</v>
      </c>
      <c r="Q2857">
        <v>4.1900000000000004</v>
      </c>
      <c r="R2857" t="s">
        <v>25</v>
      </c>
      <c r="S2857">
        <v>3.53</v>
      </c>
      <c r="T2857" t="s">
        <v>47</v>
      </c>
    </row>
    <row r="2858" spans="1:20" x14ac:dyDescent="0.3">
      <c r="A2858" t="s">
        <v>5731</v>
      </c>
      <c r="B2858" t="s">
        <v>221</v>
      </c>
      <c r="C2858" t="s">
        <v>62</v>
      </c>
      <c r="D2858" t="s">
        <v>34</v>
      </c>
      <c r="E2858" t="s">
        <v>24</v>
      </c>
      <c r="F2858">
        <v>25</v>
      </c>
      <c r="G2858">
        <v>0.91</v>
      </c>
      <c r="H2858">
        <v>0.45</v>
      </c>
      <c r="I2858" t="s">
        <v>36</v>
      </c>
      <c r="J2858">
        <v>170590</v>
      </c>
      <c r="K2858" t="s">
        <v>5732</v>
      </c>
      <c r="L2858" t="s">
        <v>46</v>
      </c>
      <c r="M2858">
        <v>9</v>
      </c>
      <c r="N2858">
        <v>59</v>
      </c>
      <c r="O2858" t="s">
        <v>28</v>
      </c>
      <c r="P2858" t="s">
        <v>39</v>
      </c>
      <c r="Q2858">
        <v>4.57</v>
      </c>
      <c r="R2858" t="s">
        <v>25</v>
      </c>
      <c r="S2858">
        <v>2.38</v>
      </c>
      <c r="T2858" t="s">
        <v>30</v>
      </c>
    </row>
    <row r="2859" spans="1:20" x14ac:dyDescent="0.3">
      <c r="A2859" t="s">
        <v>5733</v>
      </c>
      <c r="B2859" t="s">
        <v>79</v>
      </c>
      <c r="C2859" t="s">
        <v>33</v>
      </c>
      <c r="D2859" t="s">
        <v>76</v>
      </c>
      <c r="E2859" t="s">
        <v>35</v>
      </c>
      <c r="F2859">
        <v>18</v>
      </c>
      <c r="G2859">
        <v>0.51</v>
      </c>
      <c r="H2859">
        <v>0.45</v>
      </c>
      <c r="I2859" t="s">
        <v>68</v>
      </c>
      <c r="J2859">
        <v>168286</v>
      </c>
      <c r="K2859" t="s">
        <v>5734</v>
      </c>
      <c r="L2859" t="s">
        <v>29</v>
      </c>
      <c r="M2859">
        <v>2</v>
      </c>
      <c r="N2859">
        <v>43</v>
      </c>
      <c r="O2859" t="s">
        <v>28</v>
      </c>
      <c r="P2859" t="s">
        <v>39</v>
      </c>
      <c r="Q2859">
        <v>3.23</v>
      </c>
      <c r="R2859" t="s">
        <v>25</v>
      </c>
      <c r="S2859">
        <v>2.84</v>
      </c>
      <c r="T2859" t="s">
        <v>52</v>
      </c>
    </row>
    <row r="2860" spans="1:20" x14ac:dyDescent="0.3">
      <c r="A2860" t="s">
        <v>5735</v>
      </c>
      <c r="B2860" t="s">
        <v>79</v>
      </c>
      <c r="C2860" t="s">
        <v>66</v>
      </c>
      <c r="D2860" t="s">
        <v>54</v>
      </c>
      <c r="E2860" t="s">
        <v>81</v>
      </c>
      <c r="F2860">
        <v>25</v>
      </c>
      <c r="G2860">
        <v>0.36</v>
      </c>
      <c r="H2860">
        <v>0.81</v>
      </c>
      <c r="I2860" t="s">
        <v>68</v>
      </c>
      <c r="J2860">
        <v>125371</v>
      </c>
      <c r="K2860" t="s">
        <v>5736</v>
      </c>
      <c r="L2860" t="s">
        <v>29</v>
      </c>
      <c r="M2860">
        <v>24</v>
      </c>
      <c r="N2860">
        <v>33</v>
      </c>
      <c r="O2860" t="s">
        <v>28</v>
      </c>
      <c r="P2860" t="s">
        <v>29</v>
      </c>
      <c r="Q2860">
        <v>3.2</v>
      </c>
      <c r="R2860" t="s">
        <v>36</v>
      </c>
      <c r="S2860">
        <v>4.54</v>
      </c>
      <c r="T2860" t="s">
        <v>52</v>
      </c>
    </row>
    <row r="2861" spans="1:20" x14ac:dyDescent="0.3">
      <c r="A2861" t="s">
        <v>5737</v>
      </c>
      <c r="B2861" t="s">
        <v>41</v>
      </c>
      <c r="C2861" t="s">
        <v>142</v>
      </c>
      <c r="D2861" t="s">
        <v>88</v>
      </c>
      <c r="E2861" t="s">
        <v>44</v>
      </c>
      <c r="F2861">
        <v>23</v>
      </c>
      <c r="G2861">
        <v>0.11</v>
      </c>
      <c r="H2861">
        <v>0.6</v>
      </c>
      <c r="I2861" t="s">
        <v>25</v>
      </c>
      <c r="J2861">
        <v>63048</v>
      </c>
      <c r="K2861" t="s">
        <v>5738</v>
      </c>
      <c r="L2861" t="s">
        <v>46</v>
      </c>
      <c r="M2861">
        <v>22</v>
      </c>
      <c r="N2861">
        <v>36</v>
      </c>
      <c r="O2861" t="s">
        <v>28</v>
      </c>
      <c r="P2861" t="s">
        <v>27</v>
      </c>
      <c r="Q2861">
        <v>3.07</v>
      </c>
      <c r="R2861" t="s">
        <v>36</v>
      </c>
      <c r="S2861">
        <v>1.67</v>
      </c>
      <c r="T2861" t="s">
        <v>47</v>
      </c>
    </row>
    <row r="2862" spans="1:20" x14ac:dyDescent="0.3">
      <c r="A2862" t="s">
        <v>5739</v>
      </c>
      <c r="B2862" t="s">
        <v>123</v>
      </c>
      <c r="C2862" t="s">
        <v>50</v>
      </c>
      <c r="D2862" t="s">
        <v>54</v>
      </c>
      <c r="E2862" t="s">
        <v>24</v>
      </c>
      <c r="F2862">
        <v>19</v>
      </c>
      <c r="G2862">
        <v>0.63</v>
      </c>
      <c r="H2862">
        <v>0.97</v>
      </c>
      <c r="I2862" t="s">
        <v>25</v>
      </c>
      <c r="J2862">
        <v>55302</v>
      </c>
      <c r="K2862" t="s">
        <v>4221</v>
      </c>
      <c r="L2862" t="s">
        <v>46</v>
      </c>
      <c r="M2862">
        <v>7</v>
      </c>
      <c r="N2862">
        <v>37</v>
      </c>
      <c r="O2862" t="s">
        <v>46</v>
      </c>
      <c r="P2862" t="s">
        <v>27</v>
      </c>
      <c r="Q2862">
        <v>4.5599999999999996</v>
      </c>
      <c r="R2862" t="s">
        <v>25</v>
      </c>
      <c r="S2862">
        <v>3.94</v>
      </c>
      <c r="T2862" t="s">
        <v>52</v>
      </c>
    </row>
    <row r="2863" spans="1:20" x14ac:dyDescent="0.3">
      <c r="A2863" t="s">
        <v>5740</v>
      </c>
      <c r="B2863" t="s">
        <v>79</v>
      </c>
      <c r="C2863" t="s">
        <v>66</v>
      </c>
      <c r="D2863" t="s">
        <v>54</v>
      </c>
      <c r="E2863" t="s">
        <v>35</v>
      </c>
      <c r="F2863">
        <v>4</v>
      </c>
      <c r="G2863">
        <v>0.65</v>
      </c>
      <c r="H2863">
        <v>0.34</v>
      </c>
      <c r="I2863" t="s">
        <v>36</v>
      </c>
      <c r="J2863">
        <v>215145</v>
      </c>
      <c r="K2863" t="s">
        <v>5741</v>
      </c>
      <c r="L2863" t="s">
        <v>46</v>
      </c>
      <c r="M2863">
        <v>13</v>
      </c>
      <c r="N2863">
        <v>49</v>
      </c>
      <c r="O2863" t="s">
        <v>38</v>
      </c>
      <c r="P2863" t="s">
        <v>27</v>
      </c>
      <c r="Q2863">
        <v>4.8099999999999996</v>
      </c>
      <c r="R2863" t="s">
        <v>25</v>
      </c>
      <c r="S2863">
        <v>4.25</v>
      </c>
      <c r="T2863" t="s">
        <v>52</v>
      </c>
    </row>
    <row r="2864" spans="1:20" x14ac:dyDescent="0.3">
      <c r="A2864" t="s">
        <v>5742</v>
      </c>
      <c r="B2864" t="s">
        <v>115</v>
      </c>
      <c r="C2864" t="s">
        <v>99</v>
      </c>
      <c r="D2864" t="s">
        <v>43</v>
      </c>
      <c r="E2864" t="s">
        <v>44</v>
      </c>
      <c r="F2864">
        <v>20</v>
      </c>
      <c r="G2864">
        <v>0.28000000000000003</v>
      </c>
      <c r="H2864">
        <v>0.83</v>
      </c>
      <c r="I2864" t="s">
        <v>68</v>
      </c>
      <c r="J2864">
        <v>51401</v>
      </c>
      <c r="K2864" t="s">
        <v>5743</v>
      </c>
      <c r="L2864" t="s">
        <v>46</v>
      </c>
      <c r="M2864">
        <v>43</v>
      </c>
      <c r="N2864">
        <v>42</v>
      </c>
      <c r="O2864" t="s">
        <v>38</v>
      </c>
      <c r="P2864" t="s">
        <v>27</v>
      </c>
      <c r="Q2864">
        <v>4.37</v>
      </c>
      <c r="R2864" t="s">
        <v>36</v>
      </c>
      <c r="S2864">
        <v>4.05</v>
      </c>
      <c r="T2864" t="s">
        <v>30</v>
      </c>
    </row>
    <row r="2865" spans="1:20" x14ac:dyDescent="0.3">
      <c r="A2865" t="s">
        <v>5744</v>
      </c>
      <c r="B2865" t="s">
        <v>71</v>
      </c>
      <c r="C2865" t="s">
        <v>87</v>
      </c>
      <c r="D2865" t="s">
        <v>23</v>
      </c>
      <c r="E2865" t="s">
        <v>35</v>
      </c>
      <c r="F2865">
        <v>3</v>
      </c>
      <c r="G2865">
        <v>0.36</v>
      </c>
      <c r="H2865">
        <v>0.74</v>
      </c>
      <c r="I2865" t="s">
        <v>68</v>
      </c>
      <c r="J2865">
        <v>108881</v>
      </c>
      <c r="K2865" t="s">
        <v>5745</v>
      </c>
      <c r="L2865" t="s">
        <v>27</v>
      </c>
      <c r="M2865">
        <v>4</v>
      </c>
      <c r="N2865">
        <v>33</v>
      </c>
      <c r="O2865" t="s">
        <v>38</v>
      </c>
      <c r="P2865" t="s">
        <v>39</v>
      </c>
      <c r="Q2865">
        <v>2.88</v>
      </c>
      <c r="R2865" t="s">
        <v>36</v>
      </c>
      <c r="S2865">
        <v>1.01</v>
      </c>
      <c r="T2865" t="s">
        <v>30</v>
      </c>
    </row>
    <row r="2866" spans="1:20" x14ac:dyDescent="0.3">
      <c r="A2866" t="s">
        <v>5746</v>
      </c>
      <c r="B2866" t="s">
        <v>61</v>
      </c>
      <c r="C2866" t="s">
        <v>66</v>
      </c>
      <c r="D2866" t="s">
        <v>54</v>
      </c>
      <c r="E2866" t="s">
        <v>24</v>
      </c>
      <c r="F2866">
        <v>8</v>
      </c>
      <c r="G2866">
        <v>0.81</v>
      </c>
      <c r="H2866">
        <v>0.22</v>
      </c>
      <c r="I2866" t="s">
        <v>36</v>
      </c>
      <c r="J2866">
        <v>119658</v>
      </c>
      <c r="K2866" t="s">
        <v>5747</v>
      </c>
      <c r="L2866" t="s">
        <v>27</v>
      </c>
      <c r="M2866">
        <v>31</v>
      </c>
      <c r="N2866">
        <v>47</v>
      </c>
      <c r="O2866" t="s">
        <v>28</v>
      </c>
      <c r="P2866" t="s">
        <v>39</v>
      </c>
      <c r="Q2866">
        <v>4.08</v>
      </c>
      <c r="R2866" t="s">
        <v>36</v>
      </c>
      <c r="S2866">
        <v>1.77</v>
      </c>
      <c r="T2866" t="s">
        <v>30</v>
      </c>
    </row>
    <row r="2867" spans="1:20" x14ac:dyDescent="0.3">
      <c r="A2867" t="s">
        <v>5748</v>
      </c>
      <c r="B2867" t="s">
        <v>91</v>
      </c>
      <c r="C2867" t="s">
        <v>33</v>
      </c>
      <c r="D2867" t="s">
        <v>96</v>
      </c>
      <c r="E2867" t="s">
        <v>44</v>
      </c>
      <c r="F2867">
        <v>24</v>
      </c>
      <c r="G2867">
        <v>0.84</v>
      </c>
      <c r="H2867">
        <v>0.91</v>
      </c>
      <c r="I2867" t="s">
        <v>36</v>
      </c>
      <c r="J2867">
        <v>91316</v>
      </c>
      <c r="K2867" t="s">
        <v>5749</v>
      </c>
      <c r="L2867" t="s">
        <v>27</v>
      </c>
      <c r="M2867">
        <v>39</v>
      </c>
      <c r="N2867">
        <v>30</v>
      </c>
      <c r="O2867" t="s">
        <v>46</v>
      </c>
      <c r="P2867" t="s">
        <v>29</v>
      </c>
      <c r="Q2867">
        <v>4.55</v>
      </c>
      <c r="R2867" t="s">
        <v>36</v>
      </c>
      <c r="S2867">
        <v>3.67</v>
      </c>
      <c r="T2867" t="s">
        <v>30</v>
      </c>
    </row>
    <row r="2868" spans="1:20" x14ac:dyDescent="0.3">
      <c r="A2868" t="s">
        <v>5750</v>
      </c>
      <c r="B2868" t="s">
        <v>238</v>
      </c>
      <c r="C2868" t="s">
        <v>99</v>
      </c>
      <c r="D2868" t="s">
        <v>43</v>
      </c>
      <c r="E2868" t="s">
        <v>44</v>
      </c>
      <c r="F2868">
        <v>13</v>
      </c>
      <c r="G2868">
        <v>0.2</v>
      </c>
      <c r="H2868">
        <v>0.77</v>
      </c>
      <c r="I2868" t="s">
        <v>36</v>
      </c>
      <c r="J2868">
        <v>129315</v>
      </c>
      <c r="K2868" t="s">
        <v>5751</v>
      </c>
      <c r="L2868" t="s">
        <v>46</v>
      </c>
      <c r="M2868">
        <v>-2</v>
      </c>
      <c r="N2868">
        <v>40</v>
      </c>
      <c r="O2868" t="s">
        <v>38</v>
      </c>
      <c r="P2868" t="s">
        <v>39</v>
      </c>
      <c r="Q2868">
        <v>3.77</v>
      </c>
      <c r="R2868" t="s">
        <v>36</v>
      </c>
      <c r="S2868">
        <v>2.02</v>
      </c>
      <c r="T2868" t="s">
        <v>47</v>
      </c>
    </row>
    <row r="2869" spans="1:20" x14ac:dyDescent="0.3">
      <c r="A2869" t="s">
        <v>5752</v>
      </c>
      <c r="B2869" t="s">
        <v>21</v>
      </c>
      <c r="C2869" t="s">
        <v>42</v>
      </c>
      <c r="D2869" t="s">
        <v>88</v>
      </c>
      <c r="E2869" t="s">
        <v>24</v>
      </c>
      <c r="F2869">
        <v>6</v>
      </c>
      <c r="G2869">
        <v>0.32</v>
      </c>
      <c r="H2869">
        <v>0.31</v>
      </c>
      <c r="I2869" t="s">
        <v>68</v>
      </c>
      <c r="J2869">
        <v>32036</v>
      </c>
      <c r="K2869" t="s">
        <v>5753</v>
      </c>
      <c r="L2869" t="s">
        <v>46</v>
      </c>
      <c r="M2869">
        <v>8</v>
      </c>
      <c r="N2869">
        <v>36</v>
      </c>
      <c r="O2869" t="s">
        <v>28</v>
      </c>
      <c r="P2869" t="s">
        <v>39</v>
      </c>
      <c r="Q2869">
        <v>2.31</v>
      </c>
      <c r="R2869" t="s">
        <v>36</v>
      </c>
      <c r="S2869">
        <v>1.67</v>
      </c>
      <c r="T2869" t="s">
        <v>47</v>
      </c>
    </row>
    <row r="2870" spans="1:20" x14ac:dyDescent="0.3">
      <c r="A2870" t="s">
        <v>5754</v>
      </c>
      <c r="B2870" t="s">
        <v>115</v>
      </c>
      <c r="C2870" t="s">
        <v>99</v>
      </c>
      <c r="D2870" t="s">
        <v>76</v>
      </c>
      <c r="E2870" t="s">
        <v>24</v>
      </c>
      <c r="F2870">
        <v>16</v>
      </c>
      <c r="G2870">
        <v>0.35</v>
      </c>
      <c r="H2870">
        <v>0.74</v>
      </c>
      <c r="I2870" t="s">
        <v>68</v>
      </c>
      <c r="J2870">
        <v>178246</v>
      </c>
      <c r="K2870" t="s">
        <v>5755</v>
      </c>
      <c r="L2870" t="s">
        <v>29</v>
      </c>
      <c r="M2870">
        <v>43</v>
      </c>
      <c r="N2870">
        <v>60</v>
      </c>
      <c r="O2870" t="s">
        <v>28</v>
      </c>
      <c r="P2870" t="s">
        <v>29</v>
      </c>
      <c r="Q2870">
        <v>4.25</v>
      </c>
      <c r="R2870" t="s">
        <v>25</v>
      </c>
      <c r="S2870">
        <v>1.66</v>
      </c>
      <c r="T2870" t="s">
        <v>47</v>
      </c>
    </row>
    <row r="2871" spans="1:20" x14ac:dyDescent="0.3">
      <c r="A2871" t="s">
        <v>5756</v>
      </c>
      <c r="B2871" t="s">
        <v>123</v>
      </c>
      <c r="C2871" t="s">
        <v>50</v>
      </c>
      <c r="D2871" t="s">
        <v>88</v>
      </c>
      <c r="E2871" t="s">
        <v>35</v>
      </c>
      <c r="F2871">
        <v>7</v>
      </c>
      <c r="G2871">
        <v>0.45</v>
      </c>
      <c r="H2871">
        <v>0.55000000000000004</v>
      </c>
      <c r="I2871" t="s">
        <v>68</v>
      </c>
      <c r="J2871">
        <v>200667</v>
      </c>
      <c r="K2871" t="s">
        <v>5757</v>
      </c>
      <c r="L2871" t="s">
        <v>46</v>
      </c>
      <c r="M2871">
        <v>21</v>
      </c>
      <c r="N2871">
        <v>57</v>
      </c>
      <c r="O2871" t="s">
        <v>38</v>
      </c>
      <c r="P2871" t="s">
        <v>27</v>
      </c>
      <c r="Q2871">
        <v>4.78</v>
      </c>
      <c r="R2871" t="s">
        <v>25</v>
      </c>
      <c r="S2871">
        <v>2.36</v>
      </c>
      <c r="T2871" t="s">
        <v>47</v>
      </c>
    </row>
    <row r="2872" spans="1:20" x14ac:dyDescent="0.3">
      <c r="A2872" t="s">
        <v>5758</v>
      </c>
      <c r="B2872" t="s">
        <v>57</v>
      </c>
      <c r="C2872" t="s">
        <v>66</v>
      </c>
      <c r="D2872" t="s">
        <v>88</v>
      </c>
      <c r="E2872" t="s">
        <v>81</v>
      </c>
      <c r="F2872">
        <v>0</v>
      </c>
      <c r="G2872">
        <v>0.81</v>
      </c>
      <c r="H2872">
        <v>0.9</v>
      </c>
      <c r="I2872" t="s">
        <v>68</v>
      </c>
      <c r="J2872">
        <v>205050</v>
      </c>
      <c r="K2872" t="s">
        <v>5759</v>
      </c>
      <c r="L2872" t="s">
        <v>27</v>
      </c>
      <c r="M2872">
        <v>3</v>
      </c>
      <c r="N2872">
        <v>51</v>
      </c>
      <c r="O2872" t="s">
        <v>46</v>
      </c>
      <c r="P2872" t="s">
        <v>27</v>
      </c>
      <c r="Q2872">
        <v>4.9000000000000004</v>
      </c>
      <c r="R2872" t="s">
        <v>25</v>
      </c>
      <c r="S2872">
        <v>1.75</v>
      </c>
      <c r="T2872" t="s">
        <v>30</v>
      </c>
    </row>
    <row r="2873" spans="1:20" x14ac:dyDescent="0.3">
      <c r="A2873" t="s">
        <v>5760</v>
      </c>
      <c r="B2873" t="s">
        <v>141</v>
      </c>
      <c r="C2873" t="s">
        <v>22</v>
      </c>
      <c r="D2873" t="s">
        <v>72</v>
      </c>
      <c r="E2873" t="s">
        <v>24</v>
      </c>
      <c r="F2873">
        <v>7</v>
      </c>
      <c r="G2873">
        <v>0.37</v>
      </c>
      <c r="H2873">
        <v>0.23</v>
      </c>
      <c r="I2873" t="s">
        <v>68</v>
      </c>
      <c r="J2873">
        <v>44242</v>
      </c>
      <c r="K2873" t="s">
        <v>5761</v>
      </c>
      <c r="L2873" t="s">
        <v>27</v>
      </c>
      <c r="M2873">
        <v>15</v>
      </c>
      <c r="N2873">
        <v>42</v>
      </c>
      <c r="O2873" t="s">
        <v>46</v>
      </c>
      <c r="P2873" t="s">
        <v>29</v>
      </c>
      <c r="Q2873">
        <v>2.84</v>
      </c>
      <c r="R2873" t="s">
        <v>25</v>
      </c>
      <c r="S2873">
        <v>2.63</v>
      </c>
      <c r="T2873" t="s">
        <v>47</v>
      </c>
    </row>
    <row r="2874" spans="1:20" x14ac:dyDescent="0.3">
      <c r="A2874" t="s">
        <v>5762</v>
      </c>
      <c r="B2874" t="s">
        <v>71</v>
      </c>
      <c r="C2874" t="s">
        <v>33</v>
      </c>
      <c r="D2874" t="s">
        <v>72</v>
      </c>
      <c r="E2874" t="s">
        <v>81</v>
      </c>
      <c r="F2874">
        <v>7</v>
      </c>
      <c r="G2874">
        <v>0.82</v>
      </c>
      <c r="H2874">
        <v>0.28999999999999998</v>
      </c>
      <c r="I2874" t="s">
        <v>68</v>
      </c>
      <c r="J2874">
        <v>87633</v>
      </c>
      <c r="K2874" t="s">
        <v>5763</v>
      </c>
      <c r="L2874" t="s">
        <v>27</v>
      </c>
      <c r="M2874">
        <v>28</v>
      </c>
      <c r="N2874">
        <v>42</v>
      </c>
      <c r="O2874" t="s">
        <v>46</v>
      </c>
      <c r="P2874" t="s">
        <v>39</v>
      </c>
      <c r="Q2874">
        <v>2.57</v>
      </c>
      <c r="R2874" t="s">
        <v>36</v>
      </c>
      <c r="S2874">
        <v>3.33</v>
      </c>
      <c r="T2874" t="s">
        <v>52</v>
      </c>
    </row>
    <row r="2875" spans="1:20" x14ac:dyDescent="0.3">
      <c r="A2875" t="s">
        <v>5764</v>
      </c>
      <c r="B2875" t="s">
        <v>65</v>
      </c>
      <c r="C2875" t="s">
        <v>33</v>
      </c>
      <c r="D2875" t="s">
        <v>34</v>
      </c>
      <c r="E2875" t="s">
        <v>44</v>
      </c>
      <c r="F2875">
        <v>19</v>
      </c>
      <c r="G2875">
        <v>0.41</v>
      </c>
      <c r="H2875">
        <v>0.53</v>
      </c>
      <c r="I2875" t="s">
        <v>25</v>
      </c>
      <c r="J2875">
        <v>90182</v>
      </c>
      <c r="K2875" t="s">
        <v>5765</v>
      </c>
      <c r="L2875" t="s">
        <v>27</v>
      </c>
      <c r="M2875">
        <v>11</v>
      </c>
      <c r="N2875">
        <v>38</v>
      </c>
      <c r="O2875" t="s">
        <v>28</v>
      </c>
      <c r="P2875" t="s">
        <v>27</v>
      </c>
      <c r="Q2875">
        <v>3.14</v>
      </c>
      <c r="R2875" t="s">
        <v>25</v>
      </c>
      <c r="S2875">
        <v>2.1800000000000002</v>
      </c>
      <c r="T2875" t="s">
        <v>47</v>
      </c>
    </row>
    <row r="2876" spans="1:20" x14ac:dyDescent="0.3">
      <c r="A2876" t="s">
        <v>5766</v>
      </c>
      <c r="B2876" t="s">
        <v>61</v>
      </c>
      <c r="C2876" t="s">
        <v>66</v>
      </c>
      <c r="D2876" t="s">
        <v>80</v>
      </c>
      <c r="E2876" t="s">
        <v>81</v>
      </c>
      <c r="F2876">
        <v>20</v>
      </c>
      <c r="G2876">
        <v>0.11</v>
      </c>
      <c r="H2876">
        <v>0.73</v>
      </c>
      <c r="I2876" t="s">
        <v>36</v>
      </c>
      <c r="J2876">
        <v>207066</v>
      </c>
      <c r="K2876" t="s">
        <v>5767</v>
      </c>
      <c r="L2876" t="s">
        <v>46</v>
      </c>
      <c r="M2876">
        <v>15</v>
      </c>
      <c r="N2876">
        <v>41</v>
      </c>
      <c r="O2876" t="s">
        <v>38</v>
      </c>
      <c r="P2876" t="s">
        <v>27</v>
      </c>
      <c r="Q2876">
        <v>4.78</v>
      </c>
      <c r="R2876" t="s">
        <v>36</v>
      </c>
      <c r="S2876">
        <v>2.93</v>
      </c>
      <c r="T2876" t="s">
        <v>30</v>
      </c>
    </row>
    <row r="2877" spans="1:20" x14ac:dyDescent="0.3">
      <c r="A2877" t="s">
        <v>5768</v>
      </c>
      <c r="B2877" t="s">
        <v>61</v>
      </c>
      <c r="C2877" t="s">
        <v>87</v>
      </c>
      <c r="D2877" t="s">
        <v>80</v>
      </c>
      <c r="E2877" t="s">
        <v>35</v>
      </c>
      <c r="F2877">
        <v>18</v>
      </c>
      <c r="G2877">
        <v>0.36</v>
      </c>
      <c r="H2877">
        <v>0.36</v>
      </c>
      <c r="I2877" t="s">
        <v>25</v>
      </c>
      <c r="J2877">
        <v>95082</v>
      </c>
      <c r="K2877" t="s">
        <v>5769</v>
      </c>
      <c r="L2877" t="s">
        <v>27</v>
      </c>
      <c r="M2877">
        <v>9</v>
      </c>
      <c r="N2877">
        <v>51</v>
      </c>
      <c r="O2877" t="s">
        <v>28</v>
      </c>
      <c r="P2877" t="s">
        <v>39</v>
      </c>
      <c r="Q2877">
        <v>3.27</v>
      </c>
      <c r="R2877" t="s">
        <v>36</v>
      </c>
      <c r="S2877">
        <v>1.43</v>
      </c>
      <c r="T2877" t="s">
        <v>30</v>
      </c>
    </row>
    <row r="2878" spans="1:20" x14ac:dyDescent="0.3">
      <c r="A2878" t="s">
        <v>5770</v>
      </c>
      <c r="B2878" t="s">
        <v>86</v>
      </c>
      <c r="C2878" t="s">
        <v>87</v>
      </c>
      <c r="D2878" t="s">
        <v>23</v>
      </c>
      <c r="E2878" t="s">
        <v>24</v>
      </c>
      <c r="F2878">
        <v>14</v>
      </c>
      <c r="G2878">
        <v>0.79</v>
      </c>
      <c r="H2878">
        <v>0.44</v>
      </c>
      <c r="I2878" t="s">
        <v>36</v>
      </c>
      <c r="J2878">
        <v>135149</v>
      </c>
      <c r="K2878" t="s">
        <v>5771</v>
      </c>
      <c r="L2878" t="s">
        <v>29</v>
      </c>
      <c r="M2878">
        <v>42</v>
      </c>
      <c r="N2878">
        <v>41</v>
      </c>
      <c r="O2878" t="s">
        <v>28</v>
      </c>
      <c r="P2878" t="s">
        <v>39</v>
      </c>
      <c r="Q2878">
        <v>2.25</v>
      </c>
      <c r="R2878" t="s">
        <v>36</v>
      </c>
      <c r="S2878">
        <v>3.26</v>
      </c>
      <c r="T2878" t="s">
        <v>30</v>
      </c>
    </row>
    <row r="2879" spans="1:20" x14ac:dyDescent="0.3">
      <c r="A2879" t="s">
        <v>5772</v>
      </c>
      <c r="B2879" t="s">
        <v>123</v>
      </c>
      <c r="C2879" t="s">
        <v>50</v>
      </c>
      <c r="D2879" t="s">
        <v>67</v>
      </c>
      <c r="E2879" t="s">
        <v>35</v>
      </c>
      <c r="F2879">
        <v>11</v>
      </c>
      <c r="G2879">
        <v>0.33</v>
      </c>
      <c r="H2879">
        <v>0.57999999999999996</v>
      </c>
      <c r="I2879" t="s">
        <v>68</v>
      </c>
      <c r="J2879">
        <v>182045</v>
      </c>
      <c r="K2879" t="s">
        <v>5773</v>
      </c>
      <c r="L2879" t="s">
        <v>27</v>
      </c>
      <c r="M2879">
        <v>44</v>
      </c>
      <c r="N2879">
        <v>49</v>
      </c>
      <c r="O2879" t="s">
        <v>38</v>
      </c>
      <c r="P2879" t="s">
        <v>39</v>
      </c>
      <c r="Q2879">
        <v>3.93</v>
      </c>
      <c r="R2879" t="s">
        <v>25</v>
      </c>
      <c r="S2879">
        <v>4.7</v>
      </c>
      <c r="T2879" t="s">
        <v>52</v>
      </c>
    </row>
    <row r="2880" spans="1:20" x14ac:dyDescent="0.3">
      <c r="A2880" t="s">
        <v>5774</v>
      </c>
      <c r="B2880" t="s">
        <v>75</v>
      </c>
      <c r="C2880" t="s">
        <v>58</v>
      </c>
      <c r="D2880" t="s">
        <v>54</v>
      </c>
      <c r="E2880" t="s">
        <v>81</v>
      </c>
      <c r="F2880">
        <v>8</v>
      </c>
      <c r="G2880">
        <v>0.71</v>
      </c>
      <c r="H2880">
        <v>0.75</v>
      </c>
      <c r="I2880" t="s">
        <v>36</v>
      </c>
      <c r="J2880">
        <v>210460</v>
      </c>
      <c r="K2880" t="s">
        <v>5775</v>
      </c>
      <c r="L2880" t="s">
        <v>29</v>
      </c>
      <c r="M2880">
        <v>17</v>
      </c>
      <c r="N2880">
        <v>56</v>
      </c>
      <c r="O2880" t="s">
        <v>28</v>
      </c>
      <c r="P2880" t="s">
        <v>39</v>
      </c>
      <c r="Q2880">
        <v>2.6</v>
      </c>
      <c r="R2880" t="s">
        <v>25</v>
      </c>
      <c r="S2880">
        <v>2.83</v>
      </c>
      <c r="T2880" t="s">
        <v>30</v>
      </c>
    </row>
    <row r="2881" spans="1:20" x14ac:dyDescent="0.3">
      <c r="A2881" t="s">
        <v>5776</v>
      </c>
      <c r="B2881" t="s">
        <v>141</v>
      </c>
      <c r="C2881" t="s">
        <v>58</v>
      </c>
      <c r="D2881" t="s">
        <v>23</v>
      </c>
      <c r="E2881" t="s">
        <v>24</v>
      </c>
      <c r="F2881">
        <v>21</v>
      </c>
      <c r="G2881">
        <v>0.28000000000000003</v>
      </c>
      <c r="H2881">
        <v>0.28999999999999998</v>
      </c>
      <c r="I2881" t="s">
        <v>25</v>
      </c>
      <c r="J2881">
        <v>173804</v>
      </c>
      <c r="K2881" t="s">
        <v>2105</v>
      </c>
      <c r="L2881" t="s">
        <v>29</v>
      </c>
      <c r="M2881">
        <v>35</v>
      </c>
      <c r="N2881">
        <v>54</v>
      </c>
      <c r="O2881" t="s">
        <v>46</v>
      </c>
      <c r="P2881" t="s">
        <v>29</v>
      </c>
      <c r="Q2881">
        <v>2.17</v>
      </c>
      <c r="R2881" t="s">
        <v>25</v>
      </c>
      <c r="S2881">
        <v>2.37</v>
      </c>
      <c r="T2881" t="s">
        <v>30</v>
      </c>
    </row>
    <row r="2882" spans="1:20" x14ac:dyDescent="0.3">
      <c r="A2882" t="s">
        <v>5777</v>
      </c>
      <c r="B2882" t="s">
        <v>41</v>
      </c>
      <c r="C2882" t="s">
        <v>33</v>
      </c>
      <c r="D2882" t="s">
        <v>23</v>
      </c>
      <c r="E2882" t="s">
        <v>81</v>
      </c>
      <c r="F2882">
        <v>21</v>
      </c>
      <c r="G2882">
        <v>0.56999999999999995</v>
      </c>
      <c r="H2882">
        <v>0.66</v>
      </c>
      <c r="I2882" t="s">
        <v>25</v>
      </c>
      <c r="J2882">
        <v>183567</v>
      </c>
      <c r="K2882" t="s">
        <v>5778</v>
      </c>
      <c r="L2882" t="s">
        <v>27</v>
      </c>
      <c r="M2882">
        <v>20</v>
      </c>
      <c r="N2882">
        <v>39</v>
      </c>
      <c r="O2882" t="s">
        <v>38</v>
      </c>
      <c r="P2882" t="s">
        <v>39</v>
      </c>
      <c r="Q2882">
        <v>2.2400000000000002</v>
      </c>
      <c r="R2882" t="s">
        <v>25</v>
      </c>
      <c r="S2882">
        <v>1.57</v>
      </c>
      <c r="T2882" t="s">
        <v>47</v>
      </c>
    </row>
    <row r="2883" spans="1:20" x14ac:dyDescent="0.3">
      <c r="A2883" t="s">
        <v>5779</v>
      </c>
      <c r="B2883" t="s">
        <v>75</v>
      </c>
      <c r="C2883" t="s">
        <v>50</v>
      </c>
      <c r="D2883" t="s">
        <v>67</v>
      </c>
      <c r="E2883" t="s">
        <v>24</v>
      </c>
      <c r="F2883">
        <v>0</v>
      </c>
      <c r="G2883">
        <v>0.8</v>
      </c>
      <c r="H2883">
        <v>0.61</v>
      </c>
      <c r="I2883" t="s">
        <v>68</v>
      </c>
      <c r="J2883">
        <v>116263</v>
      </c>
      <c r="K2883" t="s">
        <v>5780</v>
      </c>
      <c r="L2883" t="s">
        <v>27</v>
      </c>
      <c r="M2883">
        <v>-7</v>
      </c>
      <c r="N2883">
        <v>53</v>
      </c>
      <c r="O2883" t="s">
        <v>38</v>
      </c>
      <c r="P2883" t="s">
        <v>39</v>
      </c>
      <c r="Q2883">
        <v>3.36</v>
      </c>
      <c r="R2883" t="s">
        <v>36</v>
      </c>
      <c r="S2883">
        <v>1.9</v>
      </c>
      <c r="T2883" t="s">
        <v>52</v>
      </c>
    </row>
    <row r="2884" spans="1:20" x14ac:dyDescent="0.3">
      <c r="A2884" t="s">
        <v>5781</v>
      </c>
      <c r="B2884" t="s">
        <v>61</v>
      </c>
      <c r="C2884" t="s">
        <v>58</v>
      </c>
      <c r="D2884" t="s">
        <v>88</v>
      </c>
      <c r="E2884" t="s">
        <v>44</v>
      </c>
      <c r="F2884">
        <v>4</v>
      </c>
      <c r="G2884">
        <v>0.63</v>
      </c>
      <c r="H2884">
        <v>0.66</v>
      </c>
      <c r="I2884" t="s">
        <v>68</v>
      </c>
      <c r="J2884">
        <v>77037</v>
      </c>
      <c r="K2884" t="s">
        <v>5782</v>
      </c>
      <c r="L2884" t="s">
        <v>29</v>
      </c>
      <c r="M2884">
        <v>12</v>
      </c>
      <c r="N2884">
        <v>38</v>
      </c>
      <c r="O2884" t="s">
        <v>28</v>
      </c>
      <c r="P2884" t="s">
        <v>29</v>
      </c>
      <c r="Q2884">
        <v>3.71</v>
      </c>
      <c r="R2884" t="s">
        <v>36</v>
      </c>
      <c r="S2884">
        <v>4.5999999999999996</v>
      </c>
      <c r="T2884" t="s">
        <v>47</v>
      </c>
    </row>
    <row r="2885" spans="1:20" x14ac:dyDescent="0.3">
      <c r="A2885" t="s">
        <v>5783</v>
      </c>
      <c r="B2885" t="s">
        <v>115</v>
      </c>
      <c r="C2885" t="s">
        <v>66</v>
      </c>
      <c r="D2885" t="s">
        <v>76</v>
      </c>
      <c r="E2885" t="s">
        <v>35</v>
      </c>
      <c r="F2885">
        <v>23</v>
      </c>
      <c r="G2885">
        <v>0.11</v>
      </c>
      <c r="H2885">
        <v>0.64</v>
      </c>
      <c r="I2885" t="s">
        <v>68</v>
      </c>
      <c r="J2885">
        <v>144675</v>
      </c>
      <c r="K2885" t="s">
        <v>5784</v>
      </c>
      <c r="L2885" t="s">
        <v>46</v>
      </c>
      <c r="M2885">
        <v>42</v>
      </c>
      <c r="N2885">
        <v>51</v>
      </c>
      <c r="O2885" t="s">
        <v>46</v>
      </c>
      <c r="P2885" t="s">
        <v>29</v>
      </c>
      <c r="Q2885">
        <v>2.06</v>
      </c>
      <c r="R2885" t="s">
        <v>25</v>
      </c>
      <c r="S2885">
        <v>2.29</v>
      </c>
      <c r="T2885" t="s">
        <v>30</v>
      </c>
    </row>
    <row r="2886" spans="1:20" x14ac:dyDescent="0.3">
      <c r="A2886" t="s">
        <v>5785</v>
      </c>
      <c r="B2886" t="s">
        <v>221</v>
      </c>
      <c r="C2886" t="s">
        <v>50</v>
      </c>
      <c r="D2886" t="s">
        <v>96</v>
      </c>
      <c r="E2886" t="s">
        <v>81</v>
      </c>
      <c r="F2886">
        <v>25</v>
      </c>
      <c r="G2886">
        <v>0.72</v>
      </c>
      <c r="H2886">
        <v>0.62</v>
      </c>
      <c r="I2886" t="s">
        <v>68</v>
      </c>
      <c r="J2886">
        <v>88252</v>
      </c>
      <c r="K2886" t="s">
        <v>5786</v>
      </c>
      <c r="L2886" t="s">
        <v>29</v>
      </c>
      <c r="M2886">
        <v>21</v>
      </c>
      <c r="N2886">
        <v>42</v>
      </c>
      <c r="O2886" t="s">
        <v>28</v>
      </c>
      <c r="P2886" t="s">
        <v>29</v>
      </c>
      <c r="Q2886">
        <v>2.2400000000000002</v>
      </c>
      <c r="R2886" t="s">
        <v>36</v>
      </c>
      <c r="S2886">
        <v>2.13</v>
      </c>
      <c r="T2886" t="s">
        <v>30</v>
      </c>
    </row>
    <row r="2887" spans="1:20" x14ac:dyDescent="0.3">
      <c r="A2887" t="s">
        <v>5787</v>
      </c>
      <c r="B2887" t="s">
        <v>91</v>
      </c>
      <c r="C2887" t="s">
        <v>42</v>
      </c>
      <c r="D2887" t="s">
        <v>54</v>
      </c>
      <c r="E2887" t="s">
        <v>44</v>
      </c>
      <c r="F2887">
        <v>22</v>
      </c>
      <c r="G2887">
        <v>0.3</v>
      </c>
      <c r="H2887">
        <v>0.5</v>
      </c>
      <c r="I2887" t="s">
        <v>36</v>
      </c>
      <c r="J2887">
        <v>121794</v>
      </c>
      <c r="K2887" t="s">
        <v>5788</v>
      </c>
      <c r="L2887" t="s">
        <v>27</v>
      </c>
      <c r="M2887">
        <v>19</v>
      </c>
      <c r="N2887">
        <v>34</v>
      </c>
      <c r="O2887" t="s">
        <v>38</v>
      </c>
      <c r="P2887" t="s">
        <v>39</v>
      </c>
      <c r="Q2887">
        <v>2.42</v>
      </c>
      <c r="R2887" t="s">
        <v>36</v>
      </c>
      <c r="S2887">
        <v>3.85</v>
      </c>
      <c r="T2887" t="s">
        <v>52</v>
      </c>
    </row>
    <row r="2888" spans="1:20" x14ac:dyDescent="0.3">
      <c r="A2888" t="s">
        <v>5789</v>
      </c>
      <c r="B2888" t="s">
        <v>32</v>
      </c>
      <c r="C2888" t="s">
        <v>142</v>
      </c>
      <c r="D2888" t="s">
        <v>43</v>
      </c>
      <c r="E2888" t="s">
        <v>24</v>
      </c>
      <c r="F2888">
        <v>5</v>
      </c>
      <c r="G2888">
        <v>0.85</v>
      </c>
      <c r="H2888">
        <v>0.56999999999999995</v>
      </c>
      <c r="I2888" t="s">
        <v>68</v>
      </c>
      <c r="J2888">
        <v>215445</v>
      </c>
      <c r="K2888" t="s">
        <v>5790</v>
      </c>
      <c r="L2888" t="s">
        <v>29</v>
      </c>
      <c r="M2888">
        <v>7</v>
      </c>
      <c r="N2888">
        <v>45</v>
      </c>
      <c r="O2888" t="s">
        <v>28</v>
      </c>
      <c r="P2888" t="s">
        <v>39</v>
      </c>
      <c r="Q2888">
        <v>4.75</v>
      </c>
      <c r="R2888" t="s">
        <v>36</v>
      </c>
      <c r="S2888">
        <v>4.8600000000000003</v>
      </c>
      <c r="T2888" t="s">
        <v>30</v>
      </c>
    </row>
    <row r="2889" spans="1:20" x14ac:dyDescent="0.3">
      <c r="A2889" t="s">
        <v>5791</v>
      </c>
      <c r="B2889" t="s">
        <v>61</v>
      </c>
      <c r="C2889" t="s">
        <v>62</v>
      </c>
      <c r="D2889" t="s">
        <v>67</v>
      </c>
      <c r="E2889" t="s">
        <v>81</v>
      </c>
      <c r="F2889">
        <v>12</v>
      </c>
      <c r="G2889">
        <v>0.16</v>
      </c>
      <c r="H2889">
        <v>0.5</v>
      </c>
      <c r="I2889" t="s">
        <v>68</v>
      </c>
      <c r="J2889">
        <v>189876</v>
      </c>
      <c r="K2889" t="s">
        <v>5792</v>
      </c>
      <c r="L2889" t="s">
        <v>27</v>
      </c>
      <c r="M2889">
        <v>-3</v>
      </c>
      <c r="N2889">
        <v>43</v>
      </c>
      <c r="O2889" t="s">
        <v>46</v>
      </c>
      <c r="P2889" t="s">
        <v>29</v>
      </c>
      <c r="Q2889">
        <v>3.02</v>
      </c>
      <c r="R2889" t="s">
        <v>36</v>
      </c>
      <c r="S2889">
        <v>2.82</v>
      </c>
      <c r="T2889" t="s">
        <v>47</v>
      </c>
    </row>
    <row r="2890" spans="1:20" x14ac:dyDescent="0.3">
      <c r="A2890" t="s">
        <v>5793</v>
      </c>
      <c r="B2890" t="s">
        <v>134</v>
      </c>
      <c r="C2890" t="s">
        <v>66</v>
      </c>
      <c r="D2890" t="s">
        <v>67</v>
      </c>
      <c r="E2890" t="s">
        <v>24</v>
      </c>
      <c r="F2890">
        <v>2</v>
      </c>
      <c r="G2890">
        <v>0.74</v>
      </c>
      <c r="H2890">
        <v>0.83</v>
      </c>
      <c r="I2890" t="s">
        <v>68</v>
      </c>
      <c r="J2890">
        <v>190735</v>
      </c>
      <c r="K2890" t="s">
        <v>5794</v>
      </c>
      <c r="L2890" t="s">
        <v>29</v>
      </c>
      <c r="M2890">
        <v>26</v>
      </c>
      <c r="N2890">
        <v>36</v>
      </c>
      <c r="O2890" t="s">
        <v>38</v>
      </c>
      <c r="P2890" t="s">
        <v>39</v>
      </c>
      <c r="Q2890">
        <v>4.1900000000000004</v>
      </c>
      <c r="R2890" t="s">
        <v>25</v>
      </c>
      <c r="S2890">
        <v>4.1399999999999997</v>
      </c>
      <c r="T2890" t="s">
        <v>30</v>
      </c>
    </row>
    <row r="2891" spans="1:20" x14ac:dyDescent="0.3">
      <c r="A2891" t="s">
        <v>5795</v>
      </c>
      <c r="B2891" t="s">
        <v>123</v>
      </c>
      <c r="C2891" t="s">
        <v>62</v>
      </c>
      <c r="D2891" t="s">
        <v>67</v>
      </c>
      <c r="E2891" t="s">
        <v>24</v>
      </c>
      <c r="F2891">
        <v>23</v>
      </c>
      <c r="G2891">
        <v>0.95</v>
      </c>
      <c r="H2891">
        <v>0.98</v>
      </c>
      <c r="I2891" t="s">
        <v>68</v>
      </c>
      <c r="J2891">
        <v>79616</v>
      </c>
      <c r="K2891" t="s">
        <v>5796</v>
      </c>
      <c r="L2891" t="s">
        <v>27</v>
      </c>
      <c r="M2891">
        <v>33</v>
      </c>
      <c r="N2891">
        <v>36</v>
      </c>
      <c r="O2891" t="s">
        <v>46</v>
      </c>
      <c r="P2891" t="s">
        <v>27</v>
      </c>
      <c r="Q2891">
        <v>3.4</v>
      </c>
      <c r="R2891" t="s">
        <v>36</v>
      </c>
      <c r="S2891">
        <v>2.29</v>
      </c>
      <c r="T2891" t="s">
        <v>30</v>
      </c>
    </row>
    <row r="2892" spans="1:20" x14ac:dyDescent="0.3">
      <c r="A2892" t="s">
        <v>5797</v>
      </c>
      <c r="B2892" t="s">
        <v>61</v>
      </c>
      <c r="C2892" t="s">
        <v>58</v>
      </c>
      <c r="D2892" t="s">
        <v>72</v>
      </c>
      <c r="E2892" t="s">
        <v>81</v>
      </c>
      <c r="F2892">
        <v>10</v>
      </c>
      <c r="G2892">
        <v>0.75</v>
      </c>
      <c r="H2892">
        <v>0.75</v>
      </c>
      <c r="I2892" t="s">
        <v>36</v>
      </c>
      <c r="J2892">
        <v>40304</v>
      </c>
      <c r="K2892" t="s">
        <v>5798</v>
      </c>
      <c r="L2892" t="s">
        <v>46</v>
      </c>
      <c r="M2892">
        <v>17</v>
      </c>
      <c r="N2892">
        <v>42</v>
      </c>
      <c r="O2892" t="s">
        <v>38</v>
      </c>
      <c r="P2892" t="s">
        <v>29</v>
      </c>
      <c r="Q2892">
        <v>3.16</v>
      </c>
      <c r="R2892" t="s">
        <v>25</v>
      </c>
      <c r="S2892">
        <v>2.56</v>
      </c>
      <c r="T2892" t="s">
        <v>30</v>
      </c>
    </row>
    <row r="2893" spans="1:20" x14ac:dyDescent="0.3">
      <c r="A2893" t="s">
        <v>5799</v>
      </c>
      <c r="B2893" t="s">
        <v>71</v>
      </c>
      <c r="C2893" t="s">
        <v>99</v>
      </c>
      <c r="D2893" t="s">
        <v>43</v>
      </c>
      <c r="E2893" t="s">
        <v>44</v>
      </c>
      <c r="F2893">
        <v>7</v>
      </c>
      <c r="G2893">
        <v>0.85</v>
      </c>
      <c r="H2893">
        <v>0.37</v>
      </c>
      <c r="I2893" t="s">
        <v>36</v>
      </c>
      <c r="J2893">
        <v>45235</v>
      </c>
      <c r="K2893" t="s">
        <v>5800</v>
      </c>
      <c r="L2893" t="s">
        <v>29</v>
      </c>
      <c r="M2893">
        <v>37</v>
      </c>
      <c r="N2893">
        <v>60</v>
      </c>
      <c r="O2893" t="s">
        <v>28</v>
      </c>
      <c r="P2893" t="s">
        <v>29</v>
      </c>
      <c r="Q2893">
        <v>4.45</v>
      </c>
      <c r="R2893" t="s">
        <v>25</v>
      </c>
      <c r="S2893">
        <v>2.21</v>
      </c>
      <c r="T2893" t="s">
        <v>30</v>
      </c>
    </row>
    <row r="2894" spans="1:20" x14ac:dyDescent="0.3">
      <c r="A2894" t="s">
        <v>5801</v>
      </c>
      <c r="B2894" t="s">
        <v>41</v>
      </c>
      <c r="C2894" t="s">
        <v>42</v>
      </c>
      <c r="D2894" t="s">
        <v>54</v>
      </c>
      <c r="E2894" t="s">
        <v>24</v>
      </c>
      <c r="F2894">
        <v>22</v>
      </c>
      <c r="G2894">
        <v>0.21</v>
      </c>
      <c r="H2894">
        <v>0.36</v>
      </c>
      <c r="I2894" t="s">
        <v>68</v>
      </c>
      <c r="J2894">
        <v>147271</v>
      </c>
      <c r="K2894" t="s">
        <v>5802</v>
      </c>
      <c r="L2894" t="s">
        <v>46</v>
      </c>
      <c r="M2894">
        <v>28</v>
      </c>
      <c r="N2894">
        <v>30</v>
      </c>
      <c r="O2894" t="s">
        <v>38</v>
      </c>
      <c r="P2894" t="s">
        <v>27</v>
      </c>
      <c r="Q2894">
        <v>3.8</v>
      </c>
      <c r="R2894" t="s">
        <v>25</v>
      </c>
      <c r="S2894">
        <v>3.48</v>
      </c>
      <c r="T2894" t="s">
        <v>52</v>
      </c>
    </row>
    <row r="2895" spans="1:20" x14ac:dyDescent="0.3">
      <c r="A2895" t="s">
        <v>5803</v>
      </c>
      <c r="B2895" t="s">
        <v>61</v>
      </c>
      <c r="C2895" t="s">
        <v>66</v>
      </c>
      <c r="D2895" t="s">
        <v>96</v>
      </c>
      <c r="E2895" t="s">
        <v>81</v>
      </c>
      <c r="F2895">
        <v>1</v>
      </c>
      <c r="G2895">
        <v>0.06</v>
      </c>
      <c r="H2895">
        <v>0.43</v>
      </c>
      <c r="I2895" t="s">
        <v>68</v>
      </c>
      <c r="J2895">
        <v>154334</v>
      </c>
      <c r="K2895" t="s">
        <v>2956</v>
      </c>
      <c r="L2895" t="s">
        <v>46</v>
      </c>
      <c r="M2895">
        <v>35</v>
      </c>
      <c r="N2895">
        <v>39</v>
      </c>
      <c r="O2895" t="s">
        <v>28</v>
      </c>
      <c r="P2895" t="s">
        <v>29</v>
      </c>
      <c r="Q2895">
        <v>2.23</v>
      </c>
      <c r="R2895" t="s">
        <v>25</v>
      </c>
      <c r="S2895">
        <v>4.93</v>
      </c>
      <c r="T2895" t="s">
        <v>30</v>
      </c>
    </row>
    <row r="2896" spans="1:20" x14ac:dyDescent="0.3">
      <c r="A2896" t="s">
        <v>5804</v>
      </c>
      <c r="B2896" t="s">
        <v>91</v>
      </c>
      <c r="C2896" t="s">
        <v>42</v>
      </c>
      <c r="D2896" t="s">
        <v>96</v>
      </c>
      <c r="E2896" t="s">
        <v>35</v>
      </c>
      <c r="F2896">
        <v>24</v>
      </c>
      <c r="G2896">
        <v>0.93</v>
      </c>
      <c r="H2896">
        <v>0.66</v>
      </c>
      <c r="I2896" t="s">
        <v>36</v>
      </c>
      <c r="J2896">
        <v>111826</v>
      </c>
      <c r="K2896" t="s">
        <v>5805</v>
      </c>
      <c r="L2896" t="s">
        <v>29</v>
      </c>
      <c r="M2896">
        <v>4</v>
      </c>
      <c r="N2896">
        <v>32</v>
      </c>
      <c r="O2896" t="s">
        <v>38</v>
      </c>
      <c r="P2896" t="s">
        <v>29</v>
      </c>
      <c r="Q2896">
        <v>2.04</v>
      </c>
      <c r="R2896" t="s">
        <v>25</v>
      </c>
      <c r="S2896">
        <v>3.86</v>
      </c>
      <c r="T2896" t="s">
        <v>52</v>
      </c>
    </row>
    <row r="2897" spans="1:20" x14ac:dyDescent="0.3">
      <c r="A2897" t="s">
        <v>5806</v>
      </c>
      <c r="B2897" t="s">
        <v>123</v>
      </c>
      <c r="C2897" t="s">
        <v>22</v>
      </c>
      <c r="D2897" t="s">
        <v>76</v>
      </c>
      <c r="E2897" t="s">
        <v>44</v>
      </c>
      <c r="F2897">
        <v>9</v>
      </c>
      <c r="G2897">
        <v>0.44</v>
      </c>
      <c r="H2897">
        <v>0.56000000000000005</v>
      </c>
      <c r="I2897" t="s">
        <v>36</v>
      </c>
      <c r="J2897">
        <v>82094</v>
      </c>
      <c r="K2897" t="s">
        <v>5807</v>
      </c>
      <c r="L2897" t="s">
        <v>29</v>
      </c>
      <c r="M2897">
        <v>16</v>
      </c>
      <c r="N2897">
        <v>32</v>
      </c>
      <c r="O2897" t="s">
        <v>28</v>
      </c>
      <c r="P2897" t="s">
        <v>39</v>
      </c>
      <c r="Q2897">
        <v>4.66</v>
      </c>
      <c r="R2897" t="s">
        <v>36</v>
      </c>
      <c r="S2897">
        <v>1.35</v>
      </c>
      <c r="T2897" t="s">
        <v>30</v>
      </c>
    </row>
    <row r="2898" spans="1:20" x14ac:dyDescent="0.3">
      <c r="A2898" t="s">
        <v>5808</v>
      </c>
      <c r="B2898" t="s">
        <v>91</v>
      </c>
      <c r="C2898" t="s">
        <v>33</v>
      </c>
      <c r="D2898" t="s">
        <v>34</v>
      </c>
      <c r="E2898" t="s">
        <v>35</v>
      </c>
      <c r="F2898">
        <v>5</v>
      </c>
      <c r="G2898">
        <v>0.06</v>
      </c>
      <c r="H2898">
        <v>0.75</v>
      </c>
      <c r="I2898" t="s">
        <v>25</v>
      </c>
      <c r="J2898">
        <v>189788</v>
      </c>
      <c r="K2898" t="s">
        <v>5809</v>
      </c>
      <c r="L2898" t="s">
        <v>27</v>
      </c>
      <c r="M2898">
        <v>37</v>
      </c>
      <c r="N2898">
        <v>49</v>
      </c>
      <c r="O2898" t="s">
        <v>46</v>
      </c>
      <c r="P2898" t="s">
        <v>29</v>
      </c>
      <c r="Q2898">
        <v>3.51</v>
      </c>
      <c r="R2898" t="s">
        <v>36</v>
      </c>
      <c r="S2898">
        <v>3.86</v>
      </c>
      <c r="T2898" t="s">
        <v>30</v>
      </c>
    </row>
    <row r="2899" spans="1:20" x14ac:dyDescent="0.3">
      <c r="A2899" t="s">
        <v>5810</v>
      </c>
      <c r="B2899" t="s">
        <v>91</v>
      </c>
      <c r="C2899" t="s">
        <v>62</v>
      </c>
      <c r="D2899" t="s">
        <v>43</v>
      </c>
      <c r="E2899" t="s">
        <v>44</v>
      </c>
      <c r="F2899">
        <v>15</v>
      </c>
      <c r="G2899">
        <v>0.77</v>
      </c>
      <c r="H2899">
        <v>0.99</v>
      </c>
      <c r="I2899" t="s">
        <v>25</v>
      </c>
      <c r="J2899">
        <v>176680</v>
      </c>
      <c r="K2899" t="s">
        <v>5811</v>
      </c>
      <c r="L2899" t="s">
        <v>27</v>
      </c>
      <c r="M2899">
        <v>-1</v>
      </c>
      <c r="N2899">
        <v>53</v>
      </c>
      <c r="O2899" t="s">
        <v>38</v>
      </c>
      <c r="P2899" t="s">
        <v>29</v>
      </c>
      <c r="Q2899">
        <v>4.68</v>
      </c>
      <c r="R2899" t="s">
        <v>36</v>
      </c>
      <c r="S2899">
        <v>2.2000000000000002</v>
      </c>
      <c r="T2899" t="s">
        <v>30</v>
      </c>
    </row>
    <row r="2900" spans="1:20" x14ac:dyDescent="0.3">
      <c r="A2900" t="s">
        <v>5812</v>
      </c>
      <c r="B2900" t="s">
        <v>21</v>
      </c>
      <c r="C2900" t="s">
        <v>42</v>
      </c>
      <c r="D2900" t="s">
        <v>76</v>
      </c>
      <c r="E2900" t="s">
        <v>81</v>
      </c>
      <c r="F2900">
        <v>8</v>
      </c>
      <c r="G2900">
        <v>0.33</v>
      </c>
      <c r="H2900">
        <v>0.3</v>
      </c>
      <c r="I2900" t="s">
        <v>25</v>
      </c>
      <c r="J2900">
        <v>163419</v>
      </c>
      <c r="K2900" t="s">
        <v>5813</v>
      </c>
      <c r="L2900" t="s">
        <v>46</v>
      </c>
      <c r="M2900">
        <v>5</v>
      </c>
      <c r="N2900">
        <v>45</v>
      </c>
      <c r="O2900" t="s">
        <v>46</v>
      </c>
      <c r="P2900" t="s">
        <v>27</v>
      </c>
      <c r="Q2900">
        <v>2.8</v>
      </c>
      <c r="R2900" t="s">
        <v>36</v>
      </c>
      <c r="S2900">
        <v>1.37</v>
      </c>
      <c r="T2900" t="s">
        <v>47</v>
      </c>
    </row>
    <row r="2901" spans="1:20" x14ac:dyDescent="0.3">
      <c r="A2901" t="s">
        <v>5814</v>
      </c>
      <c r="B2901" t="s">
        <v>75</v>
      </c>
      <c r="C2901" t="s">
        <v>42</v>
      </c>
      <c r="D2901" t="s">
        <v>43</v>
      </c>
      <c r="E2901" t="s">
        <v>44</v>
      </c>
      <c r="F2901">
        <v>19</v>
      </c>
      <c r="G2901">
        <v>0.09</v>
      </c>
      <c r="H2901">
        <v>0.37</v>
      </c>
      <c r="I2901" t="s">
        <v>25</v>
      </c>
      <c r="J2901">
        <v>64233</v>
      </c>
      <c r="K2901" t="s">
        <v>5815</v>
      </c>
      <c r="L2901" t="s">
        <v>46</v>
      </c>
      <c r="M2901">
        <v>18</v>
      </c>
      <c r="N2901">
        <v>59</v>
      </c>
      <c r="O2901" t="s">
        <v>38</v>
      </c>
      <c r="P2901" t="s">
        <v>29</v>
      </c>
      <c r="Q2901">
        <v>4.5999999999999996</v>
      </c>
      <c r="R2901" t="s">
        <v>25</v>
      </c>
      <c r="S2901">
        <v>2.17</v>
      </c>
      <c r="T2901" t="s">
        <v>52</v>
      </c>
    </row>
    <row r="2902" spans="1:20" x14ac:dyDescent="0.3">
      <c r="A2902" t="s">
        <v>5816</v>
      </c>
      <c r="B2902" t="s">
        <v>141</v>
      </c>
      <c r="C2902" t="s">
        <v>87</v>
      </c>
      <c r="D2902" t="s">
        <v>88</v>
      </c>
      <c r="E2902" t="s">
        <v>81</v>
      </c>
      <c r="F2902">
        <v>19</v>
      </c>
      <c r="G2902">
        <v>0.65</v>
      </c>
      <c r="H2902">
        <v>0.88</v>
      </c>
      <c r="I2902" t="s">
        <v>68</v>
      </c>
      <c r="J2902">
        <v>108856</v>
      </c>
      <c r="K2902" t="s">
        <v>5817</v>
      </c>
      <c r="L2902" t="s">
        <v>46</v>
      </c>
      <c r="M2902">
        <v>3</v>
      </c>
      <c r="N2902">
        <v>33</v>
      </c>
      <c r="O2902" t="s">
        <v>38</v>
      </c>
      <c r="P2902" t="s">
        <v>39</v>
      </c>
      <c r="Q2902">
        <v>4.29</v>
      </c>
      <c r="R2902" t="s">
        <v>36</v>
      </c>
      <c r="S2902">
        <v>4.3600000000000003</v>
      </c>
      <c r="T2902" t="s">
        <v>47</v>
      </c>
    </row>
    <row r="2903" spans="1:20" x14ac:dyDescent="0.3">
      <c r="A2903" t="s">
        <v>5818</v>
      </c>
      <c r="B2903" t="s">
        <v>120</v>
      </c>
      <c r="C2903" t="s">
        <v>22</v>
      </c>
      <c r="D2903" t="s">
        <v>54</v>
      </c>
      <c r="E2903" t="s">
        <v>24</v>
      </c>
      <c r="F2903">
        <v>20</v>
      </c>
      <c r="G2903">
        <v>0.8</v>
      </c>
      <c r="H2903">
        <v>0.93</v>
      </c>
      <c r="I2903" t="s">
        <v>68</v>
      </c>
      <c r="J2903">
        <v>190165</v>
      </c>
      <c r="K2903" t="s">
        <v>5819</v>
      </c>
      <c r="L2903" t="s">
        <v>46</v>
      </c>
      <c r="M2903">
        <v>34</v>
      </c>
      <c r="N2903">
        <v>35</v>
      </c>
      <c r="O2903" t="s">
        <v>28</v>
      </c>
      <c r="P2903" t="s">
        <v>39</v>
      </c>
      <c r="Q2903">
        <v>2.38</v>
      </c>
      <c r="R2903" t="s">
        <v>25</v>
      </c>
      <c r="S2903">
        <v>2.21</v>
      </c>
      <c r="T2903" t="s">
        <v>30</v>
      </c>
    </row>
    <row r="2904" spans="1:20" x14ac:dyDescent="0.3">
      <c r="A2904" t="s">
        <v>5820</v>
      </c>
      <c r="B2904" t="s">
        <v>141</v>
      </c>
      <c r="C2904" t="s">
        <v>87</v>
      </c>
      <c r="D2904" t="s">
        <v>23</v>
      </c>
      <c r="E2904" t="s">
        <v>35</v>
      </c>
      <c r="F2904">
        <v>6</v>
      </c>
      <c r="G2904">
        <v>0.11</v>
      </c>
      <c r="H2904">
        <v>0.77</v>
      </c>
      <c r="I2904" t="s">
        <v>25</v>
      </c>
      <c r="J2904">
        <v>168178</v>
      </c>
      <c r="K2904" t="s">
        <v>5821</v>
      </c>
      <c r="L2904" t="s">
        <v>46</v>
      </c>
      <c r="M2904">
        <v>12</v>
      </c>
      <c r="N2904">
        <v>33</v>
      </c>
      <c r="O2904" t="s">
        <v>38</v>
      </c>
      <c r="P2904" t="s">
        <v>39</v>
      </c>
      <c r="Q2904">
        <v>3.24</v>
      </c>
      <c r="R2904" t="s">
        <v>25</v>
      </c>
      <c r="S2904">
        <v>4.38</v>
      </c>
      <c r="T2904" t="s">
        <v>47</v>
      </c>
    </row>
    <row r="2905" spans="1:20" x14ac:dyDescent="0.3">
      <c r="A2905" t="s">
        <v>5822</v>
      </c>
      <c r="B2905" t="s">
        <v>238</v>
      </c>
      <c r="C2905" t="s">
        <v>87</v>
      </c>
      <c r="D2905" t="s">
        <v>76</v>
      </c>
      <c r="E2905" t="s">
        <v>24</v>
      </c>
      <c r="F2905">
        <v>18</v>
      </c>
      <c r="G2905">
        <v>0.94</v>
      </c>
      <c r="H2905">
        <v>0.44</v>
      </c>
      <c r="I2905" t="s">
        <v>25</v>
      </c>
      <c r="J2905">
        <v>139195</v>
      </c>
      <c r="K2905" t="s">
        <v>5823</v>
      </c>
      <c r="L2905" t="s">
        <v>46</v>
      </c>
      <c r="M2905">
        <v>43</v>
      </c>
      <c r="N2905">
        <v>31</v>
      </c>
      <c r="O2905" t="s">
        <v>28</v>
      </c>
      <c r="P2905" t="s">
        <v>39</v>
      </c>
      <c r="Q2905">
        <v>3.93</v>
      </c>
      <c r="R2905" t="s">
        <v>36</v>
      </c>
      <c r="S2905">
        <v>3.63</v>
      </c>
      <c r="T2905" t="s">
        <v>52</v>
      </c>
    </row>
    <row r="2906" spans="1:20" x14ac:dyDescent="0.3">
      <c r="A2906" t="s">
        <v>5824</v>
      </c>
      <c r="B2906" t="s">
        <v>75</v>
      </c>
      <c r="C2906" t="s">
        <v>142</v>
      </c>
      <c r="D2906" t="s">
        <v>96</v>
      </c>
      <c r="E2906" t="s">
        <v>24</v>
      </c>
      <c r="F2906">
        <v>10</v>
      </c>
      <c r="G2906">
        <v>0.3</v>
      </c>
      <c r="H2906">
        <v>0.37</v>
      </c>
      <c r="I2906" t="s">
        <v>25</v>
      </c>
      <c r="J2906">
        <v>35729</v>
      </c>
      <c r="K2906" t="s">
        <v>5825</v>
      </c>
      <c r="L2906" t="s">
        <v>46</v>
      </c>
      <c r="M2906">
        <v>4</v>
      </c>
      <c r="N2906">
        <v>35</v>
      </c>
      <c r="O2906" t="s">
        <v>38</v>
      </c>
      <c r="P2906" t="s">
        <v>29</v>
      </c>
      <c r="Q2906">
        <v>3.57</v>
      </c>
      <c r="R2906" t="s">
        <v>36</v>
      </c>
      <c r="S2906">
        <v>2.1800000000000002</v>
      </c>
      <c r="T2906" t="s">
        <v>52</v>
      </c>
    </row>
    <row r="2907" spans="1:20" x14ac:dyDescent="0.3">
      <c r="A2907" t="s">
        <v>5826</v>
      </c>
      <c r="B2907" t="s">
        <v>134</v>
      </c>
      <c r="C2907" t="s">
        <v>142</v>
      </c>
      <c r="D2907" t="s">
        <v>54</v>
      </c>
      <c r="E2907" t="s">
        <v>44</v>
      </c>
      <c r="F2907">
        <v>0</v>
      </c>
      <c r="G2907">
        <v>0.21</v>
      </c>
      <c r="H2907">
        <v>0.93</v>
      </c>
      <c r="I2907" t="s">
        <v>25</v>
      </c>
      <c r="J2907">
        <v>45626</v>
      </c>
      <c r="K2907" t="s">
        <v>5827</v>
      </c>
      <c r="L2907" t="s">
        <v>27</v>
      </c>
      <c r="M2907">
        <v>42</v>
      </c>
      <c r="N2907">
        <v>36</v>
      </c>
      <c r="O2907" t="s">
        <v>46</v>
      </c>
      <c r="P2907" t="s">
        <v>29</v>
      </c>
      <c r="Q2907">
        <v>2.42</v>
      </c>
      <c r="R2907" t="s">
        <v>36</v>
      </c>
      <c r="S2907">
        <v>4.22</v>
      </c>
      <c r="T2907" t="s">
        <v>52</v>
      </c>
    </row>
    <row r="2908" spans="1:20" x14ac:dyDescent="0.3">
      <c r="A2908" t="s">
        <v>5828</v>
      </c>
      <c r="B2908" t="s">
        <v>86</v>
      </c>
      <c r="C2908" t="s">
        <v>62</v>
      </c>
      <c r="D2908" t="s">
        <v>96</v>
      </c>
      <c r="E2908" t="s">
        <v>35</v>
      </c>
      <c r="F2908">
        <v>5</v>
      </c>
      <c r="G2908">
        <v>0.78</v>
      </c>
      <c r="H2908">
        <v>0.82</v>
      </c>
      <c r="I2908" t="s">
        <v>68</v>
      </c>
      <c r="J2908">
        <v>154088</v>
      </c>
      <c r="K2908" t="s">
        <v>5829</v>
      </c>
      <c r="L2908" t="s">
        <v>46</v>
      </c>
      <c r="M2908">
        <v>44</v>
      </c>
      <c r="N2908">
        <v>31</v>
      </c>
      <c r="O2908" t="s">
        <v>46</v>
      </c>
      <c r="P2908" t="s">
        <v>27</v>
      </c>
      <c r="Q2908">
        <v>3.14</v>
      </c>
      <c r="R2908" t="s">
        <v>36</v>
      </c>
      <c r="S2908">
        <v>1.9</v>
      </c>
      <c r="T2908" t="s">
        <v>47</v>
      </c>
    </row>
    <row r="2909" spans="1:20" x14ac:dyDescent="0.3">
      <c r="A2909" t="s">
        <v>5830</v>
      </c>
      <c r="B2909" t="s">
        <v>115</v>
      </c>
      <c r="C2909" t="s">
        <v>33</v>
      </c>
      <c r="D2909" t="s">
        <v>80</v>
      </c>
      <c r="E2909" t="s">
        <v>81</v>
      </c>
      <c r="F2909">
        <v>23</v>
      </c>
      <c r="G2909">
        <v>0.33</v>
      </c>
      <c r="H2909">
        <v>0.47</v>
      </c>
      <c r="I2909" t="s">
        <v>25</v>
      </c>
      <c r="J2909">
        <v>112672</v>
      </c>
      <c r="K2909" t="s">
        <v>5831</v>
      </c>
      <c r="L2909" t="s">
        <v>27</v>
      </c>
      <c r="M2909">
        <v>4</v>
      </c>
      <c r="N2909">
        <v>31</v>
      </c>
      <c r="O2909" t="s">
        <v>46</v>
      </c>
      <c r="P2909" t="s">
        <v>27</v>
      </c>
      <c r="Q2909">
        <v>2.65</v>
      </c>
      <c r="R2909" t="s">
        <v>25</v>
      </c>
      <c r="S2909">
        <v>3.67</v>
      </c>
      <c r="T2909" t="s">
        <v>30</v>
      </c>
    </row>
    <row r="2910" spans="1:20" x14ac:dyDescent="0.3">
      <c r="A2910" t="s">
        <v>5832</v>
      </c>
      <c r="B2910" t="s">
        <v>238</v>
      </c>
      <c r="C2910" t="s">
        <v>58</v>
      </c>
      <c r="D2910" t="s">
        <v>34</v>
      </c>
      <c r="E2910" t="s">
        <v>35</v>
      </c>
      <c r="F2910">
        <v>11</v>
      </c>
      <c r="G2910">
        <v>0.51</v>
      </c>
      <c r="H2910">
        <v>0.48</v>
      </c>
      <c r="I2910" t="s">
        <v>68</v>
      </c>
      <c r="J2910">
        <v>119964</v>
      </c>
      <c r="K2910" t="s">
        <v>5833</v>
      </c>
      <c r="L2910" t="s">
        <v>29</v>
      </c>
      <c r="M2910">
        <v>-8</v>
      </c>
      <c r="N2910">
        <v>53</v>
      </c>
      <c r="O2910" t="s">
        <v>28</v>
      </c>
      <c r="P2910" t="s">
        <v>29</v>
      </c>
      <c r="Q2910">
        <v>4.41</v>
      </c>
      <c r="R2910" t="s">
        <v>36</v>
      </c>
      <c r="S2910">
        <v>3.45</v>
      </c>
      <c r="T2910" t="s">
        <v>30</v>
      </c>
    </row>
    <row r="2911" spans="1:20" x14ac:dyDescent="0.3">
      <c r="A2911" t="s">
        <v>5834</v>
      </c>
      <c r="B2911" t="s">
        <v>134</v>
      </c>
      <c r="C2911" t="s">
        <v>62</v>
      </c>
      <c r="D2911" t="s">
        <v>80</v>
      </c>
      <c r="E2911" t="s">
        <v>81</v>
      </c>
      <c r="F2911">
        <v>10</v>
      </c>
      <c r="G2911">
        <v>0.11</v>
      </c>
      <c r="H2911">
        <v>0.84</v>
      </c>
      <c r="I2911" t="s">
        <v>36</v>
      </c>
      <c r="J2911">
        <v>191194</v>
      </c>
      <c r="K2911" t="s">
        <v>5835</v>
      </c>
      <c r="L2911" t="s">
        <v>29</v>
      </c>
      <c r="M2911">
        <v>11</v>
      </c>
      <c r="N2911">
        <v>57</v>
      </c>
      <c r="O2911" t="s">
        <v>28</v>
      </c>
      <c r="P2911" t="s">
        <v>27</v>
      </c>
      <c r="Q2911">
        <v>4.57</v>
      </c>
      <c r="R2911" t="s">
        <v>25</v>
      </c>
      <c r="S2911">
        <v>1.04</v>
      </c>
      <c r="T2911" t="s">
        <v>30</v>
      </c>
    </row>
    <row r="2912" spans="1:20" x14ac:dyDescent="0.3">
      <c r="A2912" t="s">
        <v>5836</v>
      </c>
      <c r="B2912" t="s">
        <v>41</v>
      </c>
      <c r="C2912" t="s">
        <v>99</v>
      </c>
      <c r="D2912" t="s">
        <v>54</v>
      </c>
      <c r="E2912" t="s">
        <v>81</v>
      </c>
      <c r="F2912">
        <v>2</v>
      </c>
      <c r="G2912">
        <v>0.73</v>
      </c>
      <c r="H2912">
        <v>0.95</v>
      </c>
      <c r="I2912" t="s">
        <v>25</v>
      </c>
      <c r="J2912">
        <v>206733</v>
      </c>
      <c r="K2912" t="s">
        <v>5837</v>
      </c>
      <c r="L2912" t="s">
        <v>27</v>
      </c>
      <c r="M2912">
        <v>39</v>
      </c>
      <c r="N2912">
        <v>53</v>
      </c>
      <c r="O2912" t="s">
        <v>46</v>
      </c>
      <c r="P2912" t="s">
        <v>39</v>
      </c>
      <c r="Q2912">
        <v>2.98</v>
      </c>
      <c r="R2912" t="s">
        <v>25</v>
      </c>
      <c r="S2912">
        <v>3.73</v>
      </c>
      <c r="T2912" t="s">
        <v>30</v>
      </c>
    </row>
    <row r="2913" spans="1:20" x14ac:dyDescent="0.3">
      <c r="A2913" t="s">
        <v>5838</v>
      </c>
      <c r="B2913" t="s">
        <v>86</v>
      </c>
      <c r="C2913" t="s">
        <v>142</v>
      </c>
      <c r="D2913" t="s">
        <v>23</v>
      </c>
      <c r="E2913" t="s">
        <v>35</v>
      </c>
      <c r="F2913">
        <v>8</v>
      </c>
      <c r="G2913">
        <v>0.62</v>
      </c>
      <c r="H2913">
        <v>0.24</v>
      </c>
      <c r="I2913" t="s">
        <v>25</v>
      </c>
      <c r="J2913">
        <v>99562</v>
      </c>
      <c r="K2913" t="s">
        <v>5839</v>
      </c>
      <c r="L2913" t="s">
        <v>27</v>
      </c>
      <c r="M2913">
        <v>18</v>
      </c>
      <c r="N2913">
        <v>56</v>
      </c>
      <c r="O2913" t="s">
        <v>46</v>
      </c>
      <c r="P2913" t="s">
        <v>27</v>
      </c>
      <c r="Q2913">
        <v>4.4000000000000004</v>
      </c>
      <c r="R2913" t="s">
        <v>36</v>
      </c>
      <c r="S2913">
        <v>3.52</v>
      </c>
      <c r="T2913" t="s">
        <v>52</v>
      </c>
    </row>
    <row r="2914" spans="1:20" x14ac:dyDescent="0.3">
      <c r="A2914" t="s">
        <v>5840</v>
      </c>
      <c r="B2914" t="s">
        <v>71</v>
      </c>
      <c r="C2914" t="s">
        <v>50</v>
      </c>
      <c r="D2914" t="s">
        <v>23</v>
      </c>
      <c r="E2914" t="s">
        <v>24</v>
      </c>
      <c r="F2914">
        <v>6</v>
      </c>
      <c r="G2914">
        <v>0.82</v>
      </c>
      <c r="H2914">
        <v>0.55000000000000004</v>
      </c>
      <c r="I2914" t="s">
        <v>25</v>
      </c>
      <c r="J2914">
        <v>93332</v>
      </c>
      <c r="K2914" t="s">
        <v>4962</v>
      </c>
      <c r="L2914" t="s">
        <v>27</v>
      </c>
      <c r="M2914">
        <v>13</v>
      </c>
      <c r="N2914">
        <v>41</v>
      </c>
      <c r="O2914" t="s">
        <v>38</v>
      </c>
      <c r="P2914" t="s">
        <v>29</v>
      </c>
      <c r="Q2914">
        <v>4.28</v>
      </c>
      <c r="R2914" t="s">
        <v>36</v>
      </c>
      <c r="S2914">
        <v>4.45</v>
      </c>
      <c r="T2914" t="s">
        <v>47</v>
      </c>
    </row>
    <row r="2915" spans="1:20" x14ac:dyDescent="0.3">
      <c r="A2915" t="s">
        <v>5841</v>
      </c>
      <c r="B2915" t="s">
        <v>123</v>
      </c>
      <c r="C2915" t="s">
        <v>22</v>
      </c>
      <c r="D2915" t="s">
        <v>34</v>
      </c>
      <c r="E2915" t="s">
        <v>35</v>
      </c>
      <c r="F2915">
        <v>8</v>
      </c>
      <c r="G2915">
        <v>0.79</v>
      </c>
      <c r="H2915">
        <v>0.94</v>
      </c>
      <c r="I2915" t="s">
        <v>25</v>
      </c>
      <c r="J2915">
        <v>173212</v>
      </c>
      <c r="K2915" t="s">
        <v>5842</v>
      </c>
      <c r="L2915" t="s">
        <v>29</v>
      </c>
      <c r="M2915">
        <v>32</v>
      </c>
      <c r="N2915">
        <v>31</v>
      </c>
      <c r="O2915" t="s">
        <v>38</v>
      </c>
      <c r="P2915" t="s">
        <v>27</v>
      </c>
      <c r="Q2915">
        <v>2.94</v>
      </c>
      <c r="R2915" t="s">
        <v>25</v>
      </c>
      <c r="S2915">
        <v>2.98</v>
      </c>
      <c r="T2915" t="s">
        <v>30</v>
      </c>
    </row>
    <row r="2916" spans="1:20" x14ac:dyDescent="0.3">
      <c r="A2916" t="s">
        <v>5843</v>
      </c>
      <c r="B2916" t="s">
        <v>112</v>
      </c>
      <c r="C2916" t="s">
        <v>33</v>
      </c>
      <c r="D2916" t="s">
        <v>88</v>
      </c>
      <c r="E2916" t="s">
        <v>24</v>
      </c>
      <c r="F2916">
        <v>11</v>
      </c>
      <c r="G2916">
        <v>0.63</v>
      </c>
      <c r="H2916">
        <v>0.35</v>
      </c>
      <c r="I2916" t="s">
        <v>68</v>
      </c>
      <c r="J2916">
        <v>176967</v>
      </c>
      <c r="K2916" t="s">
        <v>5844</v>
      </c>
      <c r="L2916" t="s">
        <v>46</v>
      </c>
      <c r="M2916">
        <v>35</v>
      </c>
      <c r="N2916">
        <v>46</v>
      </c>
      <c r="O2916" t="s">
        <v>28</v>
      </c>
      <c r="P2916" t="s">
        <v>39</v>
      </c>
      <c r="Q2916">
        <v>4.6100000000000003</v>
      </c>
      <c r="R2916" t="s">
        <v>25</v>
      </c>
      <c r="S2916">
        <v>2.39</v>
      </c>
      <c r="T2916" t="s">
        <v>30</v>
      </c>
    </row>
    <row r="2917" spans="1:20" x14ac:dyDescent="0.3">
      <c r="A2917" t="s">
        <v>5845</v>
      </c>
      <c r="B2917" t="s">
        <v>141</v>
      </c>
      <c r="C2917" t="s">
        <v>62</v>
      </c>
      <c r="D2917" t="s">
        <v>96</v>
      </c>
      <c r="E2917" t="s">
        <v>81</v>
      </c>
      <c r="F2917">
        <v>2</v>
      </c>
      <c r="G2917">
        <v>0.21</v>
      </c>
      <c r="H2917">
        <v>0.7</v>
      </c>
      <c r="I2917" t="s">
        <v>36</v>
      </c>
      <c r="J2917">
        <v>183462</v>
      </c>
      <c r="K2917" t="s">
        <v>5846</v>
      </c>
      <c r="L2917" t="s">
        <v>29</v>
      </c>
      <c r="M2917">
        <v>4</v>
      </c>
      <c r="N2917">
        <v>60</v>
      </c>
      <c r="O2917" t="s">
        <v>28</v>
      </c>
      <c r="P2917" t="s">
        <v>39</v>
      </c>
      <c r="Q2917">
        <v>4.63</v>
      </c>
      <c r="R2917" t="s">
        <v>36</v>
      </c>
      <c r="S2917">
        <v>2.87</v>
      </c>
      <c r="T2917" t="s">
        <v>30</v>
      </c>
    </row>
    <row r="2918" spans="1:20" x14ac:dyDescent="0.3">
      <c r="A2918" t="s">
        <v>5847</v>
      </c>
      <c r="B2918" t="s">
        <v>221</v>
      </c>
      <c r="C2918" t="s">
        <v>87</v>
      </c>
      <c r="D2918" t="s">
        <v>43</v>
      </c>
      <c r="E2918" t="s">
        <v>81</v>
      </c>
      <c r="F2918">
        <v>23</v>
      </c>
      <c r="G2918">
        <v>0.65</v>
      </c>
      <c r="H2918">
        <v>0.85</v>
      </c>
      <c r="I2918" t="s">
        <v>68</v>
      </c>
      <c r="J2918">
        <v>31500</v>
      </c>
      <c r="K2918" t="s">
        <v>5848</v>
      </c>
      <c r="L2918" t="s">
        <v>46</v>
      </c>
      <c r="M2918">
        <v>-10</v>
      </c>
      <c r="N2918">
        <v>55</v>
      </c>
      <c r="O2918" t="s">
        <v>46</v>
      </c>
      <c r="P2918" t="s">
        <v>39</v>
      </c>
      <c r="Q2918">
        <v>4.5999999999999996</v>
      </c>
      <c r="R2918" t="s">
        <v>25</v>
      </c>
      <c r="S2918">
        <v>3.95</v>
      </c>
      <c r="T2918" t="s">
        <v>52</v>
      </c>
    </row>
    <row r="2919" spans="1:20" x14ac:dyDescent="0.3">
      <c r="A2919" t="s">
        <v>5849</v>
      </c>
      <c r="B2919" t="s">
        <v>41</v>
      </c>
      <c r="C2919" t="s">
        <v>62</v>
      </c>
      <c r="D2919" t="s">
        <v>96</v>
      </c>
      <c r="E2919" t="s">
        <v>35</v>
      </c>
      <c r="F2919">
        <v>22</v>
      </c>
      <c r="G2919">
        <v>0.61</v>
      </c>
      <c r="H2919">
        <v>0.64</v>
      </c>
      <c r="I2919" t="s">
        <v>36</v>
      </c>
      <c r="J2919">
        <v>124808</v>
      </c>
      <c r="K2919" t="s">
        <v>5850</v>
      </c>
      <c r="L2919" t="s">
        <v>29</v>
      </c>
      <c r="M2919">
        <v>20</v>
      </c>
      <c r="N2919">
        <v>39</v>
      </c>
      <c r="O2919" t="s">
        <v>46</v>
      </c>
      <c r="P2919" t="s">
        <v>27</v>
      </c>
      <c r="Q2919">
        <v>2.72</v>
      </c>
      <c r="R2919" t="s">
        <v>36</v>
      </c>
      <c r="S2919">
        <v>4.63</v>
      </c>
      <c r="T2919" t="s">
        <v>52</v>
      </c>
    </row>
    <row r="2920" spans="1:20" x14ac:dyDescent="0.3">
      <c r="A2920" t="s">
        <v>5851</v>
      </c>
      <c r="B2920" t="s">
        <v>86</v>
      </c>
      <c r="C2920" t="s">
        <v>62</v>
      </c>
      <c r="D2920" t="s">
        <v>43</v>
      </c>
      <c r="E2920" t="s">
        <v>44</v>
      </c>
      <c r="F2920">
        <v>7</v>
      </c>
      <c r="G2920">
        <v>0.6</v>
      </c>
      <c r="H2920">
        <v>0.38</v>
      </c>
      <c r="I2920" t="s">
        <v>68</v>
      </c>
      <c r="J2920">
        <v>35272</v>
      </c>
      <c r="K2920" t="s">
        <v>5852</v>
      </c>
      <c r="L2920" t="s">
        <v>27</v>
      </c>
      <c r="M2920">
        <v>-6</v>
      </c>
      <c r="N2920">
        <v>33</v>
      </c>
      <c r="O2920" t="s">
        <v>28</v>
      </c>
      <c r="P2920" t="s">
        <v>39</v>
      </c>
      <c r="Q2920">
        <v>2.04</v>
      </c>
      <c r="R2920" t="s">
        <v>36</v>
      </c>
      <c r="S2920">
        <v>2.4900000000000002</v>
      </c>
      <c r="T2920" t="s">
        <v>30</v>
      </c>
    </row>
    <row r="2921" spans="1:20" x14ac:dyDescent="0.3">
      <c r="A2921" t="s">
        <v>5853</v>
      </c>
      <c r="B2921" t="s">
        <v>71</v>
      </c>
      <c r="C2921" t="s">
        <v>42</v>
      </c>
      <c r="D2921" t="s">
        <v>88</v>
      </c>
      <c r="E2921" t="s">
        <v>81</v>
      </c>
      <c r="F2921">
        <v>6</v>
      </c>
      <c r="G2921">
        <v>0.87</v>
      </c>
      <c r="H2921">
        <v>0.4</v>
      </c>
      <c r="I2921" t="s">
        <v>36</v>
      </c>
      <c r="J2921">
        <v>110126</v>
      </c>
      <c r="K2921" t="s">
        <v>5854</v>
      </c>
      <c r="L2921" t="s">
        <v>46</v>
      </c>
      <c r="M2921">
        <v>38</v>
      </c>
      <c r="N2921">
        <v>50</v>
      </c>
      <c r="O2921" t="s">
        <v>46</v>
      </c>
      <c r="P2921" t="s">
        <v>39</v>
      </c>
      <c r="Q2921">
        <v>4.68</v>
      </c>
      <c r="R2921" t="s">
        <v>25</v>
      </c>
      <c r="S2921">
        <v>4.17</v>
      </c>
      <c r="T2921" t="s">
        <v>52</v>
      </c>
    </row>
    <row r="2922" spans="1:20" x14ac:dyDescent="0.3">
      <c r="A2922" t="s">
        <v>5855</v>
      </c>
      <c r="B2922" t="s">
        <v>49</v>
      </c>
      <c r="C2922" t="s">
        <v>50</v>
      </c>
      <c r="D2922" t="s">
        <v>72</v>
      </c>
      <c r="E2922" t="s">
        <v>44</v>
      </c>
      <c r="F2922">
        <v>15</v>
      </c>
      <c r="G2922">
        <v>0.4</v>
      </c>
      <c r="H2922">
        <v>0.38</v>
      </c>
      <c r="I2922" t="s">
        <v>25</v>
      </c>
      <c r="J2922">
        <v>149844</v>
      </c>
      <c r="K2922" t="s">
        <v>5856</v>
      </c>
      <c r="L2922" t="s">
        <v>27</v>
      </c>
      <c r="M2922">
        <v>21</v>
      </c>
      <c r="N2922">
        <v>33</v>
      </c>
      <c r="O2922" t="s">
        <v>46</v>
      </c>
      <c r="P2922" t="s">
        <v>39</v>
      </c>
      <c r="Q2922">
        <v>2.67</v>
      </c>
      <c r="R2922" t="s">
        <v>36</v>
      </c>
      <c r="S2922">
        <v>2.1800000000000002</v>
      </c>
      <c r="T2922" t="s">
        <v>30</v>
      </c>
    </row>
    <row r="2923" spans="1:20" x14ac:dyDescent="0.3">
      <c r="A2923" t="s">
        <v>5857</v>
      </c>
      <c r="B2923" t="s">
        <v>115</v>
      </c>
      <c r="C2923" t="s">
        <v>99</v>
      </c>
      <c r="D2923" t="s">
        <v>88</v>
      </c>
      <c r="E2923" t="s">
        <v>35</v>
      </c>
      <c r="F2923">
        <v>5</v>
      </c>
      <c r="G2923">
        <v>0.87</v>
      </c>
      <c r="H2923">
        <v>0.76</v>
      </c>
      <c r="I2923" t="s">
        <v>25</v>
      </c>
      <c r="J2923">
        <v>172342</v>
      </c>
      <c r="K2923" t="s">
        <v>5858</v>
      </c>
      <c r="L2923" t="s">
        <v>29</v>
      </c>
      <c r="M2923">
        <v>4</v>
      </c>
      <c r="N2923">
        <v>54</v>
      </c>
      <c r="O2923" t="s">
        <v>38</v>
      </c>
      <c r="P2923" t="s">
        <v>27</v>
      </c>
      <c r="Q2923">
        <v>3.44</v>
      </c>
      <c r="R2923" t="s">
        <v>36</v>
      </c>
      <c r="S2923">
        <v>3.44</v>
      </c>
      <c r="T2923" t="s">
        <v>52</v>
      </c>
    </row>
    <row r="2924" spans="1:20" x14ac:dyDescent="0.3">
      <c r="A2924" t="s">
        <v>5859</v>
      </c>
      <c r="B2924" t="s">
        <v>91</v>
      </c>
      <c r="C2924" t="s">
        <v>99</v>
      </c>
      <c r="D2924" t="s">
        <v>76</v>
      </c>
      <c r="E2924" t="s">
        <v>81</v>
      </c>
      <c r="F2924">
        <v>17</v>
      </c>
      <c r="G2924">
        <v>0.39</v>
      </c>
      <c r="H2924">
        <v>0.47</v>
      </c>
      <c r="I2924" t="s">
        <v>25</v>
      </c>
      <c r="J2924">
        <v>114862</v>
      </c>
      <c r="K2924" t="s">
        <v>5860</v>
      </c>
      <c r="L2924" t="s">
        <v>27</v>
      </c>
      <c r="M2924">
        <v>5</v>
      </c>
      <c r="N2924">
        <v>53</v>
      </c>
      <c r="O2924" t="s">
        <v>28</v>
      </c>
      <c r="P2924" t="s">
        <v>27</v>
      </c>
      <c r="Q2924">
        <v>2.36</v>
      </c>
      <c r="R2924" t="s">
        <v>25</v>
      </c>
      <c r="S2924">
        <v>3.02</v>
      </c>
      <c r="T2924" t="s">
        <v>30</v>
      </c>
    </row>
    <row r="2925" spans="1:20" x14ac:dyDescent="0.3">
      <c r="A2925" t="s">
        <v>5861</v>
      </c>
      <c r="B2925" t="s">
        <v>75</v>
      </c>
      <c r="C2925" t="s">
        <v>62</v>
      </c>
      <c r="D2925" t="s">
        <v>34</v>
      </c>
      <c r="E2925" t="s">
        <v>24</v>
      </c>
      <c r="F2925">
        <v>7</v>
      </c>
      <c r="G2925">
        <v>0.76</v>
      </c>
      <c r="H2925">
        <v>0.4</v>
      </c>
      <c r="I2925" t="s">
        <v>36</v>
      </c>
      <c r="J2925">
        <v>202856</v>
      </c>
      <c r="K2925" t="s">
        <v>5862</v>
      </c>
      <c r="L2925" t="s">
        <v>29</v>
      </c>
      <c r="M2925">
        <v>39</v>
      </c>
      <c r="N2925">
        <v>56</v>
      </c>
      <c r="O2925" t="s">
        <v>46</v>
      </c>
      <c r="P2925" t="s">
        <v>29</v>
      </c>
      <c r="Q2925">
        <v>2.14</v>
      </c>
      <c r="R2925" t="s">
        <v>36</v>
      </c>
      <c r="S2925">
        <v>3.63</v>
      </c>
      <c r="T2925" t="s">
        <v>47</v>
      </c>
    </row>
    <row r="2926" spans="1:20" x14ac:dyDescent="0.3">
      <c r="A2926" t="s">
        <v>5863</v>
      </c>
      <c r="B2926" t="s">
        <v>120</v>
      </c>
      <c r="C2926" t="s">
        <v>99</v>
      </c>
      <c r="D2926" t="s">
        <v>43</v>
      </c>
      <c r="E2926" t="s">
        <v>81</v>
      </c>
      <c r="F2926">
        <v>13</v>
      </c>
      <c r="G2926">
        <v>0.79</v>
      </c>
      <c r="H2926">
        <v>0.31</v>
      </c>
      <c r="I2926" t="s">
        <v>25</v>
      </c>
      <c r="J2926">
        <v>40011</v>
      </c>
      <c r="K2926" t="s">
        <v>5864</v>
      </c>
      <c r="L2926" t="s">
        <v>27</v>
      </c>
      <c r="M2926">
        <v>3</v>
      </c>
      <c r="N2926">
        <v>41</v>
      </c>
      <c r="O2926" t="s">
        <v>46</v>
      </c>
      <c r="P2926" t="s">
        <v>39</v>
      </c>
      <c r="Q2926">
        <v>2.57</v>
      </c>
      <c r="R2926" t="s">
        <v>25</v>
      </c>
      <c r="S2926">
        <v>2.89</v>
      </c>
      <c r="T2926" t="s">
        <v>52</v>
      </c>
    </row>
    <row r="2927" spans="1:20" x14ac:dyDescent="0.3">
      <c r="A2927" t="s">
        <v>5865</v>
      </c>
      <c r="B2927" t="s">
        <v>79</v>
      </c>
      <c r="C2927" t="s">
        <v>87</v>
      </c>
      <c r="D2927" t="s">
        <v>54</v>
      </c>
      <c r="E2927" t="s">
        <v>24</v>
      </c>
      <c r="F2927">
        <v>21</v>
      </c>
      <c r="G2927">
        <v>0.62</v>
      </c>
      <c r="H2927">
        <v>0.28999999999999998</v>
      </c>
      <c r="I2927" t="s">
        <v>25</v>
      </c>
      <c r="J2927">
        <v>99505</v>
      </c>
      <c r="K2927" t="s">
        <v>5866</v>
      </c>
      <c r="L2927" t="s">
        <v>29</v>
      </c>
      <c r="M2927">
        <v>-7</v>
      </c>
      <c r="N2927">
        <v>53</v>
      </c>
      <c r="O2927" t="s">
        <v>46</v>
      </c>
      <c r="P2927" t="s">
        <v>39</v>
      </c>
      <c r="Q2927">
        <v>3.69</v>
      </c>
      <c r="R2927" t="s">
        <v>25</v>
      </c>
      <c r="S2927">
        <v>4.01</v>
      </c>
      <c r="T2927" t="s">
        <v>30</v>
      </c>
    </row>
    <row r="2928" spans="1:20" x14ac:dyDescent="0.3">
      <c r="A2928" t="s">
        <v>5867</v>
      </c>
      <c r="B2928" t="s">
        <v>61</v>
      </c>
      <c r="C2928" t="s">
        <v>22</v>
      </c>
      <c r="D2928" t="s">
        <v>23</v>
      </c>
      <c r="E2928" t="s">
        <v>44</v>
      </c>
      <c r="F2928">
        <v>16</v>
      </c>
      <c r="G2928">
        <v>0.53</v>
      </c>
      <c r="H2928">
        <v>0.49</v>
      </c>
      <c r="I2928" t="s">
        <v>25</v>
      </c>
      <c r="J2928">
        <v>57546</v>
      </c>
      <c r="K2928" t="s">
        <v>5868</v>
      </c>
      <c r="L2928" t="s">
        <v>46</v>
      </c>
      <c r="M2928">
        <v>7</v>
      </c>
      <c r="N2928">
        <v>40</v>
      </c>
      <c r="O2928" t="s">
        <v>28</v>
      </c>
      <c r="P2928" t="s">
        <v>39</v>
      </c>
      <c r="Q2928">
        <v>2.83</v>
      </c>
      <c r="R2928" t="s">
        <v>36</v>
      </c>
      <c r="S2928">
        <v>2.4</v>
      </c>
      <c r="T2928" t="s">
        <v>30</v>
      </c>
    </row>
    <row r="2929" spans="1:20" x14ac:dyDescent="0.3">
      <c r="A2929" t="s">
        <v>5869</v>
      </c>
      <c r="B2929" t="s">
        <v>65</v>
      </c>
      <c r="C2929" t="s">
        <v>58</v>
      </c>
      <c r="D2929" t="s">
        <v>76</v>
      </c>
      <c r="E2929" t="s">
        <v>35</v>
      </c>
      <c r="F2929">
        <v>11</v>
      </c>
      <c r="G2929">
        <v>0.83</v>
      </c>
      <c r="H2929">
        <v>0.98</v>
      </c>
      <c r="I2929" t="s">
        <v>25</v>
      </c>
      <c r="J2929">
        <v>154531</v>
      </c>
      <c r="K2929" t="s">
        <v>5870</v>
      </c>
      <c r="L2929" t="s">
        <v>46</v>
      </c>
      <c r="M2929">
        <v>-3</v>
      </c>
      <c r="N2929">
        <v>35</v>
      </c>
      <c r="O2929" t="s">
        <v>38</v>
      </c>
      <c r="P2929" t="s">
        <v>39</v>
      </c>
      <c r="Q2929">
        <v>3.18</v>
      </c>
      <c r="R2929" t="s">
        <v>25</v>
      </c>
      <c r="S2929">
        <v>3</v>
      </c>
      <c r="T2929" t="s">
        <v>30</v>
      </c>
    </row>
    <row r="2930" spans="1:20" x14ac:dyDescent="0.3">
      <c r="A2930" t="s">
        <v>5871</v>
      </c>
      <c r="B2930" t="s">
        <v>123</v>
      </c>
      <c r="C2930" t="s">
        <v>42</v>
      </c>
      <c r="D2930" t="s">
        <v>34</v>
      </c>
      <c r="E2930" t="s">
        <v>35</v>
      </c>
      <c r="F2930">
        <v>2</v>
      </c>
      <c r="G2930">
        <v>0.78</v>
      </c>
      <c r="H2930">
        <v>0.4</v>
      </c>
      <c r="I2930" t="s">
        <v>25</v>
      </c>
      <c r="J2930">
        <v>171374</v>
      </c>
      <c r="K2930" t="s">
        <v>5872</v>
      </c>
      <c r="L2930" t="s">
        <v>27</v>
      </c>
      <c r="M2930">
        <v>15</v>
      </c>
      <c r="N2930">
        <v>41</v>
      </c>
      <c r="O2930" t="s">
        <v>28</v>
      </c>
      <c r="P2930" t="s">
        <v>39</v>
      </c>
      <c r="Q2930">
        <v>4.83</v>
      </c>
      <c r="R2930" t="s">
        <v>36</v>
      </c>
      <c r="S2930">
        <v>2.13</v>
      </c>
      <c r="T2930" t="s">
        <v>47</v>
      </c>
    </row>
    <row r="2931" spans="1:20" x14ac:dyDescent="0.3">
      <c r="A2931" t="s">
        <v>5873</v>
      </c>
      <c r="B2931" t="s">
        <v>238</v>
      </c>
      <c r="C2931" t="s">
        <v>62</v>
      </c>
      <c r="D2931" t="s">
        <v>67</v>
      </c>
      <c r="E2931" t="s">
        <v>81</v>
      </c>
      <c r="F2931">
        <v>1</v>
      </c>
      <c r="G2931">
        <v>0.34</v>
      </c>
      <c r="H2931">
        <v>0.31</v>
      </c>
      <c r="I2931" t="s">
        <v>25</v>
      </c>
      <c r="J2931">
        <v>134870</v>
      </c>
      <c r="K2931" t="s">
        <v>5874</v>
      </c>
      <c r="L2931" t="s">
        <v>29</v>
      </c>
      <c r="M2931">
        <v>27</v>
      </c>
      <c r="N2931">
        <v>44</v>
      </c>
      <c r="O2931" t="s">
        <v>46</v>
      </c>
      <c r="P2931" t="s">
        <v>27</v>
      </c>
      <c r="Q2931">
        <v>3.85</v>
      </c>
      <c r="R2931" t="s">
        <v>25</v>
      </c>
      <c r="S2931">
        <v>2.0699999999999998</v>
      </c>
      <c r="T2931" t="s">
        <v>30</v>
      </c>
    </row>
    <row r="2932" spans="1:20" x14ac:dyDescent="0.3">
      <c r="A2932" t="s">
        <v>5875</v>
      </c>
      <c r="B2932" t="s">
        <v>57</v>
      </c>
      <c r="C2932" t="s">
        <v>22</v>
      </c>
      <c r="D2932" t="s">
        <v>72</v>
      </c>
      <c r="E2932" t="s">
        <v>81</v>
      </c>
      <c r="F2932">
        <v>4</v>
      </c>
      <c r="G2932">
        <v>0.69</v>
      </c>
      <c r="H2932">
        <v>0.89</v>
      </c>
      <c r="I2932" t="s">
        <v>68</v>
      </c>
      <c r="J2932">
        <v>132121</v>
      </c>
      <c r="K2932" t="s">
        <v>5876</v>
      </c>
      <c r="L2932" t="s">
        <v>46</v>
      </c>
      <c r="M2932">
        <v>-2</v>
      </c>
      <c r="N2932">
        <v>56</v>
      </c>
      <c r="O2932" t="s">
        <v>46</v>
      </c>
      <c r="P2932" t="s">
        <v>39</v>
      </c>
      <c r="Q2932">
        <v>4.54</v>
      </c>
      <c r="R2932" t="s">
        <v>25</v>
      </c>
      <c r="S2932">
        <v>4.72</v>
      </c>
      <c r="T2932" t="s">
        <v>30</v>
      </c>
    </row>
    <row r="2933" spans="1:20" x14ac:dyDescent="0.3">
      <c r="A2933" t="s">
        <v>5877</v>
      </c>
      <c r="B2933" t="s">
        <v>57</v>
      </c>
      <c r="C2933" t="s">
        <v>99</v>
      </c>
      <c r="D2933" t="s">
        <v>43</v>
      </c>
      <c r="E2933" t="s">
        <v>24</v>
      </c>
      <c r="F2933">
        <v>20</v>
      </c>
      <c r="G2933">
        <v>0.13</v>
      </c>
      <c r="H2933">
        <v>0.51</v>
      </c>
      <c r="I2933" t="s">
        <v>36</v>
      </c>
      <c r="J2933">
        <v>87352</v>
      </c>
      <c r="K2933" t="s">
        <v>5878</v>
      </c>
      <c r="L2933" t="s">
        <v>46</v>
      </c>
      <c r="M2933">
        <v>27</v>
      </c>
      <c r="N2933">
        <v>38</v>
      </c>
      <c r="O2933" t="s">
        <v>38</v>
      </c>
      <c r="P2933" t="s">
        <v>39</v>
      </c>
      <c r="Q2933">
        <v>2.8</v>
      </c>
      <c r="R2933" t="s">
        <v>36</v>
      </c>
      <c r="S2933">
        <v>3.95</v>
      </c>
      <c r="T2933" t="s">
        <v>52</v>
      </c>
    </row>
    <row r="2934" spans="1:20" x14ac:dyDescent="0.3">
      <c r="A2934" t="s">
        <v>5879</v>
      </c>
      <c r="B2934" t="s">
        <v>91</v>
      </c>
      <c r="C2934" t="s">
        <v>22</v>
      </c>
      <c r="D2934" t="s">
        <v>80</v>
      </c>
      <c r="E2934" t="s">
        <v>35</v>
      </c>
      <c r="F2934">
        <v>14</v>
      </c>
      <c r="G2934">
        <v>0.76</v>
      </c>
      <c r="H2934">
        <v>0.67</v>
      </c>
      <c r="I2934" t="s">
        <v>36</v>
      </c>
      <c r="J2934">
        <v>149634</v>
      </c>
      <c r="K2934" t="s">
        <v>5880</v>
      </c>
      <c r="L2934" t="s">
        <v>27</v>
      </c>
      <c r="M2934">
        <v>40</v>
      </c>
      <c r="N2934">
        <v>56</v>
      </c>
      <c r="O2934" t="s">
        <v>46</v>
      </c>
      <c r="P2934" t="s">
        <v>27</v>
      </c>
      <c r="Q2934">
        <v>3.73</v>
      </c>
      <c r="R2934" t="s">
        <v>25</v>
      </c>
      <c r="S2934">
        <v>4.01</v>
      </c>
      <c r="T2934" t="s">
        <v>52</v>
      </c>
    </row>
    <row r="2935" spans="1:20" x14ac:dyDescent="0.3">
      <c r="A2935" t="s">
        <v>5881</v>
      </c>
      <c r="B2935" t="s">
        <v>41</v>
      </c>
      <c r="C2935" t="s">
        <v>22</v>
      </c>
      <c r="D2935" t="s">
        <v>54</v>
      </c>
      <c r="E2935" t="s">
        <v>24</v>
      </c>
      <c r="F2935">
        <v>24</v>
      </c>
      <c r="G2935">
        <v>0.24</v>
      </c>
      <c r="H2935">
        <v>0.37</v>
      </c>
      <c r="I2935" t="s">
        <v>25</v>
      </c>
      <c r="J2935">
        <v>175636</v>
      </c>
      <c r="K2935" t="s">
        <v>5882</v>
      </c>
      <c r="L2935" t="s">
        <v>29</v>
      </c>
      <c r="M2935">
        <v>30</v>
      </c>
      <c r="N2935">
        <v>41</v>
      </c>
      <c r="O2935" t="s">
        <v>46</v>
      </c>
      <c r="P2935" t="s">
        <v>27</v>
      </c>
      <c r="Q2935">
        <v>3.87</v>
      </c>
      <c r="R2935" t="s">
        <v>25</v>
      </c>
      <c r="S2935">
        <v>1.43</v>
      </c>
      <c r="T2935" t="s">
        <v>47</v>
      </c>
    </row>
    <row r="2936" spans="1:20" x14ac:dyDescent="0.3">
      <c r="A2936" t="s">
        <v>5883</v>
      </c>
      <c r="B2936" t="s">
        <v>112</v>
      </c>
      <c r="C2936" t="s">
        <v>142</v>
      </c>
      <c r="D2936" t="s">
        <v>67</v>
      </c>
      <c r="E2936" t="s">
        <v>81</v>
      </c>
      <c r="F2936">
        <v>23</v>
      </c>
      <c r="G2936">
        <v>0.63</v>
      </c>
      <c r="H2936">
        <v>0.88</v>
      </c>
      <c r="I2936" t="s">
        <v>68</v>
      </c>
      <c r="J2936">
        <v>167874</v>
      </c>
      <c r="K2936" t="s">
        <v>4375</v>
      </c>
      <c r="L2936" t="s">
        <v>27</v>
      </c>
      <c r="M2936">
        <v>-7</v>
      </c>
      <c r="N2936">
        <v>41</v>
      </c>
      <c r="O2936" t="s">
        <v>28</v>
      </c>
      <c r="P2936" t="s">
        <v>29</v>
      </c>
      <c r="Q2936">
        <v>3.87</v>
      </c>
      <c r="R2936" t="s">
        <v>25</v>
      </c>
      <c r="S2936">
        <v>2.2000000000000002</v>
      </c>
      <c r="T2936" t="s">
        <v>47</v>
      </c>
    </row>
    <row r="2937" spans="1:20" x14ac:dyDescent="0.3">
      <c r="A2937" t="s">
        <v>5884</v>
      </c>
      <c r="B2937" t="s">
        <v>41</v>
      </c>
      <c r="C2937" t="s">
        <v>99</v>
      </c>
      <c r="D2937" t="s">
        <v>23</v>
      </c>
      <c r="E2937" t="s">
        <v>35</v>
      </c>
      <c r="F2937">
        <v>20</v>
      </c>
      <c r="G2937">
        <v>0.66</v>
      </c>
      <c r="H2937">
        <v>0.56000000000000005</v>
      </c>
      <c r="I2937" t="s">
        <v>36</v>
      </c>
      <c r="J2937">
        <v>204529</v>
      </c>
      <c r="K2937" t="s">
        <v>5885</v>
      </c>
      <c r="L2937" t="s">
        <v>29</v>
      </c>
      <c r="M2937">
        <v>-4</v>
      </c>
      <c r="N2937">
        <v>42</v>
      </c>
      <c r="O2937" t="s">
        <v>46</v>
      </c>
      <c r="P2937" t="s">
        <v>27</v>
      </c>
      <c r="Q2937">
        <v>4.72</v>
      </c>
      <c r="R2937" t="s">
        <v>25</v>
      </c>
      <c r="S2937">
        <v>3.18</v>
      </c>
      <c r="T2937" t="s">
        <v>30</v>
      </c>
    </row>
    <row r="2938" spans="1:20" x14ac:dyDescent="0.3">
      <c r="A2938" t="s">
        <v>5886</v>
      </c>
      <c r="B2938" t="s">
        <v>115</v>
      </c>
      <c r="C2938" t="s">
        <v>58</v>
      </c>
      <c r="D2938" t="s">
        <v>67</v>
      </c>
      <c r="E2938" t="s">
        <v>24</v>
      </c>
      <c r="F2938">
        <v>12</v>
      </c>
      <c r="G2938">
        <v>0.78</v>
      </c>
      <c r="H2938">
        <v>0.54</v>
      </c>
      <c r="I2938" t="s">
        <v>25</v>
      </c>
      <c r="J2938">
        <v>158431</v>
      </c>
      <c r="K2938" t="s">
        <v>5887</v>
      </c>
      <c r="L2938" t="s">
        <v>46</v>
      </c>
      <c r="M2938">
        <v>-2</v>
      </c>
      <c r="N2938">
        <v>45</v>
      </c>
      <c r="O2938" t="s">
        <v>38</v>
      </c>
      <c r="P2938" t="s">
        <v>39</v>
      </c>
      <c r="Q2938">
        <v>2.0299999999999998</v>
      </c>
      <c r="R2938" t="s">
        <v>36</v>
      </c>
      <c r="S2938">
        <v>2.44</v>
      </c>
      <c r="T2938" t="s">
        <v>52</v>
      </c>
    </row>
    <row r="2939" spans="1:20" x14ac:dyDescent="0.3">
      <c r="A2939" t="s">
        <v>5888</v>
      </c>
      <c r="B2939" t="s">
        <v>41</v>
      </c>
      <c r="C2939" t="s">
        <v>66</v>
      </c>
      <c r="D2939" t="s">
        <v>43</v>
      </c>
      <c r="E2939" t="s">
        <v>44</v>
      </c>
      <c r="F2939">
        <v>14</v>
      </c>
      <c r="G2939">
        <v>0.91</v>
      </c>
      <c r="H2939">
        <v>0.38</v>
      </c>
      <c r="I2939" t="s">
        <v>36</v>
      </c>
      <c r="J2939">
        <v>161204</v>
      </c>
      <c r="K2939" t="s">
        <v>5889</v>
      </c>
      <c r="L2939" t="s">
        <v>27</v>
      </c>
      <c r="M2939">
        <v>40</v>
      </c>
      <c r="N2939">
        <v>47</v>
      </c>
      <c r="O2939" t="s">
        <v>28</v>
      </c>
      <c r="P2939" t="s">
        <v>27</v>
      </c>
      <c r="Q2939">
        <v>2.0099999999999998</v>
      </c>
      <c r="R2939" t="s">
        <v>36</v>
      </c>
      <c r="S2939">
        <v>3.39</v>
      </c>
      <c r="T2939" t="s">
        <v>47</v>
      </c>
    </row>
    <row r="2940" spans="1:20" x14ac:dyDescent="0.3">
      <c r="A2940" t="s">
        <v>5890</v>
      </c>
      <c r="B2940" t="s">
        <v>120</v>
      </c>
      <c r="C2940" t="s">
        <v>33</v>
      </c>
      <c r="D2940" t="s">
        <v>88</v>
      </c>
      <c r="E2940" t="s">
        <v>35</v>
      </c>
      <c r="F2940">
        <v>17</v>
      </c>
      <c r="G2940">
        <v>0.39</v>
      </c>
      <c r="H2940">
        <v>0.76</v>
      </c>
      <c r="I2940" t="s">
        <v>68</v>
      </c>
      <c r="J2940">
        <v>138582</v>
      </c>
      <c r="K2940" t="s">
        <v>5891</v>
      </c>
      <c r="L2940" t="s">
        <v>27</v>
      </c>
      <c r="M2940">
        <v>-2</v>
      </c>
      <c r="N2940">
        <v>58</v>
      </c>
      <c r="O2940" t="s">
        <v>28</v>
      </c>
      <c r="P2940" t="s">
        <v>27</v>
      </c>
      <c r="Q2940">
        <v>2.4300000000000002</v>
      </c>
      <c r="R2940" t="s">
        <v>25</v>
      </c>
      <c r="S2940">
        <v>3.72</v>
      </c>
      <c r="T2940" t="s">
        <v>47</v>
      </c>
    </row>
    <row r="2941" spans="1:20" x14ac:dyDescent="0.3">
      <c r="A2941" t="s">
        <v>5892</v>
      </c>
      <c r="B2941" t="s">
        <v>123</v>
      </c>
      <c r="C2941" t="s">
        <v>58</v>
      </c>
      <c r="D2941" t="s">
        <v>34</v>
      </c>
      <c r="E2941" t="s">
        <v>24</v>
      </c>
      <c r="F2941">
        <v>11</v>
      </c>
      <c r="G2941">
        <v>0.68</v>
      </c>
      <c r="H2941">
        <v>0.48</v>
      </c>
      <c r="I2941" t="s">
        <v>36</v>
      </c>
      <c r="J2941">
        <v>143481</v>
      </c>
      <c r="K2941" t="s">
        <v>5893</v>
      </c>
      <c r="L2941" t="s">
        <v>27</v>
      </c>
      <c r="M2941">
        <v>9</v>
      </c>
      <c r="N2941">
        <v>59</v>
      </c>
      <c r="O2941" t="s">
        <v>38</v>
      </c>
      <c r="P2941" t="s">
        <v>29</v>
      </c>
      <c r="Q2941">
        <v>4.4400000000000004</v>
      </c>
      <c r="R2941" t="s">
        <v>25</v>
      </c>
      <c r="S2941">
        <v>1.79</v>
      </c>
      <c r="T2941" t="s">
        <v>30</v>
      </c>
    </row>
    <row r="2942" spans="1:20" x14ac:dyDescent="0.3">
      <c r="A2942" t="s">
        <v>5894</v>
      </c>
      <c r="B2942" t="s">
        <v>123</v>
      </c>
      <c r="C2942" t="s">
        <v>50</v>
      </c>
      <c r="D2942" t="s">
        <v>43</v>
      </c>
      <c r="E2942" t="s">
        <v>24</v>
      </c>
      <c r="F2942">
        <v>12</v>
      </c>
      <c r="G2942">
        <v>0.61</v>
      </c>
      <c r="H2942">
        <v>0.76</v>
      </c>
      <c r="I2942" t="s">
        <v>36</v>
      </c>
      <c r="J2942">
        <v>79084</v>
      </c>
      <c r="K2942" t="s">
        <v>5895</v>
      </c>
      <c r="L2942" t="s">
        <v>29</v>
      </c>
      <c r="M2942">
        <v>25</v>
      </c>
      <c r="N2942">
        <v>41</v>
      </c>
      <c r="O2942" t="s">
        <v>46</v>
      </c>
      <c r="P2942" t="s">
        <v>39</v>
      </c>
      <c r="Q2942">
        <v>4.93</v>
      </c>
      <c r="R2942" t="s">
        <v>36</v>
      </c>
      <c r="S2942">
        <v>1.67</v>
      </c>
      <c r="T2942" t="s">
        <v>52</v>
      </c>
    </row>
    <row r="2943" spans="1:20" x14ac:dyDescent="0.3">
      <c r="A2943" t="s">
        <v>5896</v>
      </c>
      <c r="B2943" t="s">
        <v>32</v>
      </c>
      <c r="C2943" t="s">
        <v>33</v>
      </c>
      <c r="D2943" t="s">
        <v>54</v>
      </c>
      <c r="E2943" t="s">
        <v>35</v>
      </c>
      <c r="F2943">
        <v>1</v>
      </c>
      <c r="G2943">
        <v>0.66</v>
      </c>
      <c r="H2943">
        <v>0.89</v>
      </c>
      <c r="I2943" t="s">
        <v>68</v>
      </c>
      <c r="J2943">
        <v>36771</v>
      </c>
      <c r="K2943" t="s">
        <v>5897</v>
      </c>
      <c r="L2943" t="s">
        <v>27</v>
      </c>
      <c r="M2943">
        <v>17</v>
      </c>
      <c r="N2943">
        <v>38</v>
      </c>
      <c r="O2943" t="s">
        <v>46</v>
      </c>
      <c r="P2943" t="s">
        <v>29</v>
      </c>
      <c r="Q2943">
        <v>2.98</v>
      </c>
      <c r="R2943" t="s">
        <v>25</v>
      </c>
      <c r="S2943">
        <v>3.35</v>
      </c>
      <c r="T2943" t="s">
        <v>47</v>
      </c>
    </row>
    <row r="2944" spans="1:20" x14ac:dyDescent="0.3">
      <c r="A2944" t="s">
        <v>5898</v>
      </c>
      <c r="B2944" t="s">
        <v>112</v>
      </c>
      <c r="C2944" t="s">
        <v>42</v>
      </c>
      <c r="D2944" t="s">
        <v>43</v>
      </c>
      <c r="E2944" t="s">
        <v>44</v>
      </c>
      <c r="F2944">
        <v>0</v>
      </c>
      <c r="G2944">
        <v>0.68</v>
      </c>
      <c r="H2944">
        <v>0.52</v>
      </c>
      <c r="I2944" t="s">
        <v>25</v>
      </c>
      <c r="J2944">
        <v>41409</v>
      </c>
      <c r="K2944" t="s">
        <v>5899</v>
      </c>
      <c r="L2944" t="s">
        <v>46</v>
      </c>
      <c r="M2944">
        <v>26</v>
      </c>
      <c r="N2944">
        <v>45</v>
      </c>
      <c r="O2944" t="s">
        <v>46</v>
      </c>
      <c r="P2944" t="s">
        <v>39</v>
      </c>
      <c r="Q2944">
        <v>3.15</v>
      </c>
      <c r="R2944" t="s">
        <v>25</v>
      </c>
      <c r="S2944">
        <v>1.21</v>
      </c>
      <c r="T2944" t="s">
        <v>52</v>
      </c>
    </row>
    <row r="2945" spans="1:20" x14ac:dyDescent="0.3">
      <c r="A2945" t="s">
        <v>5900</v>
      </c>
      <c r="B2945" t="s">
        <v>57</v>
      </c>
      <c r="C2945" t="s">
        <v>99</v>
      </c>
      <c r="D2945" t="s">
        <v>67</v>
      </c>
      <c r="E2945" t="s">
        <v>81</v>
      </c>
      <c r="F2945">
        <v>10</v>
      </c>
      <c r="G2945">
        <v>0.33</v>
      </c>
      <c r="H2945">
        <v>0.3</v>
      </c>
      <c r="I2945" t="s">
        <v>25</v>
      </c>
      <c r="J2945">
        <v>164119</v>
      </c>
      <c r="K2945" t="s">
        <v>855</v>
      </c>
      <c r="L2945" t="s">
        <v>27</v>
      </c>
      <c r="M2945">
        <v>-9</v>
      </c>
      <c r="N2945">
        <v>49</v>
      </c>
      <c r="O2945" t="s">
        <v>46</v>
      </c>
      <c r="P2945" t="s">
        <v>27</v>
      </c>
      <c r="Q2945">
        <v>2.5</v>
      </c>
      <c r="R2945" t="s">
        <v>36</v>
      </c>
      <c r="S2945">
        <v>4.8899999999999997</v>
      </c>
      <c r="T2945" t="s">
        <v>30</v>
      </c>
    </row>
    <row r="2946" spans="1:20" x14ac:dyDescent="0.3">
      <c r="A2946" t="s">
        <v>5901</v>
      </c>
      <c r="B2946" t="s">
        <v>238</v>
      </c>
      <c r="C2946" t="s">
        <v>50</v>
      </c>
      <c r="D2946" t="s">
        <v>76</v>
      </c>
      <c r="E2946" t="s">
        <v>44</v>
      </c>
      <c r="F2946">
        <v>2</v>
      </c>
      <c r="G2946">
        <v>0.37</v>
      </c>
      <c r="H2946">
        <v>0.99</v>
      </c>
      <c r="I2946" t="s">
        <v>25</v>
      </c>
      <c r="J2946">
        <v>199530</v>
      </c>
      <c r="K2946" t="s">
        <v>5902</v>
      </c>
      <c r="L2946" t="s">
        <v>29</v>
      </c>
      <c r="M2946">
        <v>40</v>
      </c>
      <c r="N2946">
        <v>42</v>
      </c>
      <c r="O2946" t="s">
        <v>46</v>
      </c>
      <c r="P2946" t="s">
        <v>39</v>
      </c>
      <c r="Q2946">
        <v>3.04</v>
      </c>
      <c r="R2946" t="s">
        <v>36</v>
      </c>
      <c r="S2946">
        <v>3.78</v>
      </c>
      <c r="T2946" t="s">
        <v>52</v>
      </c>
    </row>
    <row r="2947" spans="1:20" x14ac:dyDescent="0.3">
      <c r="A2947" t="s">
        <v>5903</v>
      </c>
      <c r="B2947" t="s">
        <v>32</v>
      </c>
      <c r="C2947" t="s">
        <v>66</v>
      </c>
      <c r="D2947" t="s">
        <v>23</v>
      </c>
      <c r="E2947" t="s">
        <v>35</v>
      </c>
      <c r="F2947">
        <v>13</v>
      </c>
      <c r="G2947">
        <v>0.25</v>
      </c>
      <c r="H2947">
        <v>0.44</v>
      </c>
      <c r="I2947" t="s">
        <v>25</v>
      </c>
      <c r="J2947">
        <v>187802</v>
      </c>
      <c r="K2947" t="s">
        <v>5904</v>
      </c>
      <c r="L2947" t="s">
        <v>29</v>
      </c>
      <c r="M2947">
        <v>29</v>
      </c>
      <c r="N2947">
        <v>55</v>
      </c>
      <c r="O2947" t="s">
        <v>46</v>
      </c>
      <c r="P2947" t="s">
        <v>39</v>
      </c>
      <c r="Q2947">
        <v>4.03</v>
      </c>
      <c r="R2947" t="s">
        <v>36</v>
      </c>
      <c r="S2947">
        <v>1.61</v>
      </c>
      <c r="T2947" t="s">
        <v>30</v>
      </c>
    </row>
    <row r="2948" spans="1:20" x14ac:dyDescent="0.3">
      <c r="A2948" t="s">
        <v>5905</v>
      </c>
      <c r="B2948" t="s">
        <v>57</v>
      </c>
      <c r="C2948" t="s">
        <v>62</v>
      </c>
      <c r="D2948" t="s">
        <v>96</v>
      </c>
      <c r="E2948" t="s">
        <v>81</v>
      </c>
      <c r="F2948">
        <v>16</v>
      </c>
      <c r="G2948">
        <v>0.06</v>
      </c>
      <c r="H2948">
        <v>0.28000000000000003</v>
      </c>
      <c r="I2948" t="s">
        <v>68</v>
      </c>
      <c r="J2948">
        <v>91953</v>
      </c>
      <c r="K2948" t="s">
        <v>5906</v>
      </c>
      <c r="L2948" t="s">
        <v>29</v>
      </c>
      <c r="M2948">
        <v>8</v>
      </c>
      <c r="N2948">
        <v>44</v>
      </c>
      <c r="O2948" t="s">
        <v>38</v>
      </c>
      <c r="P2948" t="s">
        <v>29</v>
      </c>
      <c r="Q2948">
        <v>3.98</v>
      </c>
      <c r="R2948" t="s">
        <v>25</v>
      </c>
      <c r="S2948">
        <v>2.66</v>
      </c>
      <c r="T2948" t="s">
        <v>30</v>
      </c>
    </row>
    <row r="2949" spans="1:20" x14ac:dyDescent="0.3">
      <c r="A2949" t="s">
        <v>5907</v>
      </c>
      <c r="B2949" t="s">
        <v>61</v>
      </c>
      <c r="C2949" t="s">
        <v>33</v>
      </c>
      <c r="D2949" t="s">
        <v>23</v>
      </c>
      <c r="E2949" t="s">
        <v>44</v>
      </c>
      <c r="F2949">
        <v>15</v>
      </c>
      <c r="G2949">
        <v>0.76</v>
      </c>
      <c r="H2949">
        <v>0.56999999999999995</v>
      </c>
      <c r="I2949" t="s">
        <v>25</v>
      </c>
      <c r="J2949">
        <v>45695</v>
      </c>
      <c r="K2949" t="s">
        <v>5908</v>
      </c>
      <c r="L2949" t="s">
        <v>29</v>
      </c>
      <c r="M2949">
        <v>-4</v>
      </c>
      <c r="N2949">
        <v>37</v>
      </c>
      <c r="O2949" t="s">
        <v>28</v>
      </c>
      <c r="P2949" t="s">
        <v>39</v>
      </c>
      <c r="Q2949">
        <v>2.76</v>
      </c>
      <c r="R2949" t="s">
        <v>25</v>
      </c>
      <c r="S2949">
        <v>4.51</v>
      </c>
      <c r="T2949" t="s">
        <v>47</v>
      </c>
    </row>
    <row r="2950" spans="1:20" x14ac:dyDescent="0.3">
      <c r="A2950" t="s">
        <v>5909</v>
      </c>
      <c r="B2950" t="s">
        <v>91</v>
      </c>
      <c r="C2950" t="s">
        <v>66</v>
      </c>
      <c r="D2950" t="s">
        <v>72</v>
      </c>
      <c r="E2950" t="s">
        <v>35</v>
      </c>
      <c r="F2950">
        <v>21</v>
      </c>
      <c r="G2950">
        <v>0.18</v>
      </c>
      <c r="H2950">
        <v>0.83</v>
      </c>
      <c r="I2950" t="s">
        <v>68</v>
      </c>
      <c r="J2950">
        <v>156863</v>
      </c>
      <c r="K2950" t="s">
        <v>5910</v>
      </c>
      <c r="L2950" t="s">
        <v>29</v>
      </c>
      <c r="M2950">
        <v>21</v>
      </c>
      <c r="N2950">
        <v>40</v>
      </c>
      <c r="O2950" t="s">
        <v>38</v>
      </c>
      <c r="P2950" t="s">
        <v>29</v>
      </c>
      <c r="Q2950">
        <v>4.08</v>
      </c>
      <c r="R2950" t="s">
        <v>36</v>
      </c>
      <c r="S2950">
        <v>1.85</v>
      </c>
      <c r="T2950" t="s">
        <v>47</v>
      </c>
    </row>
    <row r="2951" spans="1:20" x14ac:dyDescent="0.3">
      <c r="A2951" t="s">
        <v>5911</v>
      </c>
      <c r="B2951" t="s">
        <v>134</v>
      </c>
      <c r="C2951" t="s">
        <v>42</v>
      </c>
      <c r="D2951" t="s">
        <v>96</v>
      </c>
      <c r="E2951" t="s">
        <v>44</v>
      </c>
      <c r="F2951">
        <v>0</v>
      </c>
      <c r="G2951">
        <v>0.72</v>
      </c>
      <c r="H2951">
        <v>0.56999999999999995</v>
      </c>
      <c r="I2951" t="s">
        <v>36</v>
      </c>
      <c r="J2951">
        <v>159399</v>
      </c>
      <c r="K2951" t="s">
        <v>5912</v>
      </c>
      <c r="L2951" t="s">
        <v>27</v>
      </c>
      <c r="M2951">
        <v>6</v>
      </c>
      <c r="N2951">
        <v>51</v>
      </c>
      <c r="O2951" t="s">
        <v>38</v>
      </c>
      <c r="P2951" t="s">
        <v>27</v>
      </c>
      <c r="Q2951">
        <v>3.96</v>
      </c>
      <c r="R2951" t="s">
        <v>36</v>
      </c>
      <c r="S2951">
        <v>3.92</v>
      </c>
      <c r="T2951" t="s">
        <v>30</v>
      </c>
    </row>
    <row r="2952" spans="1:20" x14ac:dyDescent="0.3">
      <c r="A2952" t="s">
        <v>5913</v>
      </c>
      <c r="B2952" t="s">
        <v>238</v>
      </c>
      <c r="C2952" t="s">
        <v>66</v>
      </c>
      <c r="D2952" t="s">
        <v>96</v>
      </c>
      <c r="E2952" t="s">
        <v>24</v>
      </c>
      <c r="F2952">
        <v>11</v>
      </c>
      <c r="G2952">
        <v>0.74</v>
      </c>
      <c r="H2952">
        <v>0.95</v>
      </c>
      <c r="I2952" t="s">
        <v>68</v>
      </c>
      <c r="J2952">
        <v>66977</v>
      </c>
      <c r="K2952" t="s">
        <v>5914</v>
      </c>
      <c r="L2952" t="s">
        <v>46</v>
      </c>
      <c r="M2952">
        <v>1</v>
      </c>
      <c r="N2952">
        <v>52</v>
      </c>
      <c r="O2952" t="s">
        <v>28</v>
      </c>
      <c r="P2952" t="s">
        <v>27</v>
      </c>
      <c r="Q2952">
        <v>4.82</v>
      </c>
      <c r="R2952" t="s">
        <v>36</v>
      </c>
      <c r="S2952">
        <v>3.25</v>
      </c>
      <c r="T2952" t="s">
        <v>30</v>
      </c>
    </row>
    <row r="2953" spans="1:20" x14ac:dyDescent="0.3">
      <c r="A2953" t="s">
        <v>5915</v>
      </c>
      <c r="B2953" t="s">
        <v>115</v>
      </c>
      <c r="C2953" t="s">
        <v>33</v>
      </c>
      <c r="D2953" t="s">
        <v>80</v>
      </c>
      <c r="E2953" t="s">
        <v>24</v>
      </c>
      <c r="F2953">
        <v>10</v>
      </c>
      <c r="G2953">
        <v>0.86</v>
      </c>
      <c r="H2953">
        <v>0.25</v>
      </c>
      <c r="I2953" t="s">
        <v>36</v>
      </c>
      <c r="J2953">
        <v>104639</v>
      </c>
      <c r="K2953" t="s">
        <v>5916</v>
      </c>
      <c r="L2953" t="s">
        <v>27</v>
      </c>
      <c r="M2953">
        <v>0</v>
      </c>
      <c r="N2953">
        <v>52</v>
      </c>
      <c r="O2953" t="s">
        <v>46</v>
      </c>
      <c r="P2953" t="s">
        <v>27</v>
      </c>
      <c r="Q2953">
        <v>4.12</v>
      </c>
      <c r="R2953" t="s">
        <v>36</v>
      </c>
      <c r="S2953">
        <v>1.44</v>
      </c>
      <c r="T2953" t="s">
        <v>47</v>
      </c>
    </row>
    <row r="2954" spans="1:20" x14ac:dyDescent="0.3">
      <c r="A2954" t="s">
        <v>5917</v>
      </c>
      <c r="B2954" t="s">
        <v>41</v>
      </c>
      <c r="C2954" t="s">
        <v>142</v>
      </c>
      <c r="D2954" t="s">
        <v>23</v>
      </c>
      <c r="E2954" t="s">
        <v>35</v>
      </c>
      <c r="F2954">
        <v>8</v>
      </c>
      <c r="G2954">
        <v>0.21</v>
      </c>
      <c r="H2954">
        <v>0.38</v>
      </c>
      <c r="I2954" t="s">
        <v>36</v>
      </c>
      <c r="J2954">
        <v>60357</v>
      </c>
      <c r="K2954" t="s">
        <v>5918</v>
      </c>
      <c r="L2954" t="s">
        <v>29</v>
      </c>
      <c r="M2954">
        <v>34</v>
      </c>
      <c r="N2954">
        <v>42</v>
      </c>
      <c r="O2954" t="s">
        <v>38</v>
      </c>
      <c r="P2954" t="s">
        <v>39</v>
      </c>
      <c r="Q2954">
        <v>2.82</v>
      </c>
      <c r="R2954" t="s">
        <v>25</v>
      </c>
      <c r="S2954">
        <v>2.31</v>
      </c>
      <c r="T2954" t="s">
        <v>30</v>
      </c>
    </row>
    <row r="2955" spans="1:20" x14ac:dyDescent="0.3">
      <c r="A2955" t="s">
        <v>5919</v>
      </c>
      <c r="B2955" t="s">
        <v>115</v>
      </c>
      <c r="C2955" t="s">
        <v>99</v>
      </c>
      <c r="D2955" t="s">
        <v>54</v>
      </c>
      <c r="E2955" t="s">
        <v>35</v>
      </c>
      <c r="F2955">
        <v>8</v>
      </c>
      <c r="G2955">
        <v>0.4</v>
      </c>
      <c r="H2955">
        <v>0.98</v>
      </c>
      <c r="I2955" t="s">
        <v>25</v>
      </c>
      <c r="J2955">
        <v>62449</v>
      </c>
      <c r="K2955" t="s">
        <v>5920</v>
      </c>
      <c r="L2955" t="s">
        <v>46</v>
      </c>
      <c r="M2955">
        <v>26</v>
      </c>
      <c r="N2955">
        <v>56</v>
      </c>
      <c r="O2955" t="s">
        <v>46</v>
      </c>
      <c r="P2955" t="s">
        <v>39</v>
      </c>
      <c r="Q2955">
        <v>2.79</v>
      </c>
      <c r="R2955" t="s">
        <v>25</v>
      </c>
      <c r="S2955">
        <v>4.96</v>
      </c>
      <c r="T2955" t="s">
        <v>52</v>
      </c>
    </row>
    <row r="2956" spans="1:20" x14ac:dyDescent="0.3">
      <c r="A2956" t="s">
        <v>5921</v>
      </c>
      <c r="B2956" t="s">
        <v>41</v>
      </c>
      <c r="C2956" t="s">
        <v>99</v>
      </c>
      <c r="D2956" t="s">
        <v>34</v>
      </c>
      <c r="E2956" t="s">
        <v>35</v>
      </c>
      <c r="F2956">
        <v>1</v>
      </c>
      <c r="G2956">
        <v>0.89</v>
      </c>
      <c r="H2956">
        <v>0.92</v>
      </c>
      <c r="I2956" t="s">
        <v>68</v>
      </c>
      <c r="J2956">
        <v>174565</v>
      </c>
      <c r="K2956" t="s">
        <v>5922</v>
      </c>
      <c r="L2956" t="s">
        <v>27</v>
      </c>
      <c r="M2956">
        <v>-1</v>
      </c>
      <c r="N2956">
        <v>32</v>
      </c>
      <c r="O2956" t="s">
        <v>38</v>
      </c>
      <c r="P2956" t="s">
        <v>27</v>
      </c>
      <c r="Q2956">
        <v>4.6399999999999997</v>
      </c>
      <c r="R2956" t="s">
        <v>25</v>
      </c>
      <c r="S2956">
        <v>2.0099999999999998</v>
      </c>
      <c r="T2956" t="s">
        <v>47</v>
      </c>
    </row>
    <row r="2957" spans="1:20" x14ac:dyDescent="0.3">
      <c r="A2957" t="s">
        <v>5923</v>
      </c>
      <c r="B2957" t="s">
        <v>71</v>
      </c>
      <c r="C2957" t="s">
        <v>42</v>
      </c>
      <c r="D2957" t="s">
        <v>88</v>
      </c>
      <c r="E2957" t="s">
        <v>24</v>
      </c>
      <c r="F2957">
        <v>4</v>
      </c>
      <c r="G2957">
        <v>0.92</v>
      </c>
      <c r="H2957">
        <v>0.59</v>
      </c>
      <c r="I2957" t="s">
        <v>68</v>
      </c>
      <c r="J2957">
        <v>192376</v>
      </c>
      <c r="K2957" t="s">
        <v>5924</v>
      </c>
      <c r="L2957" t="s">
        <v>46</v>
      </c>
      <c r="M2957">
        <v>2</v>
      </c>
      <c r="N2957">
        <v>54</v>
      </c>
      <c r="O2957" t="s">
        <v>46</v>
      </c>
      <c r="P2957" t="s">
        <v>39</v>
      </c>
      <c r="Q2957">
        <v>2.37</v>
      </c>
      <c r="R2957" t="s">
        <v>36</v>
      </c>
      <c r="S2957">
        <v>4.3099999999999996</v>
      </c>
      <c r="T2957" t="s">
        <v>30</v>
      </c>
    </row>
    <row r="2958" spans="1:20" x14ac:dyDescent="0.3">
      <c r="A2958" t="s">
        <v>5925</v>
      </c>
      <c r="B2958" t="s">
        <v>86</v>
      </c>
      <c r="C2958" t="s">
        <v>99</v>
      </c>
      <c r="D2958" t="s">
        <v>54</v>
      </c>
      <c r="E2958" t="s">
        <v>24</v>
      </c>
      <c r="F2958">
        <v>6</v>
      </c>
      <c r="G2958">
        <v>0.61</v>
      </c>
      <c r="H2958">
        <v>0.39</v>
      </c>
      <c r="I2958" t="s">
        <v>68</v>
      </c>
      <c r="J2958">
        <v>129461</v>
      </c>
      <c r="K2958" t="s">
        <v>5926</v>
      </c>
      <c r="L2958" t="s">
        <v>29</v>
      </c>
      <c r="M2958">
        <v>8</v>
      </c>
      <c r="N2958">
        <v>47</v>
      </c>
      <c r="O2958" t="s">
        <v>46</v>
      </c>
      <c r="P2958" t="s">
        <v>39</v>
      </c>
      <c r="Q2958">
        <v>4.33</v>
      </c>
      <c r="R2958" t="s">
        <v>36</v>
      </c>
      <c r="S2958">
        <v>3.88</v>
      </c>
      <c r="T2958" t="s">
        <v>30</v>
      </c>
    </row>
    <row r="2959" spans="1:20" x14ac:dyDescent="0.3">
      <c r="A2959" t="s">
        <v>5927</v>
      </c>
      <c r="B2959" t="s">
        <v>221</v>
      </c>
      <c r="C2959" t="s">
        <v>87</v>
      </c>
      <c r="D2959" t="s">
        <v>34</v>
      </c>
      <c r="E2959" t="s">
        <v>44</v>
      </c>
      <c r="F2959">
        <v>3</v>
      </c>
      <c r="G2959">
        <v>0.94</v>
      </c>
      <c r="H2959">
        <v>0.94</v>
      </c>
      <c r="I2959" t="s">
        <v>25</v>
      </c>
      <c r="J2959">
        <v>188899</v>
      </c>
      <c r="K2959" t="s">
        <v>5928</v>
      </c>
      <c r="L2959" t="s">
        <v>29</v>
      </c>
      <c r="M2959">
        <v>42</v>
      </c>
      <c r="N2959">
        <v>49</v>
      </c>
      <c r="O2959" t="s">
        <v>46</v>
      </c>
      <c r="P2959" t="s">
        <v>27</v>
      </c>
      <c r="Q2959">
        <v>2.2400000000000002</v>
      </c>
      <c r="R2959" t="s">
        <v>25</v>
      </c>
      <c r="S2959">
        <v>2.34</v>
      </c>
      <c r="T2959" t="s">
        <v>47</v>
      </c>
    </row>
    <row r="2960" spans="1:20" x14ac:dyDescent="0.3">
      <c r="A2960" t="s">
        <v>5929</v>
      </c>
      <c r="B2960" t="s">
        <v>91</v>
      </c>
      <c r="C2960" t="s">
        <v>99</v>
      </c>
      <c r="D2960" t="s">
        <v>96</v>
      </c>
      <c r="E2960" t="s">
        <v>44</v>
      </c>
      <c r="F2960">
        <v>0</v>
      </c>
      <c r="G2960">
        <v>0.28999999999999998</v>
      </c>
      <c r="H2960">
        <v>0.28999999999999998</v>
      </c>
      <c r="I2960" t="s">
        <v>36</v>
      </c>
      <c r="J2960">
        <v>64189</v>
      </c>
      <c r="K2960" t="s">
        <v>5930</v>
      </c>
      <c r="L2960" t="s">
        <v>27</v>
      </c>
      <c r="M2960">
        <v>44</v>
      </c>
      <c r="N2960">
        <v>36</v>
      </c>
      <c r="O2960" t="s">
        <v>28</v>
      </c>
      <c r="P2960" t="s">
        <v>29</v>
      </c>
      <c r="Q2960">
        <v>4.01</v>
      </c>
      <c r="R2960" t="s">
        <v>25</v>
      </c>
      <c r="S2960">
        <v>2.0099999999999998</v>
      </c>
      <c r="T2960" t="s">
        <v>30</v>
      </c>
    </row>
    <row r="2961" spans="1:20" x14ac:dyDescent="0.3">
      <c r="A2961" t="s">
        <v>5931</v>
      </c>
      <c r="B2961" t="s">
        <v>75</v>
      </c>
      <c r="C2961" t="s">
        <v>87</v>
      </c>
      <c r="D2961" t="s">
        <v>23</v>
      </c>
      <c r="E2961" t="s">
        <v>44</v>
      </c>
      <c r="F2961">
        <v>12</v>
      </c>
      <c r="G2961">
        <v>0.5</v>
      </c>
      <c r="H2961">
        <v>0.46</v>
      </c>
      <c r="I2961" t="s">
        <v>68</v>
      </c>
      <c r="J2961">
        <v>171750</v>
      </c>
      <c r="K2961" t="s">
        <v>5932</v>
      </c>
      <c r="L2961" t="s">
        <v>27</v>
      </c>
      <c r="M2961">
        <v>9</v>
      </c>
      <c r="N2961">
        <v>37</v>
      </c>
      <c r="O2961" t="s">
        <v>28</v>
      </c>
      <c r="P2961" t="s">
        <v>29</v>
      </c>
      <c r="Q2961">
        <v>3.43</v>
      </c>
      <c r="R2961" t="s">
        <v>36</v>
      </c>
      <c r="S2961">
        <v>3.49</v>
      </c>
      <c r="T2961" t="s">
        <v>30</v>
      </c>
    </row>
    <row r="2962" spans="1:20" x14ac:dyDescent="0.3">
      <c r="A2962" t="s">
        <v>5933</v>
      </c>
      <c r="B2962" t="s">
        <v>41</v>
      </c>
      <c r="C2962" t="s">
        <v>87</v>
      </c>
      <c r="D2962" t="s">
        <v>23</v>
      </c>
      <c r="E2962" t="s">
        <v>81</v>
      </c>
      <c r="F2962">
        <v>1</v>
      </c>
      <c r="G2962">
        <v>0.76</v>
      </c>
      <c r="H2962">
        <v>0.66</v>
      </c>
      <c r="I2962" t="s">
        <v>36</v>
      </c>
      <c r="J2962">
        <v>39160</v>
      </c>
      <c r="K2962" t="s">
        <v>5934</v>
      </c>
      <c r="L2962" t="s">
        <v>29</v>
      </c>
      <c r="M2962">
        <v>31</v>
      </c>
      <c r="N2962">
        <v>34</v>
      </c>
      <c r="O2962" t="s">
        <v>38</v>
      </c>
      <c r="P2962" t="s">
        <v>29</v>
      </c>
      <c r="Q2962">
        <v>3.58</v>
      </c>
      <c r="R2962" t="s">
        <v>25</v>
      </c>
      <c r="S2962">
        <v>1.75</v>
      </c>
      <c r="T2962" t="s">
        <v>52</v>
      </c>
    </row>
    <row r="2963" spans="1:20" x14ac:dyDescent="0.3">
      <c r="A2963" t="s">
        <v>5935</v>
      </c>
      <c r="B2963" t="s">
        <v>57</v>
      </c>
      <c r="C2963" t="s">
        <v>50</v>
      </c>
      <c r="D2963" t="s">
        <v>67</v>
      </c>
      <c r="E2963" t="s">
        <v>35</v>
      </c>
      <c r="F2963">
        <v>6</v>
      </c>
      <c r="G2963">
        <v>0.84</v>
      </c>
      <c r="H2963">
        <v>0.46</v>
      </c>
      <c r="I2963" t="s">
        <v>36</v>
      </c>
      <c r="J2963">
        <v>35240</v>
      </c>
      <c r="K2963" t="s">
        <v>5936</v>
      </c>
      <c r="L2963" t="s">
        <v>46</v>
      </c>
      <c r="M2963">
        <v>18</v>
      </c>
      <c r="N2963">
        <v>31</v>
      </c>
      <c r="O2963" t="s">
        <v>46</v>
      </c>
      <c r="P2963" t="s">
        <v>27</v>
      </c>
      <c r="Q2963">
        <v>3.69</v>
      </c>
      <c r="R2963" t="s">
        <v>25</v>
      </c>
      <c r="S2963">
        <v>2.41</v>
      </c>
      <c r="T2963" t="s">
        <v>30</v>
      </c>
    </row>
    <row r="2964" spans="1:20" x14ac:dyDescent="0.3">
      <c r="A2964" t="s">
        <v>5937</v>
      </c>
      <c r="B2964" t="s">
        <v>65</v>
      </c>
      <c r="C2964" t="s">
        <v>42</v>
      </c>
      <c r="D2964" t="s">
        <v>34</v>
      </c>
      <c r="E2964" t="s">
        <v>81</v>
      </c>
      <c r="F2964">
        <v>16</v>
      </c>
      <c r="G2964">
        <v>0.14000000000000001</v>
      </c>
      <c r="H2964">
        <v>0.38</v>
      </c>
      <c r="I2964" t="s">
        <v>68</v>
      </c>
      <c r="J2964">
        <v>127979</v>
      </c>
      <c r="K2964" t="s">
        <v>5938</v>
      </c>
      <c r="L2964" t="s">
        <v>29</v>
      </c>
      <c r="M2964">
        <v>40</v>
      </c>
      <c r="N2964">
        <v>38</v>
      </c>
      <c r="O2964" t="s">
        <v>28</v>
      </c>
      <c r="P2964" t="s">
        <v>29</v>
      </c>
      <c r="Q2964">
        <v>2.0499999999999998</v>
      </c>
      <c r="R2964" t="s">
        <v>25</v>
      </c>
      <c r="S2964">
        <v>2.69</v>
      </c>
      <c r="T2964" t="s">
        <v>47</v>
      </c>
    </row>
    <row r="2965" spans="1:20" x14ac:dyDescent="0.3">
      <c r="A2965" t="s">
        <v>5939</v>
      </c>
      <c r="B2965" t="s">
        <v>71</v>
      </c>
      <c r="C2965" t="s">
        <v>33</v>
      </c>
      <c r="D2965" t="s">
        <v>76</v>
      </c>
      <c r="E2965" t="s">
        <v>81</v>
      </c>
      <c r="F2965">
        <v>0</v>
      </c>
      <c r="G2965">
        <v>0.79</v>
      </c>
      <c r="H2965">
        <v>0.27</v>
      </c>
      <c r="I2965" t="s">
        <v>25</v>
      </c>
      <c r="J2965">
        <v>115472</v>
      </c>
      <c r="K2965" t="s">
        <v>5940</v>
      </c>
      <c r="L2965" t="s">
        <v>29</v>
      </c>
      <c r="M2965">
        <v>9</v>
      </c>
      <c r="N2965">
        <v>54</v>
      </c>
      <c r="O2965" t="s">
        <v>46</v>
      </c>
      <c r="P2965" t="s">
        <v>29</v>
      </c>
      <c r="Q2965">
        <v>2.2200000000000002</v>
      </c>
      <c r="R2965" t="s">
        <v>25</v>
      </c>
      <c r="S2965">
        <v>2.56</v>
      </c>
      <c r="T2965" t="s">
        <v>30</v>
      </c>
    </row>
    <row r="2966" spans="1:20" x14ac:dyDescent="0.3">
      <c r="A2966" t="s">
        <v>5941</v>
      </c>
      <c r="B2966" t="s">
        <v>41</v>
      </c>
      <c r="C2966" t="s">
        <v>142</v>
      </c>
      <c r="D2966" t="s">
        <v>67</v>
      </c>
      <c r="E2966" t="s">
        <v>44</v>
      </c>
      <c r="F2966">
        <v>19</v>
      </c>
      <c r="G2966">
        <v>0.27</v>
      </c>
      <c r="H2966">
        <v>0.57999999999999996</v>
      </c>
      <c r="I2966" t="s">
        <v>68</v>
      </c>
      <c r="J2966">
        <v>207823</v>
      </c>
      <c r="K2966" t="s">
        <v>5942</v>
      </c>
      <c r="L2966" t="s">
        <v>29</v>
      </c>
      <c r="M2966">
        <v>11</v>
      </c>
      <c r="N2966">
        <v>60</v>
      </c>
      <c r="O2966" t="s">
        <v>38</v>
      </c>
      <c r="P2966" t="s">
        <v>29</v>
      </c>
      <c r="Q2966">
        <v>2.91</v>
      </c>
      <c r="R2966" t="s">
        <v>36</v>
      </c>
      <c r="S2966">
        <v>1.04</v>
      </c>
      <c r="T2966" t="s">
        <v>52</v>
      </c>
    </row>
    <row r="2967" spans="1:20" x14ac:dyDescent="0.3">
      <c r="A2967" t="s">
        <v>5943</v>
      </c>
      <c r="B2967" t="s">
        <v>238</v>
      </c>
      <c r="C2967" t="s">
        <v>33</v>
      </c>
      <c r="D2967" t="s">
        <v>76</v>
      </c>
      <c r="E2967" t="s">
        <v>44</v>
      </c>
      <c r="F2967">
        <v>3</v>
      </c>
      <c r="G2967">
        <v>0.21</v>
      </c>
      <c r="H2967">
        <v>0.73</v>
      </c>
      <c r="I2967" t="s">
        <v>25</v>
      </c>
      <c r="J2967">
        <v>108212</v>
      </c>
      <c r="K2967" t="s">
        <v>5944</v>
      </c>
      <c r="L2967" t="s">
        <v>27</v>
      </c>
      <c r="M2967">
        <v>18</v>
      </c>
      <c r="N2967">
        <v>47</v>
      </c>
      <c r="O2967" t="s">
        <v>46</v>
      </c>
      <c r="P2967" t="s">
        <v>39</v>
      </c>
      <c r="Q2967">
        <v>4.8899999999999997</v>
      </c>
      <c r="R2967" t="s">
        <v>25</v>
      </c>
      <c r="S2967">
        <v>4.5999999999999996</v>
      </c>
      <c r="T2967" t="s">
        <v>47</v>
      </c>
    </row>
    <row r="2968" spans="1:20" x14ac:dyDescent="0.3">
      <c r="A2968" t="s">
        <v>5945</v>
      </c>
      <c r="B2968" t="s">
        <v>91</v>
      </c>
      <c r="C2968" t="s">
        <v>66</v>
      </c>
      <c r="D2968" t="s">
        <v>76</v>
      </c>
      <c r="E2968" t="s">
        <v>35</v>
      </c>
      <c r="F2968">
        <v>2</v>
      </c>
      <c r="G2968">
        <v>0.38</v>
      </c>
      <c r="H2968">
        <v>0.23</v>
      </c>
      <c r="I2968" t="s">
        <v>25</v>
      </c>
      <c r="J2968">
        <v>70992</v>
      </c>
      <c r="K2968" t="s">
        <v>5946</v>
      </c>
      <c r="L2968" t="s">
        <v>29</v>
      </c>
      <c r="M2968">
        <v>17</v>
      </c>
      <c r="N2968">
        <v>47</v>
      </c>
      <c r="O2968" t="s">
        <v>46</v>
      </c>
      <c r="P2968" t="s">
        <v>39</v>
      </c>
      <c r="Q2968">
        <v>3.37</v>
      </c>
      <c r="R2968" t="s">
        <v>36</v>
      </c>
      <c r="S2968">
        <v>2.5299999999999998</v>
      </c>
      <c r="T2968" t="s">
        <v>47</v>
      </c>
    </row>
    <row r="2969" spans="1:20" x14ac:dyDescent="0.3">
      <c r="A2969" t="s">
        <v>5947</v>
      </c>
      <c r="B2969" t="s">
        <v>75</v>
      </c>
      <c r="C2969" t="s">
        <v>22</v>
      </c>
      <c r="D2969" t="s">
        <v>80</v>
      </c>
      <c r="E2969" t="s">
        <v>81</v>
      </c>
      <c r="F2969">
        <v>6</v>
      </c>
      <c r="G2969">
        <v>0.95</v>
      </c>
      <c r="H2969">
        <v>0.23</v>
      </c>
      <c r="I2969" t="s">
        <v>25</v>
      </c>
      <c r="J2969">
        <v>103984</v>
      </c>
      <c r="K2969" t="s">
        <v>5948</v>
      </c>
      <c r="L2969" t="s">
        <v>29</v>
      </c>
      <c r="M2969">
        <v>27</v>
      </c>
      <c r="N2969">
        <v>51</v>
      </c>
      <c r="O2969" t="s">
        <v>28</v>
      </c>
      <c r="P2969" t="s">
        <v>27</v>
      </c>
      <c r="Q2969">
        <v>4.0599999999999996</v>
      </c>
      <c r="R2969" t="s">
        <v>36</v>
      </c>
      <c r="S2969">
        <v>4.79</v>
      </c>
      <c r="T2969" t="s">
        <v>52</v>
      </c>
    </row>
    <row r="2970" spans="1:20" x14ac:dyDescent="0.3">
      <c r="A2970" t="s">
        <v>5949</v>
      </c>
      <c r="B2970" t="s">
        <v>57</v>
      </c>
      <c r="C2970" t="s">
        <v>142</v>
      </c>
      <c r="D2970" t="s">
        <v>67</v>
      </c>
      <c r="E2970" t="s">
        <v>35</v>
      </c>
      <c r="F2970">
        <v>8</v>
      </c>
      <c r="G2970">
        <v>0.89</v>
      </c>
      <c r="H2970">
        <v>0.56999999999999995</v>
      </c>
      <c r="I2970" t="s">
        <v>36</v>
      </c>
      <c r="J2970">
        <v>44901</v>
      </c>
      <c r="K2970" t="s">
        <v>5950</v>
      </c>
      <c r="L2970" t="s">
        <v>46</v>
      </c>
      <c r="M2970">
        <v>24</v>
      </c>
      <c r="N2970">
        <v>54</v>
      </c>
      <c r="O2970" t="s">
        <v>38</v>
      </c>
      <c r="P2970" t="s">
        <v>27</v>
      </c>
      <c r="Q2970">
        <v>2.91</v>
      </c>
      <c r="R2970" t="s">
        <v>36</v>
      </c>
      <c r="S2970">
        <v>2.12</v>
      </c>
      <c r="T2970" t="s">
        <v>47</v>
      </c>
    </row>
    <row r="2971" spans="1:20" x14ac:dyDescent="0.3">
      <c r="A2971" t="s">
        <v>5951</v>
      </c>
      <c r="B2971" t="s">
        <v>134</v>
      </c>
      <c r="C2971" t="s">
        <v>50</v>
      </c>
      <c r="D2971" t="s">
        <v>80</v>
      </c>
      <c r="E2971" t="s">
        <v>24</v>
      </c>
      <c r="F2971">
        <v>20</v>
      </c>
      <c r="G2971">
        <v>0.26</v>
      </c>
      <c r="H2971">
        <v>0.81</v>
      </c>
      <c r="I2971" t="s">
        <v>68</v>
      </c>
      <c r="J2971">
        <v>195776</v>
      </c>
      <c r="K2971" t="s">
        <v>5952</v>
      </c>
      <c r="L2971" t="s">
        <v>46</v>
      </c>
      <c r="M2971">
        <v>35</v>
      </c>
      <c r="N2971">
        <v>51</v>
      </c>
      <c r="O2971" t="s">
        <v>46</v>
      </c>
      <c r="P2971" t="s">
        <v>29</v>
      </c>
      <c r="Q2971">
        <v>4.46</v>
      </c>
      <c r="R2971" t="s">
        <v>25</v>
      </c>
      <c r="S2971">
        <v>4.8</v>
      </c>
      <c r="T2971" t="s">
        <v>52</v>
      </c>
    </row>
    <row r="2972" spans="1:20" x14ac:dyDescent="0.3">
      <c r="A2972" t="s">
        <v>5953</v>
      </c>
      <c r="B2972" t="s">
        <v>238</v>
      </c>
      <c r="C2972" t="s">
        <v>58</v>
      </c>
      <c r="D2972" t="s">
        <v>43</v>
      </c>
      <c r="E2972" t="s">
        <v>24</v>
      </c>
      <c r="F2972">
        <v>21</v>
      </c>
      <c r="G2972">
        <v>0.13</v>
      </c>
      <c r="H2972">
        <v>0.38</v>
      </c>
      <c r="I2972" t="s">
        <v>68</v>
      </c>
      <c r="J2972">
        <v>110157</v>
      </c>
      <c r="K2972" t="s">
        <v>5954</v>
      </c>
      <c r="L2972" t="s">
        <v>29</v>
      </c>
      <c r="M2972">
        <v>8</v>
      </c>
      <c r="N2972">
        <v>42</v>
      </c>
      <c r="O2972" t="s">
        <v>38</v>
      </c>
      <c r="P2972" t="s">
        <v>39</v>
      </c>
      <c r="Q2972">
        <v>3.19</v>
      </c>
      <c r="R2972" t="s">
        <v>25</v>
      </c>
      <c r="S2972">
        <v>4.6500000000000004</v>
      </c>
      <c r="T2972" t="s">
        <v>47</v>
      </c>
    </row>
    <row r="2973" spans="1:20" x14ac:dyDescent="0.3">
      <c r="A2973" t="s">
        <v>5955</v>
      </c>
      <c r="B2973" t="s">
        <v>120</v>
      </c>
      <c r="C2973" t="s">
        <v>50</v>
      </c>
      <c r="D2973" t="s">
        <v>43</v>
      </c>
      <c r="E2973" t="s">
        <v>35</v>
      </c>
      <c r="F2973">
        <v>8</v>
      </c>
      <c r="G2973">
        <v>0.65</v>
      </c>
      <c r="H2973">
        <v>0.33</v>
      </c>
      <c r="I2973" t="s">
        <v>25</v>
      </c>
      <c r="J2973">
        <v>51880</v>
      </c>
      <c r="K2973" t="s">
        <v>5956</v>
      </c>
      <c r="L2973" t="s">
        <v>29</v>
      </c>
      <c r="M2973">
        <v>38</v>
      </c>
      <c r="N2973">
        <v>46</v>
      </c>
      <c r="O2973" t="s">
        <v>28</v>
      </c>
      <c r="P2973" t="s">
        <v>27</v>
      </c>
      <c r="Q2973">
        <v>2.4700000000000002</v>
      </c>
      <c r="R2973" t="s">
        <v>36</v>
      </c>
      <c r="S2973">
        <v>3.24</v>
      </c>
      <c r="T2973" t="s">
        <v>52</v>
      </c>
    </row>
    <row r="2974" spans="1:20" x14ac:dyDescent="0.3">
      <c r="A2974" t="s">
        <v>5957</v>
      </c>
      <c r="B2974" t="s">
        <v>86</v>
      </c>
      <c r="C2974" t="s">
        <v>33</v>
      </c>
      <c r="D2974" t="s">
        <v>76</v>
      </c>
      <c r="E2974" t="s">
        <v>44</v>
      </c>
      <c r="F2974">
        <v>9</v>
      </c>
      <c r="G2974">
        <v>0.59</v>
      </c>
      <c r="H2974">
        <v>0.41</v>
      </c>
      <c r="I2974" t="s">
        <v>25</v>
      </c>
      <c r="J2974">
        <v>144249</v>
      </c>
      <c r="K2974" t="s">
        <v>5958</v>
      </c>
      <c r="L2974" t="s">
        <v>46</v>
      </c>
      <c r="M2974">
        <v>-4</v>
      </c>
      <c r="N2974">
        <v>39</v>
      </c>
      <c r="O2974" t="s">
        <v>38</v>
      </c>
      <c r="P2974" t="s">
        <v>29</v>
      </c>
      <c r="Q2974">
        <v>4.03</v>
      </c>
      <c r="R2974" t="s">
        <v>36</v>
      </c>
      <c r="S2974">
        <v>2.5</v>
      </c>
      <c r="T2974" t="s">
        <v>47</v>
      </c>
    </row>
    <row r="2975" spans="1:20" x14ac:dyDescent="0.3">
      <c r="A2975" t="s">
        <v>5959</v>
      </c>
      <c r="B2975" t="s">
        <v>238</v>
      </c>
      <c r="C2975" t="s">
        <v>142</v>
      </c>
      <c r="D2975" t="s">
        <v>34</v>
      </c>
      <c r="E2975" t="s">
        <v>81</v>
      </c>
      <c r="F2975">
        <v>14</v>
      </c>
      <c r="G2975">
        <v>0.41</v>
      </c>
      <c r="H2975">
        <v>0.39</v>
      </c>
      <c r="I2975" t="s">
        <v>36</v>
      </c>
      <c r="J2975">
        <v>218524</v>
      </c>
      <c r="K2975" t="s">
        <v>5960</v>
      </c>
      <c r="L2975" t="s">
        <v>46</v>
      </c>
      <c r="M2975">
        <v>34</v>
      </c>
      <c r="N2975">
        <v>30</v>
      </c>
      <c r="O2975" t="s">
        <v>46</v>
      </c>
      <c r="P2975" t="s">
        <v>29</v>
      </c>
      <c r="Q2975">
        <v>2.65</v>
      </c>
      <c r="R2975" t="s">
        <v>25</v>
      </c>
      <c r="S2975">
        <v>3.47</v>
      </c>
      <c r="T2975" t="s">
        <v>47</v>
      </c>
    </row>
    <row r="2976" spans="1:20" x14ac:dyDescent="0.3">
      <c r="A2976" t="s">
        <v>5961</v>
      </c>
      <c r="B2976" t="s">
        <v>112</v>
      </c>
      <c r="C2976" t="s">
        <v>142</v>
      </c>
      <c r="D2976" t="s">
        <v>54</v>
      </c>
      <c r="E2976" t="s">
        <v>35</v>
      </c>
      <c r="F2976">
        <v>9</v>
      </c>
      <c r="G2976">
        <v>0.39</v>
      </c>
      <c r="H2976">
        <v>0.77</v>
      </c>
      <c r="I2976" t="s">
        <v>68</v>
      </c>
      <c r="J2976">
        <v>88788</v>
      </c>
      <c r="K2976" t="s">
        <v>5962</v>
      </c>
      <c r="L2976" t="s">
        <v>27</v>
      </c>
      <c r="M2976">
        <v>6</v>
      </c>
      <c r="N2976">
        <v>35</v>
      </c>
      <c r="O2976" t="s">
        <v>46</v>
      </c>
      <c r="P2976" t="s">
        <v>29</v>
      </c>
      <c r="Q2976">
        <v>2.94</v>
      </c>
      <c r="R2976" t="s">
        <v>25</v>
      </c>
      <c r="S2976">
        <v>1.7</v>
      </c>
      <c r="T2976" t="s">
        <v>30</v>
      </c>
    </row>
    <row r="2977" spans="1:20" x14ac:dyDescent="0.3">
      <c r="A2977" t="s">
        <v>5963</v>
      </c>
      <c r="B2977" t="s">
        <v>61</v>
      </c>
      <c r="C2977" t="s">
        <v>50</v>
      </c>
      <c r="D2977" t="s">
        <v>23</v>
      </c>
      <c r="E2977" t="s">
        <v>24</v>
      </c>
      <c r="F2977">
        <v>14</v>
      </c>
      <c r="G2977">
        <v>0.18</v>
      </c>
      <c r="H2977">
        <v>0.97</v>
      </c>
      <c r="I2977" t="s">
        <v>68</v>
      </c>
      <c r="J2977">
        <v>71802</v>
      </c>
      <c r="K2977" t="s">
        <v>5964</v>
      </c>
      <c r="L2977" t="s">
        <v>29</v>
      </c>
      <c r="M2977">
        <v>28</v>
      </c>
      <c r="N2977">
        <v>57</v>
      </c>
      <c r="O2977" t="s">
        <v>46</v>
      </c>
      <c r="P2977" t="s">
        <v>29</v>
      </c>
      <c r="Q2977">
        <v>4.97</v>
      </c>
      <c r="R2977" t="s">
        <v>25</v>
      </c>
      <c r="S2977">
        <v>3.33</v>
      </c>
      <c r="T2977" t="s">
        <v>30</v>
      </c>
    </row>
    <row r="2978" spans="1:20" x14ac:dyDescent="0.3">
      <c r="A2978" t="s">
        <v>5965</v>
      </c>
      <c r="B2978" t="s">
        <v>238</v>
      </c>
      <c r="C2978" t="s">
        <v>33</v>
      </c>
      <c r="D2978" t="s">
        <v>88</v>
      </c>
      <c r="E2978" t="s">
        <v>24</v>
      </c>
      <c r="F2978">
        <v>15</v>
      </c>
      <c r="G2978">
        <v>0.81</v>
      </c>
      <c r="H2978">
        <v>0.47</v>
      </c>
      <c r="I2978" t="s">
        <v>25</v>
      </c>
      <c r="J2978">
        <v>53660</v>
      </c>
      <c r="K2978" t="s">
        <v>5966</v>
      </c>
      <c r="L2978" t="s">
        <v>27</v>
      </c>
      <c r="M2978">
        <v>10</v>
      </c>
      <c r="N2978">
        <v>55</v>
      </c>
      <c r="O2978" t="s">
        <v>28</v>
      </c>
      <c r="P2978" t="s">
        <v>39</v>
      </c>
      <c r="Q2978">
        <v>3.51</v>
      </c>
      <c r="R2978" t="s">
        <v>36</v>
      </c>
      <c r="S2978">
        <v>3.08</v>
      </c>
      <c r="T2978" t="s">
        <v>52</v>
      </c>
    </row>
    <row r="2979" spans="1:20" x14ac:dyDescent="0.3">
      <c r="A2979" t="s">
        <v>5967</v>
      </c>
      <c r="B2979" t="s">
        <v>21</v>
      </c>
      <c r="C2979" t="s">
        <v>58</v>
      </c>
      <c r="D2979" t="s">
        <v>72</v>
      </c>
      <c r="E2979" t="s">
        <v>44</v>
      </c>
      <c r="F2979">
        <v>5</v>
      </c>
      <c r="G2979">
        <v>0.87</v>
      </c>
      <c r="H2979">
        <v>0.69</v>
      </c>
      <c r="I2979" t="s">
        <v>25</v>
      </c>
      <c r="J2979">
        <v>194869</v>
      </c>
      <c r="K2979" t="s">
        <v>5968</v>
      </c>
      <c r="L2979" t="s">
        <v>46</v>
      </c>
      <c r="M2979">
        <v>6</v>
      </c>
      <c r="N2979">
        <v>33</v>
      </c>
      <c r="O2979" t="s">
        <v>46</v>
      </c>
      <c r="P2979" t="s">
        <v>27</v>
      </c>
      <c r="Q2979">
        <v>3.51</v>
      </c>
      <c r="R2979" t="s">
        <v>36</v>
      </c>
      <c r="S2979">
        <v>3</v>
      </c>
      <c r="T2979" t="s">
        <v>47</v>
      </c>
    </row>
    <row r="2980" spans="1:20" x14ac:dyDescent="0.3">
      <c r="A2980" t="s">
        <v>5969</v>
      </c>
      <c r="B2980" t="s">
        <v>65</v>
      </c>
      <c r="C2980" t="s">
        <v>42</v>
      </c>
      <c r="D2980" t="s">
        <v>80</v>
      </c>
      <c r="E2980" t="s">
        <v>35</v>
      </c>
      <c r="F2980">
        <v>15</v>
      </c>
      <c r="G2980">
        <v>0.95</v>
      </c>
      <c r="H2980">
        <v>0.93</v>
      </c>
      <c r="I2980" t="s">
        <v>25</v>
      </c>
      <c r="J2980">
        <v>69572</v>
      </c>
      <c r="K2980" t="s">
        <v>5970</v>
      </c>
      <c r="L2980" t="s">
        <v>46</v>
      </c>
      <c r="M2980">
        <v>13</v>
      </c>
      <c r="N2980">
        <v>54</v>
      </c>
      <c r="O2980" t="s">
        <v>38</v>
      </c>
      <c r="P2980" t="s">
        <v>29</v>
      </c>
      <c r="Q2980">
        <v>3.68</v>
      </c>
      <c r="R2980" t="s">
        <v>25</v>
      </c>
      <c r="S2980">
        <v>4.25</v>
      </c>
      <c r="T2980" t="s">
        <v>30</v>
      </c>
    </row>
    <row r="2981" spans="1:20" x14ac:dyDescent="0.3">
      <c r="A2981" t="s">
        <v>5971</v>
      </c>
      <c r="B2981" t="s">
        <v>57</v>
      </c>
      <c r="C2981" t="s">
        <v>50</v>
      </c>
      <c r="D2981" t="s">
        <v>88</v>
      </c>
      <c r="E2981" t="s">
        <v>81</v>
      </c>
      <c r="F2981">
        <v>11</v>
      </c>
      <c r="G2981">
        <v>0.83</v>
      </c>
      <c r="H2981">
        <v>0.49</v>
      </c>
      <c r="I2981" t="s">
        <v>68</v>
      </c>
      <c r="J2981">
        <v>47790</v>
      </c>
      <c r="K2981" t="s">
        <v>5972</v>
      </c>
      <c r="L2981" t="s">
        <v>29</v>
      </c>
      <c r="M2981">
        <v>41</v>
      </c>
      <c r="N2981">
        <v>43</v>
      </c>
      <c r="O2981" t="s">
        <v>38</v>
      </c>
      <c r="P2981" t="s">
        <v>29</v>
      </c>
      <c r="Q2981">
        <v>3.65</v>
      </c>
      <c r="R2981" t="s">
        <v>36</v>
      </c>
      <c r="S2981">
        <v>1.55</v>
      </c>
      <c r="T2981" t="s">
        <v>52</v>
      </c>
    </row>
    <row r="2982" spans="1:20" x14ac:dyDescent="0.3">
      <c r="A2982" t="s">
        <v>5973</v>
      </c>
      <c r="B2982" t="s">
        <v>123</v>
      </c>
      <c r="C2982" t="s">
        <v>58</v>
      </c>
      <c r="D2982" t="s">
        <v>80</v>
      </c>
      <c r="E2982" t="s">
        <v>44</v>
      </c>
      <c r="F2982">
        <v>11</v>
      </c>
      <c r="G2982">
        <v>0.76</v>
      </c>
      <c r="H2982">
        <v>0.79</v>
      </c>
      <c r="I2982" t="s">
        <v>68</v>
      </c>
      <c r="J2982">
        <v>35747</v>
      </c>
      <c r="K2982" t="s">
        <v>5974</v>
      </c>
      <c r="L2982" t="s">
        <v>29</v>
      </c>
      <c r="M2982">
        <v>-8</v>
      </c>
      <c r="N2982">
        <v>48</v>
      </c>
      <c r="O2982" t="s">
        <v>46</v>
      </c>
      <c r="P2982" t="s">
        <v>29</v>
      </c>
      <c r="Q2982">
        <v>2.4700000000000002</v>
      </c>
      <c r="R2982" t="s">
        <v>36</v>
      </c>
      <c r="S2982">
        <v>1.84</v>
      </c>
      <c r="T2982" t="s">
        <v>30</v>
      </c>
    </row>
    <row r="2983" spans="1:20" x14ac:dyDescent="0.3">
      <c r="A2983" t="s">
        <v>5975</v>
      </c>
      <c r="B2983" t="s">
        <v>86</v>
      </c>
      <c r="C2983" t="s">
        <v>99</v>
      </c>
      <c r="D2983" t="s">
        <v>43</v>
      </c>
      <c r="E2983" t="s">
        <v>44</v>
      </c>
      <c r="F2983">
        <v>13</v>
      </c>
      <c r="G2983">
        <v>0.2</v>
      </c>
      <c r="H2983">
        <v>0.95</v>
      </c>
      <c r="I2983" t="s">
        <v>68</v>
      </c>
      <c r="J2983">
        <v>158218</v>
      </c>
      <c r="K2983" t="s">
        <v>5976</v>
      </c>
      <c r="L2983" t="s">
        <v>29</v>
      </c>
      <c r="M2983">
        <v>14</v>
      </c>
      <c r="N2983">
        <v>42</v>
      </c>
      <c r="O2983" t="s">
        <v>28</v>
      </c>
      <c r="P2983" t="s">
        <v>27</v>
      </c>
      <c r="Q2983">
        <v>2.48</v>
      </c>
      <c r="R2983" t="s">
        <v>25</v>
      </c>
      <c r="S2983">
        <v>3.1</v>
      </c>
      <c r="T2983" t="s">
        <v>52</v>
      </c>
    </row>
    <row r="2984" spans="1:20" x14ac:dyDescent="0.3">
      <c r="A2984" t="s">
        <v>5977</v>
      </c>
      <c r="B2984" t="s">
        <v>112</v>
      </c>
      <c r="C2984" t="s">
        <v>62</v>
      </c>
      <c r="D2984" t="s">
        <v>43</v>
      </c>
      <c r="E2984" t="s">
        <v>81</v>
      </c>
      <c r="F2984">
        <v>8</v>
      </c>
      <c r="G2984">
        <v>0.82</v>
      </c>
      <c r="H2984">
        <v>0.67</v>
      </c>
      <c r="I2984" t="s">
        <v>68</v>
      </c>
      <c r="J2984">
        <v>54771</v>
      </c>
      <c r="K2984" t="s">
        <v>5978</v>
      </c>
      <c r="L2984" t="s">
        <v>29</v>
      </c>
      <c r="M2984">
        <v>34</v>
      </c>
      <c r="N2984">
        <v>36</v>
      </c>
      <c r="O2984" t="s">
        <v>46</v>
      </c>
      <c r="P2984" t="s">
        <v>27</v>
      </c>
      <c r="Q2984">
        <v>4.22</v>
      </c>
      <c r="R2984" t="s">
        <v>25</v>
      </c>
      <c r="S2984">
        <v>2.2599999999999998</v>
      </c>
      <c r="T2984" t="s">
        <v>30</v>
      </c>
    </row>
    <row r="2985" spans="1:20" x14ac:dyDescent="0.3">
      <c r="A2985" t="s">
        <v>5979</v>
      </c>
      <c r="B2985" t="s">
        <v>41</v>
      </c>
      <c r="C2985" t="s">
        <v>42</v>
      </c>
      <c r="D2985" t="s">
        <v>76</v>
      </c>
      <c r="E2985" t="s">
        <v>24</v>
      </c>
      <c r="F2985">
        <v>22</v>
      </c>
      <c r="G2985">
        <v>0.63</v>
      </c>
      <c r="H2985">
        <v>0.81</v>
      </c>
      <c r="I2985" t="s">
        <v>36</v>
      </c>
      <c r="J2985">
        <v>104686</v>
      </c>
      <c r="K2985" t="s">
        <v>5980</v>
      </c>
      <c r="L2985" t="s">
        <v>27</v>
      </c>
      <c r="M2985">
        <v>-7</v>
      </c>
      <c r="N2985">
        <v>37</v>
      </c>
      <c r="O2985" t="s">
        <v>46</v>
      </c>
      <c r="P2985" t="s">
        <v>29</v>
      </c>
      <c r="Q2985">
        <v>2.4300000000000002</v>
      </c>
      <c r="R2985" t="s">
        <v>36</v>
      </c>
      <c r="S2985">
        <v>3.19</v>
      </c>
      <c r="T2985" t="s">
        <v>47</v>
      </c>
    </row>
    <row r="2986" spans="1:20" x14ac:dyDescent="0.3">
      <c r="A2986" t="s">
        <v>5981</v>
      </c>
      <c r="B2986" t="s">
        <v>49</v>
      </c>
      <c r="C2986" t="s">
        <v>58</v>
      </c>
      <c r="D2986" t="s">
        <v>88</v>
      </c>
      <c r="E2986" t="s">
        <v>24</v>
      </c>
      <c r="F2986">
        <v>9</v>
      </c>
      <c r="G2986">
        <v>0.35</v>
      </c>
      <c r="H2986">
        <v>0.48</v>
      </c>
      <c r="I2986" t="s">
        <v>68</v>
      </c>
      <c r="J2986">
        <v>177394</v>
      </c>
      <c r="K2986" t="s">
        <v>5982</v>
      </c>
      <c r="L2986" t="s">
        <v>27</v>
      </c>
      <c r="M2986">
        <v>13</v>
      </c>
      <c r="N2986">
        <v>44</v>
      </c>
      <c r="O2986" t="s">
        <v>28</v>
      </c>
      <c r="P2986" t="s">
        <v>39</v>
      </c>
      <c r="Q2986">
        <v>4.55</v>
      </c>
      <c r="R2986" t="s">
        <v>36</v>
      </c>
      <c r="S2986">
        <v>1.1100000000000001</v>
      </c>
      <c r="T2986" t="s">
        <v>30</v>
      </c>
    </row>
    <row r="2987" spans="1:20" x14ac:dyDescent="0.3">
      <c r="A2987" t="s">
        <v>5983</v>
      </c>
      <c r="B2987" t="s">
        <v>112</v>
      </c>
      <c r="C2987" t="s">
        <v>42</v>
      </c>
      <c r="D2987" t="s">
        <v>88</v>
      </c>
      <c r="E2987" t="s">
        <v>24</v>
      </c>
      <c r="F2987">
        <v>9</v>
      </c>
      <c r="G2987">
        <v>0.82</v>
      </c>
      <c r="H2987">
        <v>0.88</v>
      </c>
      <c r="I2987" t="s">
        <v>68</v>
      </c>
      <c r="J2987">
        <v>104518</v>
      </c>
      <c r="K2987" t="s">
        <v>5984</v>
      </c>
      <c r="L2987" t="s">
        <v>29</v>
      </c>
      <c r="M2987">
        <v>-9</v>
      </c>
      <c r="N2987">
        <v>34</v>
      </c>
      <c r="O2987" t="s">
        <v>46</v>
      </c>
      <c r="P2987" t="s">
        <v>29</v>
      </c>
      <c r="Q2987">
        <v>3.49</v>
      </c>
      <c r="R2987" t="s">
        <v>25</v>
      </c>
      <c r="S2987">
        <v>4.78</v>
      </c>
      <c r="T2987" t="s">
        <v>47</v>
      </c>
    </row>
    <row r="2988" spans="1:20" x14ac:dyDescent="0.3">
      <c r="A2988" t="s">
        <v>5985</v>
      </c>
      <c r="B2988" t="s">
        <v>221</v>
      </c>
      <c r="C2988" t="s">
        <v>99</v>
      </c>
      <c r="D2988" t="s">
        <v>43</v>
      </c>
      <c r="E2988" t="s">
        <v>24</v>
      </c>
      <c r="F2988">
        <v>9</v>
      </c>
      <c r="G2988">
        <v>0.76</v>
      </c>
      <c r="H2988">
        <v>0.66</v>
      </c>
      <c r="I2988" t="s">
        <v>36</v>
      </c>
      <c r="J2988">
        <v>133617</v>
      </c>
      <c r="K2988" t="s">
        <v>5986</v>
      </c>
      <c r="L2988" t="s">
        <v>29</v>
      </c>
      <c r="M2988">
        <v>15</v>
      </c>
      <c r="N2988">
        <v>40</v>
      </c>
      <c r="O2988" t="s">
        <v>28</v>
      </c>
      <c r="P2988" t="s">
        <v>29</v>
      </c>
      <c r="Q2988">
        <v>4.7300000000000004</v>
      </c>
      <c r="R2988" t="s">
        <v>36</v>
      </c>
      <c r="S2988">
        <v>1.78</v>
      </c>
      <c r="T2988" t="s">
        <v>30</v>
      </c>
    </row>
    <row r="2989" spans="1:20" x14ac:dyDescent="0.3">
      <c r="A2989" t="s">
        <v>5987</v>
      </c>
      <c r="B2989" t="s">
        <v>61</v>
      </c>
      <c r="C2989" t="s">
        <v>22</v>
      </c>
      <c r="D2989" t="s">
        <v>76</v>
      </c>
      <c r="E2989" t="s">
        <v>81</v>
      </c>
      <c r="F2989">
        <v>14</v>
      </c>
      <c r="G2989">
        <v>0.55000000000000004</v>
      </c>
      <c r="H2989">
        <v>0.73</v>
      </c>
      <c r="I2989" t="s">
        <v>68</v>
      </c>
      <c r="J2989">
        <v>166973</v>
      </c>
      <c r="K2989" t="s">
        <v>5988</v>
      </c>
      <c r="L2989" t="s">
        <v>46</v>
      </c>
      <c r="M2989">
        <v>12</v>
      </c>
      <c r="N2989">
        <v>60</v>
      </c>
      <c r="O2989" t="s">
        <v>28</v>
      </c>
      <c r="P2989" t="s">
        <v>29</v>
      </c>
      <c r="Q2989">
        <v>4.4000000000000004</v>
      </c>
      <c r="R2989" t="s">
        <v>36</v>
      </c>
      <c r="S2989">
        <v>1.79</v>
      </c>
      <c r="T2989" t="s">
        <v>52</v>
      </c>
    </row>
    <row r="2990" spans="1:20" x14ac:dyDescent="0.3">
      <c r="A2990" t="s">
        <v>5989</v>
      </c>
      <c r="B2990" t="s">
        <v>49</v>
      </c>
      <c r="C2990" t="s">
        <v>42</v>
      </c>
      <c r="D2990" t="s">
        <v>88</v>
      </c>
      <c r="E2990" t="s">
        <v>35</v>
      </c>
      <c r="F2990">
        <v>25</v>
      </c>
      <c r="G2990">
        <v>0.53</v>
      </c>
      <c r="H2990">
        <v>0.47</v>
      </c>
      <c r="I2990" t="s">
        <v>68</v>
      </c>
      <c r="J2990">
        <v>141251</v>
      </c>
      <c r="K2990" t="s">
        <v>5990</v>
      </c>
      <c r="L2990" t="s">
        <v>27</v>
      </c>
      <c r="M2990">
        <v>44</v>
      </c>
      <c r="N2990">
        <v>35</v>
      </c>
      <c r="O2990" t="s">
        <v>46</v>
      </c>
      <c r="P2990" t="s">
        <v>39</v>
      </c>
      <c r="Q2990">
        <v>2.65</v>
      </c>
      <c r="R2990" t="s">
        <v>25</v>
      </c>
      <c r="S2990">
        <v>2.58</v>
      </c>
      <c r="T2990" t="s">
        <v>30</v>
      </c>
    </row>
    <row r="2991" spans="1:20" x14ac:dyDescent="0.3">
      <c r="A2991" t="s">
        <v>5991</v>
      </c>
      <c r="B2991" t="s">
        <v>41</v>
      </c>
      <c r="C2991" t="s">
        <v>58</v>
      </c>
      <c r="D2991" t="s">
        <v>76</v>
      </c>
      <c r="E2991" t="s">
        <v>24</v>
      </c>
      <c r="F2991">
        <v>3</v>
      </c>
      <c r="G2991">
        <v>0.47</v>
      </c>
      <c r="H2991">
        <v>0.75</v>
      </c>
      <c r="I2991" t="s">
        <v>68</v>
      </c>
      <c r="J2991">
        <v>126070</v>
      </c>
      <c r="K2991" t="s">
        <v>5992</v>
      </c>
      <c r="L2991" t="s">
        <v>27</v>
      </c>
      <c r="M2991">
        <v>33</v>
      </c>
      <c r="N2991">
        <v>59</v>
      </c>
      <c r="O2991" t="s">
        <v>46</v>
      </c>
      <c r="P2991" t="s">
        <v>39</v>
      </c>
      <c r="Q2991">
        <v>4.91</v>
      </c>
      <c r="R2991" t="s">
        <v>36</v>
      </c>
      <c r="S2991">
        <v>1.1599999999999999</v>
      </c>
      <c r="T2991" t="s">
        <v>47</v>
      </c>
    </row>
    <row r="2992" spans="1:20" x14ac:dyDescent="0.3">
      <c r="A2992" t="s">
        <v>5993</v>
      </c>
      <c r="B2992" t="s">
        <v>134</v>
      </c>
      <c r="C2992" t="s">
        <v>33</v>
      </c>
      <c r="D2992" t="s">
        <v>76</v>
      </c>
      <c r="E2992" t="s">
        <v>44</v>
      </c>
      <c r="F2992">
        <v>13</v>
      </c>
      <c r="G2992">
        <v>0.13</v>
      </c>
      <c r="H2992">
        <v>0.57999999999999996</v>
      </c>
      <c r="I2992" t="s">
        <v>25</v>
      </c>
      <c r="J2992">
        <v>139883</v>
      </c>
      <c r="K2992" t="s">
        <v>5994</v>
      </c>
      <c r="L2992" t="s">
        <v>27</v>
      </c>
      <c r="M2992">
        <v>-3</v>
      </c>
      <c r="N2992">
        <v>31</v>
      </c>
      <c r="O2992" t="s">
        <v>28</v>
      </c>
      <c r="P2992" t="s">
        <v>27</v>
      </c>
      <c r="Q2992">
        <v>4.66</v>
      </c>
      <c r="R2992" t="s">
        <v>25</v>
      </c>
      <c r="S2992">
        <v>2.73</v>
      </c>
      <c r="T2992" t="s">
        <v>47</v>
      </c>
    </row>
    <row r="2993" spans="1:20" x14ac:dyDescent="0.3">
      <c r="A2993" t="s">
        <v>5995</v>
      </c>
      <c r="B2993" t="s">
        <v>57</v>
      </c>
      <c r="C2993" t="s">
        <v>99</v>
      </c>
      <c r="D2993" t="s">
        <v>80</v>
      </c>
      <c r="E2993" t="s">
        <v>35</v>
      </c>
      <c r="F2993">
        <v>15</v>
      </c>
      <c r="G2993">
        <v>0.8</v>
      </c>
      <c r="H2993">
        <v>0.97</v>
      </c>
      <c r="I2993" t="s">
        <v>25</v>
      </c>
      <c r="J2993">
        <v>86278</v>
      </c>
      <c r="K2993" t="s">
        <v>5996</v>
      </c>
      <c r="L2993" t="s">
        <v>27</v>
      </c>
      <c r="M2993">
        <v>26</v>
      </c>
      <c r="N2993">
        <v>43</v>
      </c>
      <c r="O2993" t="s">
        <v>28</v>
      </c>
      <c r="P2993" t="s">
        <v>27</v>
      </c>
      <c r="Q2993">
        <v>2.91</v>
      </c>
      <c r="R2993" t="s">
        <v>36</v>
      </c>
      <c r="S2993">
        <v>3.33</v>
      </c>
      <c r="T2993" t="s">
        <v>52</v>
      </c>
    </row>
    <row r="2994" spans="1:20" x14ac:dyDescent="0.3">
      <c r="A2994" t="s">
        <v>5997</v>
      </c>
      <c r="B2994" t="s">
        <v>120</v>
      </c>
      <c r="C2994" t="s">
        <v>142</v>
      </c>
      <c r="D2994" t="s">
        <v>43</v>
      </c>
      <c r="E2994" t="s">
        <v>81</v>
      </c>
      <c r="F2994">
        <v>13</v>
      </c>
      <c r="G2994">
        <v>0.55000000000000004</v>
      </c>
      <c r="H2994">
        <v>0.69</v>
      </c>
      <c r="I2994" t="s">
        <v>68</v>
      </c>
      <c r="J2994">
        <v>71406</v>
      </c>
      <c r="K2994" t="s">
        <v>5998</v>
      </c>
      <c r="L2994" t="s">
        <v>27</v>
      </c>
      <c r="M2994">
        <v>30</v>
      </c>
      <c r="N2994">
        <v>39</v>
      </c>
      <c r="O2994" t="s">
        <v>28</v>
      </c>
      <c r="P2994" t="s">
        <v>29</v>
      </c>
      <c r="Q2994">
        <v>3.41</v>
      </c>
      <c r="R2994" t="s">
        <v>25</v>
      </c>
      <c r="S2994">
        <v>1.29</v>
      </c>
      <c r="T2994" t="s">
        <v>30</v>
      </c>
    </row>
    <row r="2995" spans="1:20" x14ac:dyDescent="0.3">
      <c r="A2995" t="s">
        <v>5999</v>
      </c>
      <c r="B2995" t="s">
        <v>238</v>
      </c>
      <c r="C2995" t="s">
        <v>142</v>
      </c>
      <c r="D2995" t="s">
        <v>43</v>
      </c>
      <c r="E2995" t="s">
        <v>81</v>
      </c>
      <c r="F2995">
        <v>1</v>
      </c>
      <c r="G2995">
        <v>0.84</v>
      </c>
      <c r="H2995">
        <v>0.5</v>
      </c>
      <c r="I2995" t="s">
        <v>25</v>
      </c>
      <c r="J2995">
        <v>131350</v>
      </c>
      <c r="K2995" t="s">
        <v>6000</v>
      </c>
      <c r="L2995" t="s">
        <v>46</v>
      </c>
      <c r="M2995">
        <v>30</v>
      </c>
      <c r="N2995">
        <v>52</v>
      </c>
      <c r="O2995" t="s">
        <v>28</v>
      </c>
      <c r="P2995" t="s">
        <v>39</v>
      </c>
      <c r="Q2995">
        <v>3.04</v>
      </c>
      <c r="R2995" t="s">
        <v>25</v>
      </c>
      <c r="S2995">
        <v>3.19</v>
      </c>
      <c r="T2995" t="s">
        <v>52</v>
      </c>
    </row>
    <row r="2996" spans="1:20" x14ac:dyDescent="0.3">
      <c r="A2996" t="s">
        <v>6001</v>
      </c>
      <c r="B2996" t="s">
        <v>123</v>
      </c>
      <c r="C2996" t="s">
        <v>62</v>
      </c>
      <c r="D2996" t="s">
        <v>72</v>
      </c>
      <c r="E2996" t="s">
        <v>35</v>
      </c>
      <c r="F2996">
        <v>4</v>
      </c>
      <c r="G2996">
        <v>0.39</v>
      </c>
      <c r="H2996">
        <v>0.75</v>
      </c>
      <c r="I2996" t="s">
        <v>25</v>
      </c>
      <c r="J2996">
        <v>163485</v>
      </c>
      <c r="K2996" t="s">
        <v>6002</v>
      </c>
      <c r="L2996" t="s">
        <v>27</v>
      </c>
      <c r="M2996">
        <v>45</v>
      </c>
      <c r="N2996">
        <v>53</v>
      </c>
      <c r="O2996" t="s">
        <v>38</v>
      </c>
      <c r="P2996" t="s">
        <v>27</v>
      </c>
      <c r="Q2996">
        <v>4.3099999999999996</v>
      </c>
      <c r="R2996" t="s">
        <v>36</v>
      </c>
      <c r="S2996">
        <v>3.88</v>
      </c>
      <c r="T2996" t="s">
        <v>30</v>
      </c>
    </row>
    <row r="2997" spans="1:20" x14ac:dyDescent="0.3">
      <c r="A2997" t="s">
        <v>6003</v>
      </c>
      <c r="B2997" t="s">
        <v>238</v>
      </c>
      <c r="C2997" t="s">
        <v>42</v>
      </c>
      <c r="D2997" t="s">
        <v>76</v>
      </c>
      <c r="E2997" t="s">
        <v>35</v>
      </c>
      <c r="F2997">
        <v>0</v>
      </c>
      <c r="G2997">
        <v>0.62</v>
      </c>
      <c r="H2997">
        <v>0.27</v>
      </c>
      <c r="I2997" t="s">
        <v>68</v>
      </c>
      <c r="J2997">
        <v>202565</v>
      </c>
      <c r="K2997" t="s">
        <v>6004</v>
      </c>
      <c r="L2997" t="s">
        <v>46</v>
      </c>
      <c r="M2997">
        <v>36</v>
      </c>
      <c r="N2997">
        <v>59</v>
      </c>
      <c r="O2997" t="s">
        <v>28</v>
      </c>
      <c r="P2997" t="s">
        <v>39</v>
      </c>
      <c r="Q2997">
        <v>4.54</v>
      </c>
      <c r="R2997" t="s">
        <v>25</v>
      </c>
      <c r="S2997">
        <v>1.27</v>
      </c>
      <c r="T2997" t="s">
        <v>47</v>
      </c>
    </row>
    <row r="2998" spans="1:20" x14ac:dyDescent="0.3">
      <c r="A2998" t="s">
        <v>6005</v>
      </c>
      <c r="B2998" t="s">
        <v>21</v>
      </c>
      <c r="C2998" t="s">
        <v>22</v>
      </c>
      <c r="D2998" t="s">
        <v>54</v>
      </c>
      <c r="E2998" t="s">
        <v>24</v>
      </c>
      <c r="F2998">
        <v>4</v>
      </c>
      <c r="G2998">
        <v>0.52</v>
      </c>
      <c r="H2998">
        <v>0.56999999999999995</v>
      </c>
      <c r="I2998" t="s">
        <v>25</v>
      </c>
      <c r="J2998">
        <v>37215</v>
      </c>
      <c r="K2998" t="s">
        <v>6006</v>
      </c>
      <c r="L2998" t="s">
        <v>27</v>
      </c>
      <c r="M2998">
        <v>17</v>
      </c>
      <c r="N2998">
        <v>45</v>
      </c>
      <c r="O2998" t="s">
        <v>38</v>
      </c>
      <c r="P2998" t="s">
        <v>27</v>
      </c>
      <c r="Q2998">
        <v>2.71</v>
      </c>
      <c r="R2998" t="s">
        <v>36</v>
      </c>
      <c r="S2998">
        <v>2.56</v>
      </c>
      <c r="T2998" t="s">
        <v>47</v>
      </c>
    </row>
    <row r="2999" spans="1:20" x14ac:dyDescent="0.3">
      <c r="A2999" t="s">
        <v>6007</v>
      </c>
      <c r="B2999" t="s">
        <v>120</v>
      </c>
      <c r="C2999" t="s">
        <v>58</v>
      </c>
      <c r="D2999" t="s">
        <v>72</v>
      </c>
      <c r="E2999" t="s">
        <v>44</v>
      </c>
      <c r="F2999">
        <v>7</v>
      </c>
      <c r="G2999">
        <v>0.72</v>
      </c>
      <c r="H2999">
        <v>0.7</v>
      </c>
      <c r="I2999" t="s">
        <v>36</v>
      </c>
      <c r="J2999">
        <v>55179</v>
      </c>
      <c r="K2999" t="s">
        <v>6008</v>
      </c>
      <c r="L2999" t="s">
        <v>46</v>
      </c>
      <c r="M2999">
        <v>34</v>
      </c>
      <c r="N2999">
        <v>35</v>
      </c>
      <c r="O2999" t="s">
        <v>38</v>
      </c>
      <c r="P2999" t="s">
        <v>27</v>
      </c>
      <c r="Q2999">
        <v>4.88</v>
      </c>
      <c r="R2999" t="s">
        <v>25</v>
      </c>
      <c r="S2999">
        <v>3.17</v>
      </c>
      <c r="T2999" t="s">
        <v>52</v>
      </c>
    </row>
    <row r="3000" spans="1:20" x14ac:dyDescent="0.3">
      <c r="A3000" t="s">
        <v>6009</v>
      </c>
      <c r="B3000" t="s">
        <v>238</v>
      </c>
      <c r="C3000" t="s">
        <v>50</v>
      </c>
      <c r="D3000" t="s">
        <v>80</v>
      </c>
      <c r="E3000" t="s">
        <v>35</v>
      </c>
      <c r="F3000">
        <v>19</v>
      </c>
      <c r="G3000">
        <v>0.82</v>
      </c>
      <c r="H3000">
        <v>0.76</v>
      </c>
      <c r="I3000" t="s">
        <v>68</v>
      </c>
      <c r="J3000">
        <v>125291</v>
      </c>
      <c r="K3000" t="s">
        <v>6010</v>
      </c>
      <c r="L3000" t="s">
        <v>46</v>
      </c>
      <c r="M3000">
        <v>21</v>
      </c>
      <c r="N3000">
        <v>47</v>
      </c>
      <c r="O3000" t="s">
        <v>38</v>
      </c>
      <c r="P3000" t="s">
        <v>39</v>
      </c>
      <c r="Q3000">
        <v>3.59</v>
      </c>
      <c r="R3000" t="s">
        <v>25</v>
      </c>
      <c r="S3000">
        <v>3.78</v>
      </c>
      <c r="T3000" t="s">
        <v>47</v>
      </c>
    </row>
    <row r="3001" spans="1:20" x14ac:dyDescent="0.3">
      <c r="A3001" t="s">
        <v>6011</v>
      </c>
      <c r="B3001" t="s">
        <v>41</v>
      </c>
      <c r="C3001" t="s">
        <v>33</v>
      </c>
      <c r="D3001" t="s">
        <v>67</v>
      </c>
      <c r="E3001" t="s">
        <v>81</v>
      </c>
      <c r="F3001">
        <v>9</v>
      </c>
      <c r="G3001">
        <v>0.68</v>
      </c>
      <c r="H3001">
        <v>0.44</v>
      </c>
      <c r="I3001" t="s">
        <v>36</v>
      </c>
      <c r="J3001">
        <v>152792</v>
      </c>
      <c r="K3001" t="s">
        <v>6012</v>
      </c>
      <c r="L3001" t="s">
        <v>27</v>
      </c>
      <c r="M3001">
        <v>32</v>
      </c>
      <c r="N3001">
        <v>44</v>
      </c>
      <c r="O3001" t="s">
        <v>46</v>
      </c>
      <c r="P3001" t="s">
        <v>39</v>
      </c>
      <c r="Q3001">
        <v>3.29</v>
      </c>
      <c r="R3001" t="s">
        <v>36</v>
      </c>
      <c r="S3001">
        <v>1.36</v>
      </c>
      <c r="T3001" t="s">
        <v>30</v>
      </c>
    </row>
  </sheetData>
  <conditionalFormatting sqref="A1:A1048576">
    <cfRule type="duplicateValues" dxfId="66"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E56D-4EE6-42EB-A148-7DC5F82C2098}">
  <dimension ref="A1:A2"/>
  <sheetViews>
    <sheetView showGridLines="0" zoomScale="95" zoomScaleNormal="96" workbookViewId="0"/>
  </sheetViews>
  <sheetFormatPr defaultRowHeight="14.4" x14ac:dyDescent="0.3"/>
  <cols>
    <col min="1" max="1" width="3" customWidth="1"/>
    <col min="2" max="2" width="9.33203125" customWidth="1"/>
  </cols>
  <sheetData>
    <row r="1" ht="11.4" customHeight="1" x14ac:dyDescent="0.3"/>
    <row r="2" customFormat="1" ht="8.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DC1959-C570-4232-A81E-2CB489D5B8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AND FUTURE TRENDS</vt:lpstr>
      <vt:lpstr>PIVOT TABLES</vt:lpstr>
      <vt:lpstr>DATA</vt:lpstr>
      <vt:lpstr>AI AND WORKFORCE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vaishnaviessampelly24@outlook.com</dc:creator>
  <cp:lastModifiedBy>vaishnaviessampelly24@outlook.com</cp:lastModifiedBy>
  <dcterms:created xsi:type="dcterms:W3CDTF">2026-06-04T17:02:30Z</dcterms:created>
  <dcterms:modified xsi:type="dcterms:W3CDTF">2026-06-06T04:09:11Z</dcterms:modified>
</cp:coreProperties>
</file>