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pivotTables/pivotTable10.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tables/table1.xml" ContentType="application/vnd.openxmlformats-officedocument.spreadsheetml.table+xml"/>
  <Override PartName="/xl/drawings/drawing9.xml" ContentType="application/vnd.openxmlformats-officedocument.drawing+xml"/>
  <Override PartName="/xl/slicers/slicer4.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105" yWindow="-105" windowWidth="20730" windowHeight="11760" firstSheet="8" activeTab="8"/>
  </bookViews>
  <sheets>
    <sheet name="Sheet1" sheetId="2" r:id="rId1"/>
    <sheet name="Sheet3" sheetId="4" r:id="rId2"/>
    <sheet name="Sheet4" sheetId="5" r:id="rId3"/>
    <sheet name="Sheet2" sheetId="6" state="hidden" r:id="rId4"/>
    <sheet name="Sheet5" sheetId="8" state="hidden" r:id="rId5"/>
    <sheet name="Sheet6" sheetId="9" state="hidden" r:id="rId6"/>
    <sheet name="Sheet7" sheetId="10" state="hidden" r:id="rId7"/>
    <sheet name="Sheet8" sheetId="11" state="hidden" r:id="rId8"/>
    <sheet name="BlinkIT Grocery Data" sheetId="1" r:id="rId9"/>
    <sheet name="Dashboard" sheetId="3" r:id="rId10"/>
  </sheets>
  <definedNames>
    <definedName name="Slicer_Item_Type1">#N/A</definedName>
    <definedName name="Slicer_Outlet_Location_Type">#N/A</definedName>
    <definedName name="Slicer_Outlet_Size">#N/A</definedName>
    <definedName name="Slicer_Rating">#N/A</definedName>
  </definedNames>
  <calcPr calcId="145621"/>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 i="2" l="1"/>
  <c r="C6" i="2"/>
  <c r="B6" i="2"/>
  <c r="A6" i="2"/>
</calcChain>
</file>

<file path=xl/sharedStrings.xml><?xml version="1.0" encoding="utf-8"?>
<sst xmlns="http://schemas.openxmlformats.org/spreadsheetml/2006/main" count="59729" uniqueCount="1619">
  <si>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</si>
  <si>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</si>
  <si>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</si>
  <si>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</si>
  <si>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</si>
  <si>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</si>
  <si>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</si>
  <si>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</si>
  <si>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</si>
  <si>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</si>
  <si>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</si>
  <si>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</si>
  <si>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</si>
  <si>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</si>
  <si>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</si>
  <si>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</si>
  <si>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</si>
  <si>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</si>
  <si>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</si>
  <si>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</si>
  <si>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</si>
  <si>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</si>
  <si>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</si>
  <si>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</si>
  <si>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</si>
  <si>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</si>
  <si>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</si>
  <si>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</si>
  <si>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</si>
  <si>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</si>
  <si>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</si>
  <si>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</si>
  <si>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</si>
  <si>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</si>
  <si>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</si>
  <si>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</si>
  <si>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</si>
  <si>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</si>
  <si>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</si>
  <si>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</si>
  <si>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</si>
  <si>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</si>
  <si>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</si>
  <si>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</si>
  <si>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</si>
  <si>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</si>
  <si>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</si>
  <si>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</si>
  <si>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</si>
  <si>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</si>
  <si>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</si>
  <si>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</si>
  <si>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</si>
  <si>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</si>
  <si>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</si>
  <si>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</si>
  <si>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</si>
  <si>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</si>
  <si>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</si>
  <si>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</si>
  <si>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</si>
  <si>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</si>
  <si>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</si>
  <si>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</si>
  <si>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</si>
  <si>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</si>
  <si>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</si>
  <si>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</si>
  <si>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</si>
  <si>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</si>
  <si>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</si>
  <si>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</si>
  <si>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</si>
  <si>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</si>
  <si>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</si>
  <si>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</si>
  <si>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</si>
  <si>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</si>
  <si>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</si>
  <si>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</si>
  <si>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</si>
  <si>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</si>
  <si>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</si>
  <si>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</si>
  <si>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</si>
  <si>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</si>
  <si>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</si>
  <si>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</si>
  <si>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</si>
  <si>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</si>
  <si>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</si>
  <si>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</si>
  <si>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</si>
  <si>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</si>
  <si>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</si>
  <si>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</si>
  <si>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</si>
  <si>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</si>
  <si>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</si>
  <si>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</si>
  <si>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</si>
  <si>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</si>
  <si>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</si>
  <si>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</si>
  <si>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</si>
  <si>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</si>
  <si>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</si>
  <si>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</si>
  <si>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</si>
  <si>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</si>
  <si>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</si>
  <si>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</si>
  <si>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</si>
  <si>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</si>
  <si>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</si>
  <si>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</si>
  <si>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</si>
  <si>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</si>
  <si>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</si>
  <si>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</si>
  <si>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</si>
  <si>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</si>
  <si>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</si>
  <si>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</si>
  <si>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</si>
  <si>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</si>
  <si>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</si>
  <si>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</si>
  <si>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</si>
  <si>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</si>
  <si>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</si>
  <si>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</si>
  <si>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</si>
  <si>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</si>
  <si>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</si>
  <si>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</si>
  <si>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</si>
  <si>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</si>
  <si>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</si>
  <si>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</si>
  <si>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</si>
  <si>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</si>
  <si>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</si>
  <si>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</si>
  <si>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</si>
  <si>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</si>
  <si>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</si>
  <si>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</si>
  <si>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</si>
  <si>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</si>
  <si>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</si>
  <si>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</si>
  <si>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</si>
  <si>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</si>
  <si>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</si>
  <si>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</si>
  <si>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</si>
  <si>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</si>
  <si>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</si>
  <si>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</si>
  <si>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</si>
  <si>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</si>
  <si>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</si>
  <si>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</si>
  <si>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</si>
  <si>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</si>
  <si>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</si>
  <si>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</si>
  <si>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</si>
  <si>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</si>
  <si>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</si>
  <si>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</si>
  <si>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</si>
  <si>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</si>
  <si>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</si>
  <si>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</si>
  <si>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</si>
  <si>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</si>
  <si>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</si>
  <si>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</si>
  <si>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</si>
  <si>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</si>
  <si>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</si>
  <si>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</si>
  <si>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</si>
  <si>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</si>
  <si>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</si>
  <si>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</si>
  <si>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</si>
  <si>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</si>
  <si>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</si>
  <si>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</si>
  <si>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</si>
  <si>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</si>
  <si>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</si>
  <si>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</si>
  <si>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</si>
  <si>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</si>
  <si>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</si>
  <si>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</si>
  <si>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</si>
  <si>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</si>
  <si>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</si>
  <si>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</si>
  <si>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</si>
  <si>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</si>
  <si>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</si>
  <si>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</si>
  <si>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</si>
  <si>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</si>
  <si>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</si>
  <si>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</si>
  <si>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</si>
  <si>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</si>
  <si>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</si>
  <si>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</si>
  <si>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</si>
  <si>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</si>
  <si>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</si>
  <si>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</si>
  <si>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</si>
  <si>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</si>
  <si>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</si>
  <si>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</si>
  <si>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</si>
  <si>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</si>
  <si>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</si>
  <si>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</si>
  <si>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</si>
  <si>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</si>
  <si>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</si>
  <si>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</si>
  <si>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</si>
  <si>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</si>
  <si>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</si>
  <si>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</si>
  <si>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</si>
  <si>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</si>
  <si>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</si>
  <si>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</si>
  <si>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</si>
  <si>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</si>
  <si>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</si>
  <si>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</si>
  <si>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</si>
  <si>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</si>
  <si>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</si>
  <si>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</si>
  <si>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</si>
  <si>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</si>
  <si>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</si>
  <si>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</si>
  <si>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</si>
  <si>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</si>
  <si>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</si>
  <si>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</si>
  <si>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</si>
  <si>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</si>
  <si>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</si>
  <si>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</si>
  <si>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</si>
  <si>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</si>
  <si>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</si>
  <si>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</si>
  <si>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</si>
  <si>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</si>
  <si>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</si>
  <si>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</si>
  <si>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</si>
  <si>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</si>
  <si>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</si>
  <si>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</si>
  <si>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</si>
  <si>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</si>
  <si>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</si>
  <si>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</si>
  <si>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</si>
  <si>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</si>
  <si>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</si>
  <si>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</si>
  <si>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</si>
  <si>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</si>
  <si>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</si>
  <si>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</si>
  <si>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</si>
  <si>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</si>
  <si>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</si>
  <si>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</si>
  <si>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</si>
  <si>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</si>
  <si>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</si>
  <si>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</si>
  <si>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</si>
  <si>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</si>
  <si>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</si>
  <si>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</si>
  <si>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</si>
  <si>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</si>
  <si>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</si>
  <si>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</si>
  <si>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</si>
  <si>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</si>
  <si>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</si>
  <si>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</si>
  <si>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</si>
  <si>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</si>
  <si>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</si>
  <si>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</si>
  <si>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</si>
  <si>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</si>
  <si>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</si>
  <si>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</si>
  <si>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</si>
  <si>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</si>
  <si>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</si>
  <si>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</si>
  <si>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</si>
  <si>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</si>
  <si>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</si>
  <si>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</si>
  <si>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</si>
  <si>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</si>
  <si>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</si>
  <si>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</si>
  <si>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</si>
  <si>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</si>
  <si>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</si>
  <si>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</si>
  <si>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</si>
  <si>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</si>
  <si>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</si>
  <si>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</si>
  <si>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</si>
  <si>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</si>
  <si>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</si>
  <si>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</si>
  <si>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</si>
  <si>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</si>
  <si>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</si>
  <si>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</si>
  <si>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</si>
  <si>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</si>
  <si>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</si>
  <si>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</si>
  <si>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</si>
  <si>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</si>
  <si>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</si>
  <si>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</si>
  <si>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</si>
  <si>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</si>
  <si>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</si>
  <si>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</si>
  <si>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</si>
  <si>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</si>
  <si>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</si>
  <si>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</si>
  <si>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</si>
  <si>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</si>
  <si>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</si>
  <si>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</si>
  <si>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</si>
  <si>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</si>
  <si>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</si>
  <si>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</si>
  <si>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</si>
  <si>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</si>
  <si>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</si>
  <si>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</si>
  <si>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</si>
  <si>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</si>
  <si>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</si>
  <si>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</si>
  <si>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</si>
  <si>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</si>
  <si>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</si>
  <si>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</si>
  <si>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</si>
  <si>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</si>
  <si>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</si>
  <si>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</si>
  <si>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</si>
  <si>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</si>
  <si>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</si>
  <si>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</si>
  <si>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</si>
  <si>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</si>
  <si>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</si>
  <si>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</si>
  <si>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</si>
  <si>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</si>
  <si>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</si>
  <si>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</si>
  <si>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</si>
  <si>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</si>
  <si>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</si>
  <si>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</si>
  <si>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</si>
  <si>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</si>
  <si>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</si>
  <si>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</si>
  <si>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</si>
  <si>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</si>
  <si>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</si>
  <si>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</si>
  <si>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</si>
  <si>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</si>
  <si>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</si>
  <si>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</si>
  <si>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</si>
  <si>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</si>
  <si>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</si>
  <si>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</si>
  <si>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</si>
  <si>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</si>
  <si>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</si>
  <si>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</si>
  <si>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</si>
  <si>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</si>
  <si>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</si>
  <si>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</si>
  <si>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</si>
  <si>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</si>
  <si>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</si>
  <si>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</si>
  <si>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</si>
  <si>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</si>
  <si>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</si>
  <si>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</si>
  <si>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</si>
  <si>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</si>
  <si>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</si>
  <si>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</si>
  <si>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</si>
  <si>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</si>
  <si>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</si>
  <si>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</si>
  <si>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</si>
  <si>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</si>
  <si>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</si>
  <si>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</si>
  <si>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</si>
  <si>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</si>
  <si>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</si>
  <si>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</si>
  <si>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</si>
  <si>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</si>
  <si>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</si>
  <si>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</si>
  <si>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</si>
  <si>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</si>
  <si>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</si>
  <si>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</si>
  <si>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</si>
  <si>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</si>
  <si>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</si>
  <si>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</si>
  <si>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</si>
  <si>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</si>
  <si>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</si>
  <si>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</si>
  <si>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</si>
  <si>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</si>
  <si>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</si>
  <si>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</si>
  <si>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</si>
  <si>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</si>
  <si>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</si>
  <si>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</si>
  <si>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</si>
  <si>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</si>
  <si>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</si>
  <si>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</si>
  <si>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</si>
  <si>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</si>
  <si>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</si>
  <si>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</si>
  <si>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</si>
  <si>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</si>
  <si>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</si>
  <si>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</si>
  <si>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</si>
  <si>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</si>
  <si>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</si>
  <si>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</si>
  <si>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</si>
  <si>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</si>
  <si>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</si>
  <si>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</si>
  <si>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</si>
  <si>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</si>
  <si>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</si>
  <si>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</si>
  <si>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</si>
  <si>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</si>
  <si>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</si>
  <si>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</si>
  <si>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</si>
  <si>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</si>
  <si>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</si>
  <si>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</si>
  <si>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</si>
  <si>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</si>
  <si>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</si>
  <si>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</si>
  <si>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</si>
  <si>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</si>
  <si>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</si>
  <si>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</si>
  <si>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</si>
  <si>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</si>
  <si>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</si>
  <si>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</si>
  <si>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</si>
  <si>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</si>
  <si>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</si>
  <si>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</si>
  <si>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</si>
  <si>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</si>
  <si>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</si>
  <si>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</si>
  <si>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</si>
  <si>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</si>
  <si>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</si>
  <si>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</si>
  <si>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</si>
  <si>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</si>
  <si>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</si>
  <si>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</si>
  <si>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</si>
  <si>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</si>
  <si>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</si>
  <si>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</si>
  <si>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</si>
  <si>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</si>
  <si>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</si>
  <si>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</si>
  <si>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</si>
  <si>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</si>
  <si>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</si>
  <si>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</si>
  <si>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</si>
  <si>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</si>
  <si>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</si>
  <si>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</si>
  <si>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</si>
  <si>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</si>
  <si>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</si>
  <si>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</si>
  <si>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</si>
  <si>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</si>
  <si>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</si>
  <si>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</si>
  <si>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</si>
  <si>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</si>
  <si>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</si>
  <si>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</si>
  <si>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</si>
  <si>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</si>
  <si>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</si>
  <si>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</si>
  <si>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</si>
  <si>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</si>
  <si>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</si>
  <si>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</si>
  <si>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</si>
  <si>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</si>
  <si>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</si>
  <si>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</si>
  <si>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</si>
  <si>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</si>
  <si>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</si>
  <si>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</si>
  <si>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</si>
  <si>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</si>
  <si>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</si>
  <si>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</si>
  <si>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</si>
  <si>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</si>
  <si>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</si>
  <si>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</si>
  <si>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</si>
  <si>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</si>
  <si>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</si>
  <si>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</si>
  <si>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</si>
  <si>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</si>
  <si>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</si>
  <si>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</si>
  <si>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</si>
  <si>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</si>
  <si>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</si>
  <si>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</si>
  <si>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</si>
  <si>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</si>
  <si>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</si>
  <si>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</si>
  <si>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</si>
  <si>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</si>
  <si>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</si>
  <si>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</si>
  <si>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</si>
  <si>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</si>
  <si>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</si>
  <si>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</si>
  <si>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</si>
  <si>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</si>
  <si>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</si>
  <si>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</si>
  <si>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</si>
  <si>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</si>
  <si>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</si>
  <si>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</si>
  <si>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</si>
  <si>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</si>
  <si>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</si>
  <si>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</si>
  <si>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</si>
  <si>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</si>
  <si>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</si>
  <si>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</si>
  <si>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</si>
  <si>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</si>
  <si>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</si>
  <si>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</si>
  <si>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</si>
  <si>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</si>
  <si>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</si>
  <si>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</si>
  <si>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</si>
  <si>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</si>
  <si>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</si>
  <si>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</si>
  <si>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</si>
  <si>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</si>
  <si>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</si>
  <si>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</si>
  <si>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</si>
  <si>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</si>
  <si>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</si>
  <si>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</si>
  <si>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</si>
  <si>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</si>
  <si>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</si>
  <si>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</si>
  <si>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</si>
  <si>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</si>
  <si>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</si>
  <si>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</si>
  <si>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</si>
  <si>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</si>
  <si>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</si>
  <si>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</si>
  <si>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</si>
  <si>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</si>
  <si>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</si>
  <si>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</si>
  <si>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</si>
  <si>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</si>
  <si>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</si>
  <si>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</si>
  <si>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</si>
  <si>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</si>
  <si>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</si>
  <si>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</si>
  <si>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</si>
  <si>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</si>
  <si>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</si>
  <si>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</si>
  <si>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</si>
  <si>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</si>
  <si>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</si>
  <si>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</si>
  <si>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</si>
  <si>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</si>
  <si>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</si>
  <si>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</si>
  <si>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</si>
  <si>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</si>
  <si>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</si>
  <si>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</si>
  <si>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</si>
  <si>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</si>
  <si>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</si>
  <si>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</si>
  <si>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</si>
  <si>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</si>
  <si>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</si>
  <si>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</si>
  <si>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</si>
  <si>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</si>
  <si>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</si>
  <si>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</si>
  <si>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</si>
  <si>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</si>
  <si>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</si>
  <si>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</si>
  <si>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</si>
  <si>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</si>
  <si>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</si>
  <si>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</si>
  <si>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</si>
  <si>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</si>
  <si>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</si>
  <si>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</si>
  <si>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</si>
  <si>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</si>
  <si>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</si>
  <si>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</si>
  <si>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</si>
  <si>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</si>
  <si>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</si>
  <si>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</si>
  <si>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</si>
  <si>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</si>
  <si>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</si>
  <si>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</si>
  <si>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</si>
  <si>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</si>
  <si>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</si>
  <si>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</si>
  <si>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</si>
  <si>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</si>
  <si>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</si>
  <si>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</si>
  <si>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</si>
  <si>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</si>
  <si>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</si>
  <si>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</si>
  <si>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</si>
  <si>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</si>
  <si>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</si>
  <si>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</si>
  <si>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</si>
  <si>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</si>
  <si>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</si>
  <si>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</si>
  <si>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</si>
  <si>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</si>
  <si>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</si>
  <si>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</si>
  <si>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</si>
  <si>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</si>
  <si>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</si>
  <si>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</si>
  <si>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</si>
  <si>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</si>
  <si>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</si>
  <si>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</si>
  <si>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</si>
  <si>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</si>
  <si>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</si>
  <si>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</si>
  <si>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</si>
  <si>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</si>
  <si>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</si>
  <si>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</si>
  <si>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</si>
  <si>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</si>
  <si>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</si>
  <si>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</si>
  <si>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</si>
  <si>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</si>
  <si>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</si>
  <si>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</si>
  <si>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</si>
  <si>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</si>
  <si>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</si>
  <si>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</si>
  <si>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</si>
  <si>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</si>
  <si>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</si>
  <si>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</si>
  <si>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</si>
  <si>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</si>
  <si>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</si>
  <si>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</si>
  <si>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</si>
  <si>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</si>
  <si>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</si>
  <si>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</si>
  <si>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</si>
  <si>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</si>
  <si>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</si>
  <si>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</si>
  <si>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</si>
  <si>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</si>
  <si>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</si>
  <si>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</si>
  <si>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</si>
  <si>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</si>
  <si>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</si>
  <si>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</si>
  <si>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</si>
  <si>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</si>
  <si>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</si>
  <si>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</si>
  <si>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</si>
  <si>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</si>
  <si>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</si>
  <si>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</si>
  <si>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</si>
  <si>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</si>
  <si>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</si>
  <si>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</si>
  <si>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</si>
  <si>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</si>
  <si>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</si>
  <si>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</si>
  <si>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</si>
  <si>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</si>
  <si>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</si>
  <si>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</si>
  <si>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</si>
  <si>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</si>
  <si>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</si>
  <si>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</si>
  <si>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</si>
  <si>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</si>
  <si>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</si>
  <si>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</si>
  <si>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</si>
  <si>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</si>
  <si>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</si>
  <si>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</si>
  <si>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</si>
  <si>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</si>
  <si>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</si>
  <si>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</si>
  <si>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</si>
  <si>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</si>
  <si>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</si>
  <si>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</si>
  <si>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</si>
  <si>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</si>
  <si>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</si>
  <si>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</si>
  <si>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</si>
  <si>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</si>
  <si>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</si>
  <si>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</si>
  <si>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</si>
  <si>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</si>
  <si>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</si>
  <si>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</si>
  <si>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</si>
  <si>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</si>
  <si>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</si>
  <si>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</si>
  <si>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</si>
  <si>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</si>
  <si>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</si>
  <si>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</si>
  <si>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</si>
  <si>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</si>
  <si>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</si>
  <si>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</si>
  <si>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</si>
  <si>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</si>
  <si>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</si>
  <si>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</si>
  <si>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</si>
  <si>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</si>
  <si>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</si>
  <si>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</si>
  <si>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</si>
  <si>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</si>
  <si>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</si>
  <si>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</si>
  <si>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</si>
  <si>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</si>
  <si>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</si>
  <si>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</si>
  <si>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</si>
  <si>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</si>
  <si>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</si>
  <si>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</si>
  <si>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</si>
  <si>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</si>
  <si>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</si>
  <si>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</si>
  <si>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</si>
  <si>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</si>
  <si>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</si>
  <si>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</si>
  <si>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</si>
  <si>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</si>
  <si>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</si>
  <si>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</si>
  <si>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</si>
  <si>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</si>
  <si>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</si>
  <si>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</si>
  <si>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</si>
  <si>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</si>
  <si>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</si>
  <si>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</si>
  <si>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</si>
  <si>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</si>
  <si>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</si>
  <si>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</si>
  <si>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</si>
  <si>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</si>
  <si>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</si>
  <si>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</si>
  <si>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</si>
  <si>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</si>
  <si>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</si>
  <si>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</si>
  <si>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</si>
  <si>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</si>
  <si>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</si>
  <si>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</si>
  <si>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</si>
  <si>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</si>
  <si>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</si>
  <si>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</si>
  <si>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</si>
  <si>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</si>
  <si>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</si>
  <si>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</si>
  <si>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</si>
  <si>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</si>
  <si>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</si>
  <si>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</si>
  <si>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</si>
  <si>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</si>
  <si>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</si>
  <si>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</si>
  <si>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</si>
  <si>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</si>
  <si>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</si>
  <si>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</si>
  <si>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</si>
  <si>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</si>
  <si>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</si>
  <si>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</si>
  <si>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</si>
  <si>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</si>
  <si>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</si>
  <si>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</si>
  <si>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</si>
  <si>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</si>
  <si>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</si>
  <si>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</si>
  <si>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</si>
  <si>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</si>
  <si>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</si>
  <si>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</si>
  <si>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</si>
  <si>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</si>
  <si>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</si>
  <si>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</si>
  <si>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</si>
  <si>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</si>
  <si>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</si>
  <si>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</si>
  <si>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</si>
  <si>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</si>
  <si>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</si>
  <si>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</si>
  <si>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</si>
  <si>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</si>
  <si>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</si>
  <si>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</si>
  <si>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</si>
  <si>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</si>
  <si>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</si>
  <si>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</si>
  <si>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</si>
  <si>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</si>
  <si>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</si>
  <si>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</si>
  <si>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</si>
  <si>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</si>
  <si>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</si>
  <si>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</si>
  <si>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</si>
  <si>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</si>
  <si>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</si>
  <si>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</si>
  <si>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</si>
  <si>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</si>
  <si>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</si>
  <si>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</si>
  <si>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</si>
  <si>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</si>
  <si>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</si>
  <si>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</si>
  <si>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</si>
  <si>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</si>
  <si>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</si>
  <si>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</si>
  <si>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</si>
  <si>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</si>
  <si>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</si>
  <si>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</si>
  <si>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</si>
  <si>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</si>
  <si>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</si>
  <si>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</si>
  <si>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</si>
  <si>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</si>
  <si>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</si>
  <si>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</si>
  <si>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</si>
  <si>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</si>
  <si>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</si>
  <si>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</si>
  <si>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</si>
  <si>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</si>
  <si>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</si>
  <si>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</si>
  <si>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</si>
  <si>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</si>
  <si>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</si>
  <si>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</si>
  <si>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</si>
  <si>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</si>
  <si>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</si>
  <si>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</si>
  <si>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</si>
  <si>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</si>
  <si>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</si>
  <si>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</si>
  <si>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</si>
  <si>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</si>
  <si>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</si>
  <si>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</si>
  <si>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</si>
  <si>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</si>
  <si>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</si>
  <si>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</si>
  <si>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</si>
  <si>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</si>
  <si>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</si>
  <si>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</si>
  <si>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</si>
  <si>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</si>
  <si>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</si>
  <si>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</si>
  <si>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</si>
  <si>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</si>
  <si>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</si>
  <si>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</si>
  <si>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</si>
  <si>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</si>
  <si>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</si>
  <si>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</si>
  <si>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</si>
  <si>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</si>
  <si>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</si>
  <si>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</si>
  <si>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</si>
  <si>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</si>
  <si>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</si>
  <si>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</si>
  <si>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</si>
  <si>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</si>
  <si>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</si>
  <si>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</si>
  <si>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</si>
  <si>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</si>
  <si>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</si>
  <si>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</si>
  <si>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</si>
  <si>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</si>
  <si>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</si>
  <si>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</si>
  <si>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</si>
  <si>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</si>
  <si>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</si>
  <si>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</si>
  <si>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</si>
  <si>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</si>
  <si>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</si>
  <si>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</si>
  <si>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</si>
  <si>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</si>
  <si>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</si>
  <si>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</si>
  <si>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</si>
  <si>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</si>
  <si>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</si>
  <si>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</si>
  <si>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</si>
  <si>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</si>
  <si>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</si>
  <si>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</si>
  <si>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</si>
  <si>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</si>
  <si>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</si>
  <si>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</si>
  <si>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</si>
  <si>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</si>
  <si>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</si>
  <si>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</si>
  <si>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</si>
  <si>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</si>
  <si>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</si>
  <si>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</si>
  <si>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</si>
  <si>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</si>
  <si>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</si>
  <si>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</si>
  <si>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</si>
  <si>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</si>
  <si>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</si>
  <si>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</si>
  <si>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</si>
  <si>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</si>
  <si>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</si>
  <si>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</si>
  <si>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</si>
  <si>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</si>
  <si>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</si>
  <si>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</si>
  <si>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</si>
  <si>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</si>
  <si>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</si>
  <si>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</si>
  <si>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</si>
  <si>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</si>
  <si>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</si>
  <si>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</si>
  <si>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</si>
  <si>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</si>
  <si>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</si>
  <si>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</si>
  <si>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</si>
  <si>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</si>
  <si>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</si>
  <si>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</si>
  <si>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</si>
  <si>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</si>
  <si>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</si>
  <si>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</si>
  <si>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</si>
  <si>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</si>
  <si>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</si>
  <si>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</si>
  <si>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</si>
  <si>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</si>
  <si>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</si>
  <si>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</si>
  <si>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</si>
  <si>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</si>
  <si>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</si>
  <si>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</si>
  <si>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</si>
  <si>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</si>
  <si>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</si>
  <si>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</si>
  <si>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</si>
  <si>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</si>
  <si>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</si>
  <si>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</si>
  <si>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</si>
  <si>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</si>
  <si>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</si>
  <si>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</si>
  <si>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</si>
  <si>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</si>
  <si>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</si>
  <si>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</si>
  <si>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</si>
  <si>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</si>
  <si>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</si>
  <si>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</si>
  <si>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</si>
  <si>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</si>
  <si>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</si>
  <si>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</si>
  <si>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</si>
  <si>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</si>
  <si>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</si>
  <si>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</si>
  <si>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</si>
  <si>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</si>
  <si>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</si>
  <si>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</si>
  <si>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</si>
  <si>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</si>
  <si>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</si>
  <si>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</si>
  <si>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</si>
  <si>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</si>
  <si>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</si>
  <si>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</si>
  <si>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</si>
  <si>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</si>
  <si>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</si>
  <si>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</si>
  <si>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</si>
  <si>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</si>
  <si>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</si>
  <si>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</si>
  <si>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</si>
  <si>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</si>
  <si>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</si>
  <si>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</si>
  <si>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</si>
  <si>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</si>
  <si>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</si>
  <si>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</si>
  <si>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</si>
  <si>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</si>
  <si>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</si>
  <si>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</si>
  <si>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</si>
  <si>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</si>
  <si>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</si>
  <si>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</si>
  <si>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</si>
  <si>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</si>
  <si>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</si>
  <si>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</si>
  <si>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</si>
  <si>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</si>
  <si>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</si>
  <si>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</si>
  <si>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</si>
  <si>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</si>
  <si>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</si>
  <si>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</si>
  <si>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</si>
  <si>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</si>
  <si>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</si>
  <si>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</si>
  <si>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</si>
  <si>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</si>
  <si>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</si>
  <si>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</si>
  <si>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</si>
  <si>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</si>
  <si>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</si>
  <si>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</si>
  <si>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</si>
  <si>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</si>
  <si>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</si>
  <si>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</si>
  <si>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</si>
  <si>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</si>
  <si>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</si>
  <si>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</si>
  <si>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</si>
  <si>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</si>
  <si>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</si>
  <si>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</si>
  <si>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</si>
  <si>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</si>
  <si>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</si>
  <si>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</si>
  <si>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</si>
  <si>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</si>
  <si>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</si>
  <si>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</si>
  <si>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</si>
  <si>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</si>
  <si>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</si>
  <si>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</si>
  <si>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</si>
  <si>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</si>
  <si>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</si>
  <si>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</si>
  <si>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</si>
  <si>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</si>
  <si>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</si>
  <si>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</si>
  <si>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</si>
  <si>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</si>
  <si>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</si>
  <si>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</si>
  <si>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</si>
  <si>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</si>
  <si>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</si>
  <si>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</si>
  <si>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</si>
  <si>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</si>
  <si>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</si>
  <si>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</si>
  <si>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</si>
  <si>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</si>
  <si>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</si>
  <si>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</si>
  <si>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</si>
  <si>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</si>
  <si>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</si>
  <si>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</si>
  <si>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</si>
  <si>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</si>
  <si>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</si>
  <si>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</si>
  <si>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</si>
  <si>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</si>
  <si>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</si>
  <si>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</si>
  <si>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</si>
  <si>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</si>
  <si>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</si>
  <si>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</si>
  <si>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</si>
  <si>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</si>
  <si>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</si>
  <si>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</si>
  <si>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</si>
  <si>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</si>
  <si>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</si>
  <si>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</si>
  <si>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</si>
  <si>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</si>
  <si>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</si>
  <si>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</si>
  <si>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</si>
  <si>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</si>
  <si>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</si>
  <si>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</si>
  <si>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</si>
  <si>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</si>
  <si>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</si>
  <si>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</si>
  <si>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</si>
  <si>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</si>
  <si>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</si>
  <si>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</si>
  <si>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</si>
  <si>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</si>
  <si>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</si>
  <si>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</si>
  <si>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</si>
  <si>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</si>
  <si>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</si>
  <si>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</si>
  <si>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</si>
  <si>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</si>
  <si>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</si>
  <si>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</si>
  <si>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</si>
  <si>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</si>
  <si>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</si>
  <si>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</si>
  <si>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</si>
  <si>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</si>
  <si>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</si>
  <si>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</si>
  <si>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</si>
  <si>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</si>
  <si>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</si>
  <si>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</si>
  <si>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</si>
  <si>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</si>
  <si>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</si>
  <si>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</si>
  <si>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</si>
  <si>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</si>
  <si>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</si>
  <si>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</si>
  <si>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</si>
  <si>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</si>
  <si>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</si>
  <si>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</si>
  <si>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</si>
  <si>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</si>
  <si>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</si>
  <si>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</si>
  <si>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</si>
  <si>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</si>
  <si>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</si>
  <si>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</si>
  <si>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</si>
  <si>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</si>
  <si>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</si>
  <si>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</si>
  <si>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</si>
  <si>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</si>
  <si>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</si>
  <si>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</si>
  <si>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</si>
  <si>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</si>
  <si>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</si>
  <si>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</si>
  <si>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</si>
  <si>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</si>
  <si>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</si>
  <si>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</si>
  <si>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</si>
  <si>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</si>
  <si>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</si>
  <si>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</si>
  <si>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</si>
  <si>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</si>
  <si>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</si>
  <si>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</si>
  <si>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</si>
  <si>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</si>
  <si>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</si>
  <si>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</si>
  <si>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</si>
  <si>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</si>
  <si>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</si>
  <si>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</si>
  <si>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</si>
  <si>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</si>
  <si>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</si>
  <si>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</si>
  <si>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</si>
  <si>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</si>
  <si>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</si>
  <si>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</si>
  <si>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</si>
  <si>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</si>
  <si>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</si>
  <si>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</si>
  <si>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</si>
  <si>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</si>
  <si>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</si>
  <si>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</si>
  <si>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</si>
  <si>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</si>
  <si>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</si>
  <si>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</si>
  <si>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</si>
  <si>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</si>
  <si>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</si>
  <si>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</si>
  <si>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</si>
  <si>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</si>
  <si>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</si>
  <si>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</si>
  <si>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</si>
  <si>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</si>
  <si>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</si>
  <si>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</si>
  <si>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</si>
  <si>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</si>
  <si>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</si>
  <si>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</si>
  <si>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</si>
  <si>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</si>
  <si>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</si>
  <si>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</si>
  <si>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</si>
  <si>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</si>
  <si>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</si>
  <si>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</si>
  <si>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</si>
  <si>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</si>
  <si>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</si>
  <si>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</si>
  <si>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</si>
  <si>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</si>
  <si>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</si>
  <si>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</si>
  <si>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</si>
  <si>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</si>
  <si>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</si>
  <si>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</si>
  <si>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</si>
  <si>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</si>
  <si>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</si>
  <si>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</si>
  <si>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</si>
  <si>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</si>
  <si>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</si>
  <si>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</si>
  <si>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</si>
  <si>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</si>
  <si>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</si>
  <si>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</si>
  <si>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</si>
  <si>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</si>
  <si>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</si>
  <si>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</si>
  <si>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</si>
  <si>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</si>
  <si>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</si>
  <si>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</si>
  <si>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</si>
  <si>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</si>
  <si>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</si>
  <si>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</si>
  <si>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</si>
  <si>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</si>
  <si>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</si>
  <si>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</si>
  <si>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</si>
  <si>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</si>
  <si>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</si>
  <si>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</si>
  <si>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</si>
  <si>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</si>
  <si>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</si>
  <si>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</si>
  <si>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</si>
  <si>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</si>
  <si>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</si>
  <si>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</si>
  <si>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</si>
  <si>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</si>
  <si>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</si>
  <si>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</si>
  <si>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</si>
  <si>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</si>
  <si>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</si>
  <si>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</si>
  <si>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</si>
  <si>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</si>
  <si>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</si>
  <si>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</si>
  <si>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</si>
  <si>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</si>
  <si>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</si>
  <si>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</si>
  <si>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</si>
  <si>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</si>
  <si>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</si>
  <si>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</si>
  <si>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</si>
  <si>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</si>
  <si>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</si>
  <si>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</si>
  <si>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</si>
  <si>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</si>
  <si>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</si>
  <si>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</si>
  <si>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</si>
  <si>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</si>
  <si>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</si>
  <si>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</si>
  <si>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</si>
  <si>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</si>
  <si>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</si>
  <si>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</si>
  <si>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</si>
  <si>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</si>
  <si>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</si>
  <si>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</si>
  <si>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</si>
  <si>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</si>
  <si>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</si>
  <si>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</si>
  <si>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</si>
  <si>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</si>
  <si>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</si>
  <si>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</si>
  <si>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</si>
  <si>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</si>
  <si>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</si>
  <si>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</si>
  <si>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</si>
  <si>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</si>
  <si>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</si>
  <si>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</si>
  <si>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</si>
  <si>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</si>
  <si>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</si>
  <si>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</si>
  <si>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</si>
  <si>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</si>
  <si>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</si>
  <si>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</si>
  <si>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</si>
  <si>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</si>
  <si>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</si>
  <si>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</si>
  <si>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</si>
  <si>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</si>
  <si>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</si>
  <si>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</si>
  <si>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</si>
  <si>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</si>
  <si>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</si>
  <si>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</si>
  <si>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</si>
  <si>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</si>
  <si>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</si>
  <si>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</si>
  <si>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</si>
  <si>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</si>
  <si>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</si>
  <si>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</si>
  <si>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</si>
  <si>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</si>
  <si>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</si>
  <si>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</si>
  <si>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</si>
  <si>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</si>
  <si>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</si>
  <si>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</si>
  <si>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</si>
  <si>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</si>
  <si>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</si>
  <si>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</si>
  <si>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</si>
  <si>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</si>
  <si>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</si>
  <si>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</si>
  <si>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</si>
  <si>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</si>
  <si>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</si>
  <si>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</si>
  <si>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</si>
  <si>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</si>
  <si>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</si>
  <si>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</si>
  <si>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</si>
  <si>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</si>
  <si>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</si>
  <si>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</si>
  <si>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</si>
  <si>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</si>
  <si>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</si>
  <si>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</si>
  <si>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</si>
  <si>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Row Labels</t>
  </si>
  <si>
    <t>Average of Rating</t>
  </si>
  <si>
    <t>Total No. of Items</t>
  </si>
  <si>
    <t>KPI REQUIREMENTS</t>
  </si>
  <si>
    <t>bjkk</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</si>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</sst>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
    <numFmt numFmtId="165" formatCode="&quot;$&quot;0"/>
    <numFmt numFmtId="166" formatCode="&quot;$&quot;\ 0.00,,&quot;M&quot;"/>
    <numFmt numFmtId="167" formatCode="&quot;$&quot;0.00,\K"/>
    <numFmt numFmtId="168" formatCode="&quot;$&quot;\ 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rgb="FF000000"/>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center" vertical="center"/>
    </xf>
    <xf numFmtId="0" fontId="0" fillId="33" borderId="0" xfId="0" applyFill="1" applyAlignment="1">
      <alignment horizontal="center" vertical="center"/>
    </xf>
    <xf numFmtId="165" fontId="0" fillId="0" borderId="0" xfId="0" applyNumberFormat="1"/>
    <xf numFmtId="166" fontId="0" fillId="0" borderId="0" xfId="0" applyNumberFormat="1"/>
    <xf numFmtId="0" fontId="18" fillId="0" borderId="0" xfId="0" applyFont="1" applyAlignment="1">
      <alignment horizontal="center" vertical="center"/>
    </xf>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8" formatCode="&quot;$&quot;\ 0.00,&quot;K&quot;"/>
    </dxf>
    <dxf>
      <numFmt numFmtId="168" formatCode="&quot;$&quot;\ 0.00,&quot;K&quot;"/>
    </dxf>
    <dxf>
      <numFmt numFmtId="168" formatCode="&quot;$&quot;\ 0.00,&quot;K&quot;"/>
    </dxf>
    <dxf>
      <numFmt numFmtId="168" formatCode="&quot;$&quot;\ 0.00,&quot;K&quot;"/>
    </dxf>
    <dxf>
      <numFmt numFmtId="168" formatCode="&quot;$&quot;\ 0.00,&quot;K&quot;"/>
    </dxf>
    <dxf>
      <numFmt numFmtId="167" formatCode="&quot;$&quot;0.00,\K"/>
    </dxf>
    <dxf>
      <numFmt numFmtId="167" formatCode="&quot;$&quot;0.00,\K"/>
    </dxf>
    <dxf>
      <numFmt numFmtId="167" formatCode="&quot;$&quot;0.00,\K"/>
    </dxf>
    <dxf>
      <numFmt numFmtId="167" formatCode="&quot;$&quot;0.00,\K"/>
    </dxf>
    <dxf>
      <numFmt numFmtId="2" formatCode="0.00"/>
    </dxf>
    <dxf>
      <numFmt numFmtId="164" formatCode="0.000"/>
    </dxf>
    <dxf>
      <numFmt numFmtId="2" formatCode="0.00"/>
    </dxf>
    <dxf>
      <numFmt numFmtId="164" formatCode="0.000"/>
    </dxf>
    <dxf>
      <numFmt numFmtId="2" formatCode="0.00"/>
    </dxf>
    <dxf>
      <numFmt numFmtId="164" formatCode="0.000"/>
    </dxf>
    <dxf>
      <font>
        <b/>
        <color theme="1"/>
      </font>
      <border>
        <bottom style="thin">
          <color theme="7"/>
        </bottom>
        <vertical/>
        <horizontal/>
      </border>
    </dxf>
    <dxf>
      <font>
        <color theme="1"/>
      </font>
      <fill>
        <gradientFill degree="90">
          <stop position="0">
            <color rgb="FFFFFF00"/>
          </stop>
          <stop position="1">
            <color theme="9" tint="0.40000610370189521"/>
          </stop>
        </gradient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rgb="FFFFFF00"/>
      </font>
      <fill>
        <patternFill>
          <bgColor rgb="FFFFFF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data analysis" pivot="0" table="0" count="10">
      <tableStyleElement type="wholeTable" dxfId="18"/>
      <tableStyleElement type="headerRow" dxfId="17"/>
    </tableStyle>
    <tableStyle name="SlicerStyleLight4 2" pivot="0" table="0" count="10">
      <tableStyleElement type="wholeTable" dxfId="16"/>
      <tableStyleElement type="headerRow" dxfId="15"/>
    </tableStyle>
  </tableStyles>
  <colors>
    <mruColors>
      <color rgb="FF669900"/>
      <color rgb="FFD7D200"/>
      <color rgb="FF21E72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data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Excel.xlsx]Sheet3!PivotTable3</c:name>
    <c:fmtId val="0"/>
  </c:pivotSource>
  <c:chart>
    <c:title>
      <c:tx>
        <c:rich>
          <a:bodyPr/>
          <a:lstStyle/>
          <a:p>
            <a:pPr>
              <a:defRPr b="1" i="0" u="sng"/>
            </a:pPr>
            <a:r>
              <a:rPr lang="en-IN" sz="1050" b="1" i="0" u="sng"/>
              <a:t>Total</a:t>
            </a:r>
            <a:r>
              <a:rPr lang="en-IN" sz="1050" b="1" i="0" u="sng" baseline="0"/>
              <a:t> Sales by Fat Content </a:t>
            </a:r>
            <a:endParaRPr lang="en-IN" sz="1050" b="1" i="0" u="sng"/>
          </a:p>
        </c:rich>
      </c:tx>
      <c:layout>
        <c:manualLayout>
          <c:xMode val="edge"/>
          <c:yMode val="edge"/>
          <c:x val="0.2435482177631022"/>
          <c:y val="1.646090534979424E-2"/>
        </c:manualLayout>
      </c:layout>
      <c:overlay val="1"/>
    </c:title>
    <c:autoTitleDeleted val="0"/>
    <c:pivotFmts>
      <c:pivotFmt>
        <c:idx val="0"/>
        <c:marker>
          <c:symbol val="none"/>
        </c:marker>
        <c:dLbl>
          <c:idx val="0"/>
          <c:showLegendKey val="0"/>
          <c:showVal val="0"/>
          <c:showCatName val="0"/>
          <c:showSerName val="0"/>
          <c:showPercent val="1"/>
          <c:showBubbleSize val="0"/>
        </c:dLbl>
      </c:pivotFmt>
    </c:pivotFmts>
    <c:plotArea>
      <c:layout>
        <c:manualLayout>
          <c:layoutTarget val="inner"/>
          <c:xMode val="edge"/>
          <c:yMode val="edge"/>
          <c:x val="9.5131656929980532E-2"/>
          <c:y val="0.1991652895239947"/>
          <c:w val="0.5748566590466514"/>
          <c:h val="0.73335623170560471"/>
        </c:manualLayout>
      </c:layout>
      <c:doughnutChart>
        <c:varyColors val="1"/>
        <c:ser>
          <c:idx val="0"/>
          <c:order val="0"/>
          <c:tx>
            <c:strRef>
              <c:f>Sheet3!$B$3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Sheet3!$A$4:$A$5</c:f>
              <c:strCache>
                <c:ptCount val="2"/>
                <c:pt idx="0">
                  <c:v>Low Fat</c:v>
                </c:pt>
                <c:pt idx="1">
                  <c:v>Regular</c:v>
                </c:pt>
              </c:strCache>
            </c:strRef>
          </c:cat>
          <c:val>
            <c:numRef>
              <c:f>Sheet3!$B$4:$B$5</c:f>
              <c:numCache>
                <c:formatCode>General</c:formatCode>
                <c:ptCount val="2"/>
                <c:pt idx="0">
                  <c:v>122862.29199999984</c:v>
                </c:pt>
                <c:pt idx="1">
                  <c:v>126129.29400000021</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Excel.xlsx]Sheet4!PivotTable5</c:name>
    <c:fmtId val="0"/>
  </c:pivotSource>
  <c:chart>
    <c:autoTitleDeleted val="0"/>
    <c:pivotFmts>
      <c:pivotFmt>
        <c:idx val="0"/>
        <c:spPr>
          <a:solidFill>
            <a:srgbClr val="FFFF00"/>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1"/>
        <c:spPr>
          <a:solidFill>
            <a:schemeClr val="accent6"/>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2"/>
        <c:marker>
          <c:symbol val="none"/>
        </c:marker>
      </c:pivotFmt>
    </c:pivotFmts>
    <c:plotArea>
      <c:layout/>
      <c:barChart>
        <c:barDir val="bar"/>
        <c:grouping val="clustered"/>
        <c:varyColors val="0"/>
        <c:ser>
          <c:idx val="0"/>
          <c:order val="0"/>
          <c:tx>
            <c:strRef>
              <c:f>Sheet4!$B$3:$B$4</c:f>
              <c:strCache>
                <c:ptCount val="1"/>
                <c:pt idx="0">
                  <c:v>Low Fat</c:v>
                </c:pt>
              </c:strCache>
            </c:strRef>
          </c:tx>
          <c:spPr>
            <a:solidFill>
              <a:srgbClr val="FFFF00"/>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Sheet4!$A$5:$A$6</c:f>
              <c:strCache>
                <c:ptCount val="2"/>
                <c:pt idx="0">
                  <c:v>Tier 2</c:v>
                </c:pt>
                <c:pt idx="1">
                  <c:v>Tier 3</c:v>
                </c:pt>
              </c:strCache>
            </c:strRef>
          </c:cat>
          <c:val>
            <c:numRef>
              <c:f>Sheet4!$B$5:$B$6</c:f>
              <c:numCache>
                <c:formatCode>"$"0.00,\K</c:formatCode>
                <c:ptCount val="2"/>
                <c:pt idx="0">
                  <c:v>24611.744000000002</c:v>
                </c:pt>
                <c:pt idx="1">
                  <c:v>98250.54799999985</c:v>
                </c:pt>
              </c:numCache>
            </c:numRef>
          </c:val>
        </c:ser>
        <c:ser>
          <c:idx val="1"/>
          <c:order val="1"/>
          <c:tx>
            <c:strRef>
              <c:f>Sheet4!$C$3:$C$4</c:f>
              <c:strCache>
                <c:ptCount val="1"/>
                <c:pt idx="0">
                  <c:v>Regular</c:v>
                </c:pt>
              </c:strCache>
            </c:strRef>
          </c:tx>
          <c:spPr>
            <a:solidFill>
              <a:schemeClr val="accent6"/>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Sheet4!$A$5:$A$6</c:f>
              <c:strCache>
                <c:ptCount val="2"/>
                <c:pt idx="0">
                  <c:v>Tier 2</c:v>
                </c:pt>
                <c:pt idx="1">
                  <c:v>Tier 3</c:v>
                </c:pt>
              </c:strCache>
            </c:strRef>
          </c:cat>
          <c:val>
            <c:numRef>
              <c:f>Sheet4!$C$5:$C$6</c:f>
              <c:numCache>
                <c:formatCode>"$"0.00,\K</c:formatCode>
                <c:ptCount val="2"/>
                <c:pt idx="0">
                  <c:v>60000.70340000002</c:v>
                </c:pt>
                <c:pt idx="1">
                  <c:v>66128.590600000054</c:v>
                </c:pt>
              </c:numCache>
            </c:numRef>
          </c:val>
        </c:ser>
        <c:dLbls>
          <c:showLegendKey val="0"/>
          <c:showVal val="0"/>
          <c:showCatName val="0"/>
          <c:showSerName val="0"/>
          <c:showPercent val="0"/>
          <c:showBubbleSize val="0"/>
        </c:dLbls>
        <c:gapWidth val="150"/>
        <c:axId val="177296512"/>
        <c:axId val="177298048"/>
      </c:barChart>
      <c:catAx>
        <c:axId val="177296512"/>
        <c:scaling>
          <c:orientation val="minMax"/>
        </c:scaling>
        <c:delete val="0"/>
        <c:axPos val="l"/>
        <c:majorTickMark val="out"/>
        <c:minorTickMark val="none"/>
        <c:tickLblPos val="nextTo"/>
        <c:crossAx val="177298048"/>
        <c:crosses val="autoZero"/>
        <c:auto val="1"/>
        <c:lblAlgn val="ctr"/>
        <c:lblOffset val="100"/>
        <c:noMultiLvlLbl val="0"/>
      </c:catAx>
      <c:valAx>
        <c:axId val="177298048"/>
        <c:scaling>
          <c:orientation val="minMax"/>
        </c:scaling>
        <c:delete val="1"/>
        <c:axPos val="b"/>
        <c:numFmt formatCode="&quot;$&quot;0.00,\K" sourceLinked="1"/>
        <c:majorTickMark val="out"/>
        <c:minorTickMark val="none"/>
        <c:tickLblPos val="nextTo"/>
        <c:crossAx val="177296512"/>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c:name>
    <c:fmtId val="0"/>
  </c:pivotSource>
  <c:chart>
    <c:autoTitleDeleted val="1"/>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7607423335344378"/>
          <c:y val="4.4628525480557707E-2"/>
          <c:w val="0.51263379896766337"/>
          <c:h val="0.90645426547115138"/>
        </c:manualLayout>
      </c:layout>
      <c:barChart>
        <c:barDir val="bar"/>
        <c:grouping val="clustered"/>
        <c:varyColors val="0"/>
        <c:ser>
          <c:idx val="0"/>
          <c:order val="0"/>
          <c:tx>
            <c:strRef>
              <c:f>Sheet2!$B$3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Sheet2!$A$4:$A$19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Sheet2!$B$4:$B$19</c:f>
              <c:numCache>
                <c:formatCode>"$"\ 0.00,"K"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ser>
        <c:dLbls>
          <c:showLegendKey val="0"/>
          <c:showVal val="0"/>
          <c:showCatName val="0"/>
          <c:showSerName val="0"/>
          <c:showPercent val="0"/>
          <c:showBubbleSize val="0"/>
        </c:dLbls>
        <c:gapWidth val="150"/>
        <c:axId val="177241472"/>
        <c:axId val="177263744"/>
      </c:barChart>
      <c:catAx>
        <c:axId val="177241472"/>
        <c:scaling>
          <c:orientation val="minMax"/>
        </c:scaling>
        <c:delete val="0"/>
        <c:axPos val="l"/>
        <c:majorTickMark val="out"/>
        <c:minorTickMark val="none"/>
        <c:tickLblPos val="nextTo"/>
        <c:crossAx val="177263744"/>
        <c:crosses val="autoZero"/>
        <c:auto val="1"/>
        <c:lblAlgn val="ctr"/>
        <c:lblOffset val="100"/>
        <c:noMultiLvlLbl val="0"/>
      </c:catAx>
      <c:valAx>
        <c:axId val="177263744"/>
        <c:scaling>
          <c:orientation val="minMax"/>
        </c:scaling>
        <c:delete val="1"/>
        <c:axPos val="b"/>
        <c:numFmt formatCode="&quot;$&quot;\ 0.00,&quot;K&quot;" sourceLinked="1"/>
        <c:majorTickMark val="out"/>
        <c:minorTickMark val="none"/>
        <c:tickLblPos val="nextTo"/>
        <c:crossAx val="1772414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Excel.xlsx]Sheet5!PivotTable2</c:name>
    <c:fmtId val="0"/>
  </c:pivotSource>
  <c:chart>
    <c:autoTitleDeleted val="1"/>
    <c:pivotFmts>
      <c:pivotFmt>
        <c:idx val="0"/>
        <c:spPr>
          <a:ln w="25400">
            <a:noFill/>
          </a:ln>
        </c:spPr>
        <c:marker>
          <c:symbol val="none"/>
        </c:marker>
      </c:pivotFmt>
    </c:pivotFmts>
    <c:plotArea>
      <c:layout>
        <c:manualLayout>
          <c:layoutTarget val="inner"/>
          <c:xMode val="edge"/>
          <c:yMode val="edge"/>
          <c:x val="0.1685599594168376"/>
          <c:y val="7.9231714532793235E-2"/>
          <c:w val="0.78517825896762905"/>
          <c:h val="0.75854549431321083"/>
        </c:manualLayout>
      </c:layout>
      <c:areaChart>
        <c:grouping val="stacked"/>
        <c:varyColors val="0"/>
        <c:ser>
          <c:idx val="0"/>
          <c:order val="0"/>
          <c:tx>
            <c:strRef>
              <c:f>Sheet5!$B$3</c:f>
              <c:strCache>
                <c:ptCount val="1"/>
                <c:pt idx="0">
                  <c:v>Total</c:v>
                </c:pt>
              </c:strCache>
            </c:strRef>
          </c:tx>
          <c:spPr>
            <a:ln w="25400">
              <a:noFill/>
            </a:ln>
          </c:spPr>
          <c:cat>
            <c:strRef>
              <c:f>Sheet5!$A$4:$A$7</c:f>
              <c:strCache>
                <c:ptCount val="4"/>
                <c:pt idx="0">
                  <c:v>2011</c:v>
                </c:pt>
                <c:pt idx="1">
                  <c:v>2014</c:v>
                </c:pt>
                <c:pt idx="2">
                  <c:v>2015</c:v>
                </c:pt>
                <c:pt idx="3">
                  <c:v>2020</c:v>
                </c:pt>
              </c:strCache>
            </c:strRef>
          </c:cat>
          <c:val>
            <c:numRef>
              <c:f>Sheet5!$B$4:$B$7</c:f>
              <c:numCache>
                <c:formatCode>"$"\ 0.00,"K"</c:formatCode>
                <c:ptCount val="4"/>
                <c:pt idx="0">
                  <c:v>32570.122999999989</c:v>
                </c:pt>
                <c:pt idx="1">
                  <c:v>131809.01559999996</c:v>
                </c:pt>
                <c:pt idx="2">
                  <c:v>39556.22000000003</c:v>
                </c:pt>
                <c:pt idx="3">
                  <c:v>45056.227400000025</c:v>
                </c:pt>
              </c:numCache>
            </c:numRef>
          </c:val>
        </c:ser>
        <c:dLbls>
          <c:showLegendKey val="0"/>
          <c:showVal val="0"/>
          <c:showCatName val="0"/>
          <c:showSerName val="0"/>
          <c:showPercent val="0"/>
          <c:showBubbleSize val="0"/>
        </c:dLbls>
        <c:axId val="177476736"/>
        <c:axId val="177478272"/>
      </c:areaChart>
      <c:catAx>
        <c:axId val="177476736"/>
        <c:scaling>
          <c:orientation val="minMax"/>
        </c:scaling>
        <c:delete val="0"/>
        <c:axPos val="b"/>
        <c:majorTickMark val="out"/>
        <c:minorTickMark val="none"/>
        <c:tickLblPos val="nextTo"/>
        <c:crossAx val="177478272"/>
        <c:crosses val="autoZero"/>
        <c:auto val="1"/>
        <c:lblAlgn val="ctr"/>
        <c:lblOffset val="100"/>
        <c:noMultiLvlLbl val="0"/>
      </c:catAx>
      <c:valAx>
        <c:axId val="177478272"/>
        <c:scaling>
          <c:orientation val="minMax"/>
        </c:scaling>
        <c:delete val="0"/>
        <c:axPos val="l"/>
        <c:majorGridlines/>
        <c:numFmt formatCode="&quot;$&quot;\ 0.00,&quot;K&quot;" sourceLinked="1"/>
        <c:majorTickMark val="out"/>
        <c:minorTickMark val="none"/>
        <c:tickLblPos val="nextTo"/>
        <c:crossAx val="177476736"/>
        <c:crosses val="autoZero"/>
        <c:crossBetween val="midCat"/>
      </c:valAx>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Excel.xlsx]Sheet6!PivotTable3</c:name>
    <c:fmtId val="0"/>
  </c:pivotSource>
  <c:chart>
    <c:autoTitleDeleted val="1"/>
    <c:pivotFmts>
      <c:pivotFmt>
        <c:idx val="0"/>
        <c:spPr>
          <a:solidFill>
            <a:schemeClr val="accent4">
              <a:lumMod val="60000"/>
              <a:lumOff val="40000"/>
            </a:schemeClr>
          </a:solidFill>
        </c:spPr>
        <c:marker>
          <c:symbol val="none"/>
        </c:marker>
        <c:dLbl>
          <c:idx val="0"/>
          <c:spPr/>
          <c:txPr>
            <a:bodyPr/>
            <a:lstStyle/>
            <a:p>
              <a:pPr>
                <a:defRPr sz="800" u="sng"/>
              </a:pPr>
              <a:endParaRPr lang="en-US"/>
            </a:p>
          </c:txPr>
          <c:showLegendKey val="0"/>
          <c:showVal val="1"/>
          <c:showCatName val="0"/>
          <c:showSerName val="0"/>
          <c:showPercent val="1"/>
          <c:showBubbleSize val="0"/>
        </c:dLbl>
      </c:pivotFmt>
      <c:pivotFmt>
        <c:idx val="1"/>
        <c:dLbl>
          <c:idx val="0"/>
          <c:layout>
            <c:manualLayout>
              <c:x val="-4.843368263177629E-2"/>
              <c:y val="-0.16095793725266208"/>
            </c:manualLayout>
          </c:layout>
          <c:tx>
            <c:rich>
              <a:bodyPr/>
              <a:lstStyle/>
              <a:p>
                <a:r>
                  <a:rPr lang="en-US" sz="700" u="sng"/>
                  <a:t>$ 444.79K, 37%</a:t>
                </a:r>
                <a:endParaRPr lang="en-US" sz="700"/>
              </a:p>
            </c:rich>
          </c:tx>
          <c:showLegendKey val="0"/>
          <c:showVal val="1"/>
          <c:showCatName val="0"/>
          <c:showSerName val="0"/>
          <c:showPercent val="1"/>
          <c:showBubbleSize val="0"/>
        </c:dLbl>
      </c:pivotFmt>
      <c:pivotFmt>
        <c:idx val="2"/>
        <c:spPr>
          <a:solidFill>
            <a:schemeClr val="accent6">
              <a:lumMod val="75000"/>
            </a:schemeClr>
          </a:solidFill>
        </c:spPr>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pivotFmt>
      <c:pivotFmt>
        <c:idx val="3"/>
        <c:spPr>
          <a:solidFill>
            <a:srgbClr val="FFC000"/>
          </a:solidFill>
        </c:spPr>
        <c:dLbl>
          <c:idx val="0"/>
          <c:layout>
            <c:manualLayout>
              <c:x val="0.18546365914786966"/>
              <c:y val="-6.9084628670120895E-3"/>
            </c:manualLayout>
          </c:layout>
          <c:spPr/>
          <c:txPr>
            <a:bodyPr/>
            <a:lstStyle/>
            <a:p>
              <a:pPr>
                <a:defRPr sz="700" u="sng"/>
              </a:pPr>
              <a:endParaRPr lang="en-US"/>
            </a:p>
          </c:txPr>
          <c:showLegendKey val="0"/>
          <c:showVal val="1"/>
          <c:showCatName val="0"/>
          <c:showSerName val="0"/>
          <c:showPercent val="1"/>
          <c:showBubbleSize val="0"/>
        </c:dLbl>
      </c:pivotFmt>
      <c:pivotFmt>
        <c:idx val="4"/>
        <c:spPr>
          <a:solidFill>
            <a:schemeClr val="accent6">
              <a:lumMod val="75000"/>
            </a:schemeClr>
          </a:solidFill>
        </c:spPr>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pivotFmt>
      <c:pivotFmt>
        <c:idx val="5"/>
        <c:spPr>
          <a:solidFill>
            <a:schemeClr val="accent6">
              <a:lumMod val="75000"/>
            </a:schemeClr>
          </a:solidFill>
        </c:spPr>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pivotFmt>
    </c:pivotFmts>
    <c:plotArea>
      <c:layout>
        <c:manualLayout>
          <c:layoutTarget val="inner"/>
          <c:xMode val="edge"/>
          <c:yMode val="edge"/>
          <c:x val="0.30676139166814675"/>
          <c:y val="0.19445201474168058"/>
          <c:w val="0.46388888888888891"/>
          <c:h val="0.77314814814814814"/>
        </c:manualLayout>
      </c:layout>
      <c:doughnutChart>
        <c:varyColors val="1"/>
        <c:ser>
          <c:idx val="0"/>
          <c:order val="0"/>
          <c:tx>
            <c:strRef>
              <c:f>Sheet6!$B$3</c:f>
              <c:strCache>
                <c:ptCount val="1"/>
                <c:pt idx="0">
                  <c:v>Total</c:v>
                </c:pt>
              </c:strCache>
            </c:strRef>
          </c:tx>
          <c:spPr>
            <a:solidFill>
              <a:schemeClr val="accent4">
                <a:lumMod val="60000"/>
                <a:lumOff val="40000"/>
              </a:schemeClr>
            </a:solidFill>
          </c:spPr>
          <c:dPt>
            <c:idx val="0"/>
            <c:bubble3D val="0"/>
            <c:spPr>
              <a:solidFill>
                <a:schemeClr val="accent6">
                  <a:lumMod val="75000"/>
                </a:schemeClr>
              </a:solidFill>
            </c:spPr>
          </c:dPt>
          <c:dPt>
            <c:idx val="1"/>
            <c:bubble3D val="0"/>
          </c:dPt>
          <c:dLbls>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spPr/>
            <c:txPr>
              <a:bodyPr/>
              <a:lstStyle/>
              <a:p>
                <a:pPr>
                  <a:defRPr sz="800" u="sng"/>
                </a:pPr>
                <a:endParaRPr lang="en-US"/>
              </a:p>
            </c:txPr>
            <c:showLegendKey val="0"/>
            <c:showVal val="1"/>
            <c:showCatName val="0"/>
            <c:showSerName val="0"/>
            <c:showPercent val="1"/>
            <c:showBubbleSize val="0"/>
            <c:showLeaderLines val="1"/>
          </c:dLbls>
          <c:cat>
            <c:strRef>
              <c:f>Sheet6!$A$4</c:f>
              <c:strCache>
                <c:ptCount val="1"/>
                <c:pt idx="0">
                  <c:v>High</c:v>
                </c:pt>
              </c:strCache>
            </c:strRef>
          </c:cat>
          <c:val>
            <c:numRef>
              <c:f>Sheet6!$B$4</c:f>
              <c:numCache>
                <c:formatCode>"$"\ 0.00,"K"</c:formatCode>
                <c:ptCount val="1"/>
                <c:pt idx="0">
                  <c:v>248991.5860000001</c:v>
                </c:pt>
              </c:numCache>
            </c:numRef>
          </c:val>
        </c:ser>
        <c:dLbls>
          <c:showLegendKey val="0"/>
          <c:showVal val="0"/>
          <c:showCatName val="0"/>
          <c:showSerName val="0"/>
          <c:showPercent val="0"/>
          <c:showBubbleSize val="0"/>
          <c:showLeaderLines val="1"/>
        </c:dLbls>
        <c:firstSliceAng val="0"/>
        <c:holeSize val="76"/>
      </c:doughnutChart>
    </c:plotArea>
    <c:legend>
      <c:legendPos val="r"/>
      <c:layout>
        <c:manualLayout>
          <c:xMode val="edge"/>
          <c:yMode val="edge"/>
          <c:x val="6.2415262608302997E-2"/>
          <c:y val="8.6832895888014124E-3"/>
          <c:w val="0.88952595979266036"/>
          <c:h val="0.10300342665500146"/>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Excel.xlsx]Sheet7!PivotTable4</c:name>
    <c:fmtId val="4"/>
  </c:pivotSource>
  <c:chart>
    <c:autoTitleDeleted val="1"/>
    <c:pivotFmts>
      <c:pivotFmt>
        <c:idx val="0"/>
        <c:spPr>
          <a:solidFill>
            <a:srgbClr val="92D050"/>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
        <c:spPr>
          <a:solidFill>
            <a:schemeClr val="accent6">
              <a:lumMod val="40000"/>
              <a:lumOff val="60000"/>
            </a:schemeClr>
          </a:solidFill>
        </c:spPr>
        <c:dLbl>
          <c:idx val="0"/>
          <c:layout>
            <c:manualLayout>
              <c:x val="1.6149768285537516E-2"/>
              <c:y val="2.3557126030624265E-2"/>
            </c:manualLayout>
          </c:layout>
          <c:showLegendKey val="0"/>
          <c:showVal val="1"/>
          <c:showCatName val="0"/>
          <c:showSerName val="0"/>
          <c:showPercent val="0"/>
          <c:showBubbleSize val="0"/>
        </c:dLbl>
      </c:pivotFmt>
      <c:pivotFmt>
        <c:idx val="2"/>
        <c:dLbl>
          <c:idx val="0"/>
          <c:layout>
            <c:manualLayout>
              <c:x val="1.5404240315494571E-2"/>
              <c:y val="3.3207386179201097E-2"/>
            </c:manualLayout>
          </c:layout>
          <c:showLegendKey val="0"/>
          <c:showVal val="1"/>
          <c:showCatName val="0"/>
          <c:showSerName val="0"/>
          <c:showPercent val="0"/>
          <c:showBubbleSize val="0"/>
        </c:dLbl>
      </c:pivotFmt>
      <c:pivotFmt>
        <c:idx val="3"/>
        <c:spPr>
          <a:solidFill>
            <a:schemeClr val="accent6">
              <a:lumMod val="40000"/>
              <a:lumOff val="60000"/>
            </a:schemeClr>
          </a:solidFill>
        </c:spPr>
        <c:dLbl>
          <c:idx val="0"/>
          <c:layout>
            <c:manualLayout>
              <c:x val="1.6149768285537516E-2"/>
              <c:y val="2.3557126030624265E-2"/>
            </c:manualLayout>
          </c:layout>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manualLayout>
          <c:layoutTarget val="inner"/>
          <c:xMode val="edge"/>
          <c:yMode val="edge"/>
          <c:x val="8.9426068262341965E-2"/>
          <c:y val="5.057471264367816E-2"/>
          <c:w val="0.86816173823202514"/>
          <c:h val="0.89885057471264362"/>
        </c:manualLayout>
      </c:layout>
      <c:bar3DChart>
        <c:barDir val="bar"/>
        <c:grouping val="clustered"/>
        <c:varyColors val="0"/>
        <c:ser>
          <c:idx val="0"/>
          <c:order val="0"/>
          <c:tx>
            <c:strRef>
              <c:f>Sheet7!$B$3</c:f>
              <c:strCache>
                <c:ptCount val="1"/>
                <c:pt idx="0">
                  <c:v>Total</c:v>
                </c:pt>
              </c:strCache>
            </c:strRef>
          </c:tx>
          <c:spPr>
            <a:solidFill>
              <a:srgbClr val="92D050"/>
            </a:solidFill>
          </c:spPr>
          <c:invertIfNegative val="0"/>
          <c:dPt>
            <c:idx val="0"/>
            <c:invertIfNegative val="0"/>
            <c:bubble3D val="0"/>
            <c:spPr>
              <a:solidFill>
                <a:schemeClr val="accent6">
                  <a:lumMod val="40000"/>
                  <a:lumOff val="60000"/>
                </a:schemeClr>
              </a:solidFill>
            </c:spPr>
          </c:dPt>
          <c:dPt>
            <c:idx val="1"/>
            <c:invertIfNegative val="0"/>
            <c:bubble3D val="0"/>
          </c:dPt>
          <c:dLbls>
            <c:dLbl>
              <c:idx val="0"/>
              <c:layout>
                <c:manualLayout>
                  <c:x val="1.6149768285537516E-2"/>
                  <c:y val="2.3557126030624265E-2"/>
                </c:manualLayout>
              </c:layout>
              <c:showLegendKey val="0"/>
              <c:showVal val="1"/>
              <c:showCatName val="0"/>
              <c:showSerName val="0"/>
              <c:showPercent val="0"/>
              <c:showBubbleSize val="0"/>
            </c:dLbl>
            <c:dLbl>
              <c:idx val="1"/>
              <c:layout>
                <c:manualLayout>
                  <c:x val="1.5404240315494571E-2"/>
                  <c:y val="3.3207386179201097E-2"/>
                </c:manualLayout>
              </c:layout>
              <c:showLegendKey val="0"/>
              <c:showVal val="1"/>
              <c:showCatName val="0"/>
              <c:showSerName val="0"/>
              <c:showPercent val="0"/>
              <c:showBubbleSize val="0"/>
            </c:dLbl>
            <c:spPr/>
            <c:txPr>
              <a:bodyPr/>
              <a:lstStyle/>
              <a:p>
                <a:pPr>
                  <a:defRPr sz="800"/>
                </a:pPr>
                <a:endParaRPr lang="en-US"/>
              </a:p>
            </c:txPr>
            <c:showLegendKey val="0"/>
            <c:showVal val="1"/>
            <c:showCatName val="0"/>
            <c:showSerName val="0"/>
            <c:showPercent val="0"/>
            <c:showBubbleSize val="0"/>
            <c:showLeaderLines val="0"/>
          </c:dLbls>
          <c:cat>
            <c:strRef>
              <c:f>Sheet7!$A$4:$A$5</c:f>
              <c:strCache>
                <c:ptCount val="2"/>
                <c:pt idx="0">
                  <c:v>Tier 2</c:v>
                </c:pt>
                <c:pt idx="1">
                  <c:v>Tier 3</c:v>
                </c:pt>
              </c:strCache>
            </c:strRef>
          </c:cat>
          <c:val>
            <c:numRef>
              <c:f>Sheet7!$B$4:$B$5</c:f>
              <c:numCache>
                <c:formatCode>"$"\ 0.00,"K"</c:formatCode>
                <c:ptCount val="2"/>
                <c:pt idx="0">
                  <c:v>84612.447399999932</c:v>
                </c:pt>
                <c:pt idx="1">
                  <c:v>164379.13859999986</c:v>
                </c:pt>
              </c:numCache>
            </c:numRef>
          </c:val>
        </c:ser>
        <c:dLbls>
          <c:showLegendKey val="0"/>
          <c:showVal val="0"/>
          <c:showCatName val="0"/>
          <c:showSerName val="0"/>
          <c:showPercent val="0"/>
          <c:showBubbleSize val="0"/>
        </c:dLbls>
        <c:gapWidth val="75"/>
        <c:shape val="cylinder"/>
        <c:axId val="177662976"/>
        <c:axId val="177664768"/>
        <c:axId val="0"/>
      </c:bar3DChart>
      <c:catAx>
        <c:axId val="177662976"/>
        <c:scaling>
          <c:orientation val="minMax"/>
        </c:scaling>
        <c:delete val="0"/>
        <c:axPos val="l"/>
        <c:majorTickMark val="out"/>
        <c:minorTickMark val="none"/>
        <c:tickLblPos val="nextTo"/>
        <c:txPr>
          <a:bodyPr/>
          <a:lstStyle/>
          <a:p>
            <a:pPr>
              <a:defRPr sz="900"/>
            </a:pPr>
            <a:endParaRPr lang="en-US"/>
          </a:p>
        </c:txPr>
        <c:crossAx val="177664768"/>
        <c:crosses val="autoZero"/>
        <c:auto val="1"/>
        <c:lblAlgn val="ctr"/>
        <c:lblOffset val="100"/>
        <c:noMultiLvlLbl val="0"/>
      </c:catAx>
      <c:valAx>
        <c:axId val="177664768"/>
        <c:scaling>
          <c:orientation val="minMax"/>
        </c:scaling>
        <c:delete val="1"/>
        <c:axPos val="b"/>
        <c:numFmt formatCode="&quot;$&quot;\ 0.00,&quot;K&quot;" sourceLinked="1"/>
        <c:majorTickMark val="out"/>
        <c:minorTickMark val="none"/>
        <c:tickLblPos val="nextTo"/>
        <c:crossAx val="1776629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[BlinkIT Grocery Data Excel.xlsx]Sheet8!PivotTable5</c:name>
    <c:fmtId val="0"/>
  </c:pivotSource>
  <c:chart>
    <c:autoTitleDeleted val="1"/>
    <c:pivotFmts>
      <c:pivotFmt>
        <c:idx val="0"/>
        <c:marker>
          <c:spPr>
            <a:solidFill>
              <a:schemeClr val="lt1"/>
            </a:solidFill>
            <a:scene3d>
              <a:camera prst="orthographicFront"/>
              <a:lightRig rig="threePt" dir="t"/>
            </a:scene3d>
            <a:sp3d prstMaterial="metal"/>
          </c:spPr>
        </c:marker>
        <c:dLbl>
          <c:idx val="0"/>
          <c:layout/>
          <c:spPr>
            <a:noFill/>
          </c:spPr>
          <c:txPr>
            <a:bodyPr/>
            <a:lstStyle/>
            <a:p>
              <a:pPr>
                <a:defRPr sz="800"/>
              </a:pPr>
              <a:endParaRPr lang="en-US"/>
            </a:p>
          </c:txPr>
          <c:showLegendKey val="0"/>
          <c:showVal val="1"/>
          <c:showCatName val="0"/>
          <c:showSerName val="0"/>
          <c:showPercent val="0"/>
          <c:showBubbleSize val="0"/>
        </c:dLbl>
      </c:pivotFmt>
      <c:pivotFmt>
        <c:idx val="1"/>
        <c:dLbl>
          <c:idx val="0"/>
          <c:layout>
            <c:manualLayout>
              <c:x val="-1.1111111111111112E-2"/>
              <c:y val="-5.5555555555555469E-2"/>
            </c:manualLayout>
          </c:layout>
          <c:showLegendKey val="0"/>
          <c:showVal val="1"/>
          <c:showCatName val="0"/>
          <c:showSerName val="0"/>
          <c:showPercent val="0"/>
          <c:showBubbleSize val="0"/>
        </c:dLbl>
      </c:pivotFmt>
      <c:pivotFmt>
        <c:idx val="2"/>
        <c:dLbl>
          <c:idx val="0"/>
          <c:layout>
            <c:manualLayout>
              <c:x val="-5.8333333333333334E-2"/>
              <c:y val="-5.5555555555555643E-2"/>
            </c:manualLayout>
          </c:layout>
          <c:showLegendKey val="0"/>
          <c:showVal val="1"/>
          <c:showCatName val="0"/>
          <c:showSerName val="0"/>
          <c:showPercent val="0"/>
          <c:showBubbleSize val="0"/>
        </c:dLbl>
      </c:pivotFmt>
    </c:pivotFmts>
    <c:plotArea>
      <c:layout/>
      <c:lineChart>
        <c:grouping val="standard"/>
        <c:varyColors val="0"/>
        <c:ser>
          <c:idx val="0"/>
          <c:order val="0"/>
          <c:tx>
            <c:strRef>
              <c:f>Sheet8!$B$3</c:f>
              <c:strCache>
                <c:ptCount val="1"/>
                <c:pt idx="0">
                  <c:v>Total</c:v>
                </c:pt>
              </c:strCache>
            </c:strRef>
          </c:tx>
          <c:marker>
            <c:spPr>
              <a:solidFill>
                <a:schemeClr val="lt1"/>
              </a:solidFill>
              <a:scene3d>
                <a:camera prst="orthographicFront"/>
                <a:lightRig rig="threePt" dir="t"/>
              </a:scene3d>
              <a:sp3d prstMaterial="metal"/>
            </c:spPr>
          </c:marker>
          <c:dLbls>
            <c:spPr>
              <a:noFill/>
            </c:spPr>
            <c:txPr>
              <a:bodyPr/>
              <a:lstStyle/>
              <a:p>
                <a:pPr>
                  <a:defRPr sz="800"/>
                </a:pPr>
                <a:endParaRPr lang="en-US"/>
              </a:p>
            </c:txPr>
            <c:showLegendKey val="0"/>
            <c:showVal val="1"/>
            <c:showCatName val="0"/>
            <c:showSerName val="0"/>
            <c:showPercent val="0"/>
            <c:showBubbleSize val="0"/>
            <c:showLeaderLines val="0"/>
          </c:dLbls>
          <c:cat>
            <c:strRef>
              <c:f>Sheet8!$A$4:$A$5</c:f>
              <c:strCache>
                <c:ptCount val="2"/>
                <c:pt idx="0">
                  <c:v>Grocery Store</c:v>
                </c:pt>
                <c:pt idx="1">
                  <c:v>Supermarket Type1</c:v>
                </c:pt>
              </c:strCache>
            </c:strRef>
          </c:cat>
          <c:val>
            <c:numRef>
              <c:f>Sheet8!$B$4:$B$5</c:f>
              <c:numCache>
                <c:formatCode>"$"\ 0.00,"K"</c:formatCode>
                <c:ptCount val="2"/>
                <c:pt idx="0">
                  <c:v>32570.122999999989</c:v>
                </c:pt>
                <c:pt idx="1">
                  <c:v>216421.46300000028</c:v>
                </c:pt>
              </c:numCache>
            </c:numRef>
          </c:val>
          <c:smooth val="0"/>
        </c:ser>
        <c:dLbls>
          <c:showLegendKey val="0"/>
          <c:showVal val="0"/>
          <c:showCatName val="0"/>
          <c:showSerName val="0"/>
          <c:showPercent val="0"/>
          <c:showBubbleSize val="0"/>
        </c:dLbls>
        <c:dropLines/>
        <c:upDownBars>
          <c:gapWidth val="150"/>
          <c:upBars/>
          <c:downBars/>
        </c:upDownBars>
        <c:marker val="1"/>
        <c:smooth val="0"/>
        <c:axId val="178199168"/>
        <c:axId val="178205056"/>
      </c:lineChart>
      <c:catAx>
        <c:axId val="178199168"/>
        <c:scaling>
          <c:orientation val="minMax"/>
        </c:scaling>
        <c:delete val="0"/>
        <c:axPos val="b"/>
        <c:majorTickMark val="out"/>
        <c:minorTickMark val="none"/>
        <c:tickLblPos val="nextTo"/>
        <c:txPr>
          <a:bodyPr/>
          <a:lstStyle/>
          <a:p>
            <a:pPr>
              <a:defRPr>
                <a:latin typeface="Arial Rounded MT Bold" panose="020F0704030504030204" pitchFamily="34" charset="0"/>
              </a:defRPr>
            </a:pPr>
            <a:endParaRPr lang="en-US"/>
          </a:p>
        </c:txPr>
        <c:crossAx val="178205056"/>
        <c:crosses val="autoZero"/>
        <c:auto val="1"/>
        <c:lblAlgn val="ctr"/>
        <c:lblOffset val="100"/>
        <c:noMultiLvlLbl val="0"/>
      </c:catAx>
      <c:valAx>
        <c:axId val="178205056"/>
        <c:scaling>
          <c:orientation val="minMax"/>
        </c:scaling>
        <c:delete val="1"/>
        <c:axPos val="l"/>
        <c:numFmt formatCode="&quot;$&quot;\ 0.00,&quot;K&quot;" sourceLinked="1"/>
        <c:majorTickMark val="out"/>
        <c:minorTickMark val="none"/>
        <c:tickLblPos val="nextTo"/>
        <c:crossAx val="178199168"/>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Excel.xlsx]Sheet3!PivotTable3</c:name>
    <c:fmtId val="2"/>
  </c:pivotSource>
  <c:chart>
    <c:title>
      <c:tx>
        <c:rich>
          <a:bodyPr/>
          <a:lstStyle/>
          <a:p>
            <a:pPr>
              <a:defRPr b="1" i="0" u="sng"/>
            </a:pPr>
            <a:r>
              <a:rPr lang="en-IN" sz="1050" b="1" i="0" u="sng"/>
              <a:t>Total</a:t>
            </a:r>
            <a:r>
              <a:rPr lang="en-IN" sz="1050" b="1" i="0" u="sng" baseline="0"/>
              <a:t> Sales by Fat Content </a:t>
            </a:r>
            <a:endParaRPr lang="en-IN" sz="1050" b="1" i="0" u="sng"/>
          </a:p>
        </c:rich>
      </c:tx>
      <c:layout>
        <c:manualLayout>
          <c:xMode val="edge"/>
          <c:yMode val="edge"/>
          <c:x val="0.2435482177631022"/>
          <c:y val="1.646090534979424E-2"/>
        </c:manualLayout>
      </c:layout>
      <c:overlay val="1"/>
    </c:title>
    <c:autoTitleDeleted val="0"/>
    <c:pivotFmts>
      <c:pivotFmt>
        <c:idx val="0"/>
        <c:dLbl>
          <c:idx val="0"/>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manualLayout>
          <c:layoutTarget val="inner"/>
          <c:xMode val="edge"/>
          <c:yMode val="edge"/>
          <c:x val="9.5131656929980532E-2"/>
          <c:y val="0.1991652895239947"/>
          <c:w val="0.5748566590466514"/>
          <c:h val="0.73335623170560471"/>
        </c:manualLayout>
      </c:layout>
      <c:doughnutChart>
        <c:varyColors val="1"/>
        <c:ser>
          <c:idx val="0"/>
          <c:order val="0"/>
          <c:tx>
            <c:strRef>
              <c:f>Sheet3!$B$3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Sheet3!$A$4:$A$5</c:f>
              <c:strCache>
                <c:ptCount val="2"/>
                <c:pt idx="0">
                  <c:v>Low Fat</c:v>
                </c:pt>
                <c:pt idx="1">
                  <c:v>Regular</c:v>
                </c:pt>
              </c:strCache>
            </c:strRef>
          </c:cat>
          <c:val>
            <c:numRef>
              <c:f>Sheet3!$B$4:$B$5</c:f>
              <c:numCache>
                <c:formatCode>General</c:formatCode>
                <c:ptCount val="2"/>
                <c:pt idx="0">
                  <c:v>122862.29199999984</c:v>
                </c:pt>
                <c:pt idx="1">
                  <c:v>126129.29400000021</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Excel.xlsx]Sheet4!PivotTable5</c:name>
    <c:fmtId val="2"/>
  </c:pivotSource>
  <c:chart>
    <c:autoTitleDeleted val="0"/>
    <c:pivotFmts>
      <c:pivotFmt>
        <c:idx val="0"/>
        <c:spPr>
          <a:solidFill>
            <a:srgbClr val="FFFF00"/>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1"/>
        <c:spPr>
          <a:solidFill>
            <a:schemeClr val="accent6"/>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2"/>
        <c:spPr>
          <a:solidFill>
            <a:srgbClr val="FFFF00"/>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3"/>
        <c:spPr>
          <a:solidFill>
            <a:schemeClr val="accent6"/>
          </a:solidFill>
        </c:spPr>
        <c:marker>
          <c:symbol val="none"/>
        </c:marker>
        <c:dLbl>
          <c:idx val="0"/>
          <c:spPr/>
          <c:txPr>
            <a:bodyPr/>
            <a:lstStyle/>
            <a:p>
              <a:pPr>
                <a:defRPr sz="900"/>
              </a:pPr>
              <a:endParaRPr lang="en-US"/>
            </a:p>
          </c:txPr>
          <c:showLegendKey val="0"/>
          <c:showVal val="1"/>
          <c:showCatName val="0"/>
          <c:showSerName val="0"/>
          <c:showPercent val="0"/>
          <c:showBubbleSize val="0"/>
        </c:dLbl>
      </c:pivotFmt>
      <c:pivotFmt>
        <c:idx val="4"/>
        <c:spPr>
          <a:solidFill>
            <a:srgbClr val="FFFF00"/>
          </a:solidFill>
        </c:spPr>
        <c:marker>
          <c:symbol val="none"/>
        </c:marker>
        <c:dLbl>
          <c:idx val="0"/>
          <c:layout/>
          <c:spPr/>
          <c:txPr>
            <a:bodyPr/>
            <a:lstStyle/>
            <a:p>
              <a:pPr>
                <a:defRPr sz="900"/>
              </a:pPr>
              <a:endParaRPr lang="en-US"/>
            </a:p>
          </c:txPr>
          <c:showLegendKey val="0"/>
          <c:showVal val="1"/>
          <c:showCatName val="0"/>
          <c:showSerName val="0"/>
          <c:showPercent val="0"/>
          <c:showBubbleSize val="0"/>
        </c:dLbl>
      </c:pivotFmt>
      <c:pivotFmt>
        <c:idx val="5"/>
        <c:spPr>
          <a:solidFill>
            <a:schemeClr val="accent6"/>
          </a:solidFill>
        </c:spPr>
        <c:marker>
          <c:symbol val="none"/>
        </c:marker>
        <c:dLbl>
          <c:idx val="0"/>
          <c:layout/>
          <c:spPr/>
          <c:txPr>
            <a:bodyPr/>
            <a:lstStyle/>
            <a:p>
              <a:pPr>
                <a:defRPr sz="900"/>
              </a:pPr>
              <a:endParaRPr lang="en-US"/>
            </a:p>
          </c:txPr>
          <c:showLegendKey val="0"/>
          <c:showVal val="1"/>
          <c:showCatName val="0"/>
          <c:showSerName val="0"/>
          <c:showPercent val="0"/>
          <c:showBubbleSize val="0"/>
        </c:dLbl>
      </c:pivotFmt>
      <c:pivotFmt>
        <c:idx val="6"/>
        <c:marker>
          <c:symbol val="none"/>
        </c:marker>
      </c:pivotFmt>
    </c:pivotFmts>
    <c:plotArea>
      <c:layout/>
      <c:barChart>
        <c:barDir val="bar"/>
        <c:grouping val="clustered"/>
        <c:varyColors val="0"/>
        <c:ser>
          <c:idx val="0"/>
          <c:order val="0"/>
          <c:tx>
            <c:strRef>
              <c:f>Sheet4!$B$3:$B$4</c:f>
              <c:strCache>
                <c:ptCount val="1"/>
                <c:pt idx="0">
                  <c:v>Low Fat</c:v>
                </c:pt>
              </c:strCache>
            </c:strRef>
          </c:tx>
          <c:spPr>
            <a:solidFill>
              <a:srgbClr val="FFFF00"/>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Sheet4!$A$5:$A$6</c:f>
              <c:strCache>
                <c:ptCount val="2"/>
                <c:pt idx="0">
                  <c:v>Tier 2</c:v>
                </c:pt>
                <c:pt idx="1">
                  <c:v>Tier 3</c:v>
                </c:pt>
              </c:strCache>
            </c:strRef>
          </c:cat>
          <c:val>
            <c:numRef>
              <c:f>Sheet4!$B$5:$B$6</c:f>
              <c:numCache>
                <c:formatCode>"$"0.00,\K</c:formatCode>
                <c:ptCount val="2"/>
                <c:pt idx="0">
                  <c:v>24611.744000000002</c:v>
                </c:pt>
                <c:pt idx="1">
                  <c:v>98250.54799999985</c:v>
                </c:pt>
              </c:numCache>
            </c:numRef>
          </c:val>
        </c:ser>
        <c:ser>
          <c:idx val="1"/>
          <c:order val="1"/>
          <c:tx>
            <c:strRef>
              <c:f>Sheet4!$C$3:$C$4</c:f>
              <c:strCache>
                <c:ptCount val="1"/>
                <c:pt idx="0">
                  <c:v>Regular</c:v>
                </c:pt>
              </c:strCache>
            </c:strRef>
          </c:tx>
          <c:spPr>
            <a:solidFill>
              <a:schemeClr val="accent6"/>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Sheet4!$A$5:$A$6</c:f>
              <c:strCache>
                <c:ptCount val="2"/>
                <c:pt idx="0">
                  <c:v>Tier 2</c:v>
                </c:pt>
                <c:pt idx="1">
                  <c:v>Tier 3</c:v>
                </c:pt>
              </c:strCache>
            </c:strRef>
          </c:cat>
          <c:val>
            <c:numRef>
              <c:f>Sheet4!$C$5:$C$6</c:f>
              <c:numCache>
                <c:formatCode>"$"0.00,\K</c:formatCode>
                <c:ptCount val="2"/>
                <c:pt idx="0">
                  <c:v>60000.70340000002</c:v>
                </c:pt>
                <c:pt idx="1">
                  <c:v>66128.590600000054</c:v>
                </c:pt>
              </c:numCache>
            </c:numRef>
          </c:val>
        </c:ser>
        <c:dLbls>
          <c:showLegendKey val="0"/>
          <c:showVal val="0"/>
          <c:showCatName val="0"/>
          <c:showSerName val="0"/>
          <c:showPercent val="0"/>
          <c:showBubbleSize val="0"/>
        </c:dLbls>
        <c:gapWidth val="150"/>
        <c:axId val="201314688"/>
        <c:axId val="201316224"/>
      </c:barChart>
      <c:catAx>
        <c:axId val="201314688"/>
        <c:scaling>
          <c:orientation val="minMax"/>
        </c:scaling>
        <c:delete val="0"/>
        <c:axPos val="l"/>
        <c:majorTickMark val="out"/>
        <c:minorTickMark val="none"/>
        <c:tickLblPos val="nextTo"/>
        <c:crossAx val="201316224"/>
        <c:crosses val="autoZero"/>
        <c:auto val="1"/>
        <c:lblAlgn val="ctr"/>
        <c:lblOffset val="100"/>
        <c:noMultiLvlLbl val="0"/>
      </c:catAx>
      <c:valAx>
        <c:axId val="201316224"/>
        <c:scaling>
          <c:orientation val="minMax"/>
        </c:scaling>
        <c:delete val="1"/>
        <c:axPos val="b"/>
        <c:numFmt formatCode="&quot;$&quot;0.00,\K" sourceLinked="1"/>
        <c:majorTickMark val="out"/>
        <c:minorTickMark val="none"/>
        <c:tickLblPos val="nextTo"/>
        <c:crossAx val="201314688"/>
        <c:crosses val="autoZero"/>
        <c:crossBetween val="between"/>
      </c:valAx>
    </c:plotArea>
    <c:legend>
      <c:legendPos val="t"/>
      <c:layout/>
      <c:overlay val="0"/>
    </c:legend>
    <c:plotVisOnly val="1"/>
    <c:dispBlanksAs val="gap"/>
    <c:showDLblsOverMax val="0"/>
  </c:chart>
  <c:spPr>
    <a:noFill/>
    <a:ln>
      <a:noFill/>
    </a:ln>
    <a:effectLst>
      <a:softEdge rad="76200"/>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Excel.xlsx]Sheet2!PivotTable1</c:name>
    <c:fmtId val="2"/>
  </c:pivotSource>
  <c:chart>
    <c:autoTitleDeleted val="1"/>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spPr>
          <a:solidFill>
            <a:srgbClr val="FFC000"/>
          </a:solidFill>
        </c:spPr>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0.27607423335344378"/>
          <c:y val="4.4628525480557707E-2"/>
          <c:w val="0.51263379896766337"/>
          <c:h val="0.90645426547115138"/>
        </c:manualLayout>
      </c:layout>
      <c:barChart>
        <c:barDir val="bar"/>
        <c:grouping val="clustered"/>
        <c:varyColors val="0"/>
        <c:ser>
          <c:idx val="0"/>
          <c:order val="0"/>
          <c:tx>
            <c:strRef>
              <c:f>Sheet2!$B$3</c:f>
              <c:strCache>
                <c:ptCount val="1"/>
                <c:pt idx="0">
                  <c:v>Total</c:v>
                </c:pt>
              </c:strCache>
            </c:strRef>
          </c:tx>
          <c:spPr>
            <a:solidFill>
              <a:srgbClr val="FFC00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Sheet2!$A$4:$A$19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Sheet2!$B$4:$B$19</c:f>
              <c:numCache>
                <c:formatCode>"$"\ 0.00,"K"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ser>
        <c:dLbls>
          <c:showLegendKey val="0"/>
          <c:showVal val="0"/>
          <c:showCatName val="0"/>
          <c:showSerName val="0"/>
          <c:showPercent val="0"/>
          <c:showBubbleSize val="0"/>
        </c:dLbls>
        <c:gapWidth val="50"/>
        <c:axId val="201403008"/>
        <c:axId val="201417088"/>
      </c:barChart>
      <c:catAx>
        <c:axId val="201403008"/>
        <c:scaling>
          <c:orientation val="minMax"/>
        </c:scaling>
        <c:delete val="0"/>
        <c:axPos val="l"/>
        <c:majorTickMark val="out"/>
        <c:minorTickMark val="none"/>
        <c:tickLblPos val="nextTo"/>
        <c:crossAx val="201417088"/>
        <c:crosses val="autoZero"/>
        <c:auto val="1"/>
        <c:lblAlgn val="ctr"/>
        <c:lblOffset val="100"/>
        <c:noMultiLvlLbl val="0"/>
      </c:catAx>
      <c:valAx>
        <c:axId val="201417088"/>
        <c:scaling>
          <c:orientation val="minMax"/>
        </c:scaling>
        <c:delete val="1"/>
        <c:axPos val="b"/>
        <c:numFmt formatCode="&quot;$&quot;\ 0.00,&quot;K&quot;" sourceLinked="1"/>
        <c:majorTickMark val="out"/>
        <c:minorTickMark val="none"/>
        <c:tickLblPos val="nextTo"/>
        <c:crossAx val="201403008"/>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Excel.xlsx]Sheet5!PivotTable2</c:name>
    <c:fmtId val="2"/>
  </c:pivotSource>
  <c:chart>
    <c:autoTitleDeleted val="1"/>
    <c:pivotFmts>
      <c:pivotFmt>
        <c:idx val="0"/>
      </c:pivotFmt>
      <c:pivotFmt>
        <c:idx val="1"/>
      </c:pivotFmt>
      <c:pivotFmt>
        <c:idx val="2"/>
        <c:spPr>
          <a:solidFill>
            <a:srgbClr val="669900"/>
          </a:solidFill>
          <a:ln w="25400">
            <a:noFill/>
          </a:ln>
        </c:spPr>
        <c:marker>
          <c:symbol val="none"/>
        </c:marker>
        <c:dLbl>
          <c:idx val="0"/>
          <c:spPr/>
          <c:txPr>
            <a:bodyPr/>
            <a:lstStyle/>
            <a:p>
              <a:pPr>
                <a:defRPr sz="800">
                  <a:latin typeface="Arial Black" panose="020B0A04020102020204" pitchFamily="34" charset="0"/>
                </a:defRPr>
              </a:pPr>
              <a:endParaRPr lang="en-US"/>
            </a:p>
          </c:txPr>
          <c:showLegendKey val="0"/>
          <c:showVal val="1"/>
          <c:showCatName val="0"/>
          <c:showSerName val="0"/>
          <c:showPercent val="0"/>
          <c:showBubbleSize val="0"/>
        </c:dLbl>
      </c:pivotFmt>
      <c:pivotFmt>
        <c:idx val="3"/>
        <c:dLbl>
          <c:idx val="0"/>
          <c:layout>
            <c:manualLayout>
              <c:x val="0"/>
              <c:y val="-0.17077629254872739"/>
            </c:manualLayout>
          </c:layout>
          <c:showLegendKey val="0"/>
          <c:showVal val="1"/>
          <c:showCatName val="0"/>
          <c:showSerName val="0"/>
          <c:showPercent val="0"/>
          <c:showBubbleSize val="0"/>
        </c:dLbl>
      </c:pivotFmt>
      <c:pivotFmt>
        <c:idx val="4"/>
        <c:dLbl>
          <c:idx val="0"/>
          <c:layout>
            <c:manualLayout>
              <c:x val="-1.5053763440860216E-2"/>
              <c:y val="-0.25616443882309109"/>
            </c:manualLayout>
          </c:layout>
          <c:showLegendKey val="0"/>
          <c:showVal val="1"/>
          <c:showCatName val="0"/>
          <c:showSerName val="0"/>
          <c:showPercent val="0"/>
          <c:showBubbleSize val="0"/>
        </c:dLbl>
      </c:pivotFmt>
      <c:pivotFmt>
        <c:idx val="5"/>
        <c:dLbl>
          <c:idx val="0"/>
          <c:layout>
            <c:manualLayout>
              <c:x val="-8.6021505376344086E-3"/>
              <c:y val="-0.25114160668930496"/>
            </c:manualLayout>
          </c:layout>
          <c:showLegendKey val="0"/>
          <c:showVal val="1"/>
          <c:showCatName val="0"/>
          <c:showSerName val="0"/>
          <c:showPercent val="0"/>
          <c:showBubbleSize val="0"/>
        </c:dLbl>
      </c:pivotFmt>
      <c:pivotFmt>
        <c:idx val="6"/>
        <c:dLbl>
          <c:idx val="0"/>
          <c:layout>
            <c:manualLayout>
              <c:x val="-1.6933367200067734E-7"/>
              <c:y val="-0.25114160668930502"/>
            </c:manualLayout>
          </c:layout>
          <c:showLegendKey val="0"/>
          <c:showVal val="1"/>
          <c:showCatName val="0"/>
          <c:showSerName val="0"/>
          <c:showPercent val="0"/>
          <c:showBubbleSize val="0"/>
        </c:dLbl>
      </c:pivotFmt>
      <c:pivotFmt>
        <c:idx val="7"/>
        <c:dLbl>
          <c:idx val="0"/>
          <c:layout>
            <c:manualLayout>
              <c:x val="4.3010752688172043E-3"/>
              <c:y val="-0.24611917005411213"/>
            </c:manualLayout>
          </c:layout>
          <c:showLegendKey val="0"/>
          <c:showVal val="1"/>
          <c:showCatName val="0"/>
          <c:showSerName val="0"/>
          <c:showPercent val="0"/>
          <c:showBubbleSize val="0"/>
        </c:dLbl>
      </c:pivotFmt>
      <c:pivotFmt>
        <c:idx val="8"/>
        <c:dLbl>
          <c:idx val="0"/>
          <c:layout>
            <c:manualLayout>
              <c:x val="4.3010752688172043E-3"/>
              <c:y val="-0.24611877455551889"/>
            </c:manualLayout>
          </c:layout>
          <c:showLegendKey val="0"/>
          <c:showVal val="1"/>
          <c:showCatName val="0"/>
          <c:showSerName val="0"/>
          <c:showPercent val="0"/>
          <c:showBubbleSize val="0"/>
        </c:dLbl>
      </c:pivotFmt>
      <c:pivotFmt>
        <c:idx val="9"/>
        <c:dLbl>
          <c:idx val="0"/>
          <c:layout>
            <c:manualLayout>
              <c:x val="-8.6021505376344086E-3"/>
              <c:y val="-0.3666667457663853"/>
            </c:manualLayout>
          </c:layout>
          <c:showLegendKey val="0"/>
          <c:showVal val="1"/>
          <c:showCatName val="0"/>
          <c:showSerName val="0"/>
          <c:showPercent val="0"/>
          <c:showBubbleSize val="0"/>
        </c:dLbl>
      </c:pivotFmt>
      <c:pivotFmt>
        <c:idx val="10"/>
        <c:dLbl>
          <c:idx val="0"/>
          <c:layout>
            <c:manualLayout>
              <c:x val="-1.0752688172043012E-2"/>
              <c:y val="-0.25616443882309109"/>
            </c:manualLayout>
          </c:layout>
          <c:showLegendKey val="0"/>
          <c:showVal val="1"/>
          <c:showCatName val="0"/>
          <c:showSerName val="0"/>
          <c:showPercent val="0"/>
          <c:showBubbleSize val="0"/>
        </c:dLbl>
      </c:pivotFmt>
      <c:pivotFmt>
        <c:idx val="11"/>
        <c:dLbl>
          <c:idx val="0"/>
          <c:layout>
            <c:manualLayout>
              <c:x val="-2.1505376344086021E-3"/>
              <c:y val="-0.2360731102879467"/>
            </c:manualLayout>
          </c:layout>
          <c:showLegendKey val="0"/>
          <c:showVal val="1"/>
          <c:showCatName val="0"/>
          <c:showSerName val="0"/>
          <c:showPercent val="0"/>
          <c:showBubbleSize val="0"/>
        </c:dLbl>
      </c:pivotFmt>
    </c:pivotFmts>
    <c:plotArea>
      <c:layout>
        <c:manualLayout>
          <c:layoutTarget val="inner"/>
          <c:xMode val="edge"/>
          <c:yMode val="edge"/>
          <c:x val="5.2578782490898313E-2"/>
          <c:y val="4.1177336032215732E-2"/>
          <c:w val="0.8948556430446194"/>
          <c:h val="0.84361511026105285"/>
        </c:manualLayout>
      </c:layout>
      <c:areaChart>
        <c:grouping val="stacked"/>
        <c:varyColors val="0"/>
        <c:ser>
          <c:idx val="0"/>
          <c:order val="0"/>
          <c:tx>
            <c:strRef>
              <c:f>Sheet5!$B$3</c:f>
              <c:strCache>
                <c:ptCount val="1"/>
                <c:pt idx="0">
                  <c:v>Total</c:v>
                </c:pt>
              </c:strCache>
            </c:strRef>
          </c:tx>
          <c:spPr>
            <a:solidFill>
              <a:srgbClr val="669900"/>
            </a:solidFill>
            <a:ln w="25400">
              <a:noFill/>
            </a:ln>
          </c:spPr>
          <c:dLbls>
            <c:dLbl>
              <c:idx val="0"/>
              <c:layout>
                <c:manualLayout>
                  <c:x val="0"/>
                  <c:y val="-0.17077629254872739"/>
                </c:manualLayout>
              </c:layout>
              <c:showLegendKey val="0"/>
              <c:showVal val="1"/>
              <c:showCatName val="0"/>
              <c:showSerName val="0"/>
              <c:showPercent val="0"/>
              <c:showBubbleSize val="0"/>
            </c:dLbl>
            <c:dLbl>
              <c:idx val="1"/>
              <c:layout>
                <c:manualLayout>
                  <c:x val="-8.6021505376344086E-3"/>
                  <c:y val="-0.25114160668930496"/>
                </c:manualLayout>
              </c:layout>
              <c:showLegendKey val="0"/>
              <c:showVal val="1"/>
              <c:showCatName val="0"/>
              <c:showSerName val="0"/>
              <c:showPercent val="0"/>
              <c:showBubbleSize val="0"/>
            </c:dLbl>
            <c:dLbl>
              <c:idx val="2"/>
              <c:layout>
                <c:manualLayout>
                  <c:x val="-1.6933367200067734E-7"/>
                  <c:y val="-0.25114160668930502"/>
                </c:manualLayout>
              </c:layout>
              <c:showLegendKey val="0"/>
              <c:showVal val="1"/>
              <c:showCatName val="0"/>
              <c:showSerName val="0"/>
              <c:showPercent val="0"/>
              <c:showBubbleSize val="0"/>
            </c:dLbl>
            <c:dLbl>
              <c:idx val="3"/>
              <c:layout>
                <c:manualLayout>
                  <c:x val="-1.0752688172043012E-2"/>
                  <c:y val="-0.25616443882309109"/>
                </c:manualLayout>
              </c:layout>
              <c:showLegendKey val="0"/>
              <c:showVal val="1"/>
              <c:showCatName val="0"/>
              <c:showSerName val="0"/>
              <c:showPercent val="0"/>
              <c:showBubbleSize val="0"/>
            </c:dLbl>
            <c:spPr/>
            <c:txPr>
              <a:bodyPr/>
              <a:lstStyle/>
              <a:p>
                <a:pPr>
                  <a:defRPr sz="800">
                    <a:latin typeface="Arial Black" panose="020B0A04020102020204" pitchFamily="34" charset="0"/>
                  </a:defRPr>
                </a:pPr>
                <a:endParaRPr lang="en-US"/>
              </a:p>
            </c:txPr>
            <c:showLegendKey val="0"/>
            <c:showVal val="1"/>
            <c:showCatName val="0"/>
            <c:showSerName val="0"/>
            <c:showPercent val="0"/>
            <c:showBubbleSize val="0"/>
            <c:showLeaderLines val="0"/>
          </c:dLbls>
          <c:cat>
            <c:strRef>
              <c:f>Sheet5!$A$4:$A$7</c:f>
              <c:strCache>
                <c:ptCount val="4"/>
                <c:pt idx="0">
                  <c:v>2011</c:v>
                </c:pt>
                <c:pt idx="1">
                  <c:v>2014</c:v>
                </c:pt>
                <c:pt idx="2">
                  <c:v>2015</c:v>
                </c:pt>
                <c:pt idx="3">
                  <c:v>2020</c:v>
                </c:pt>
              </c:strCache>
            </c:strRef>
          </c:cat>
          <c:val>
            <c:numRef>
              <c:f>Sheet5!$B$4:$B$7</c:f>
              <c:numCache>
                <c:formatCode>"$"\ 0.00,"K"</c:formatCode>
                <c:ptCount val="4"/>
                <c:pt idx="0">
                  <c:v>32570.122999999989</c:v>
                </c:pt>
                <c:pt idx="1">
                  <c:v>131809.01559999996</c:v>
                </c:pt>
                <c:pt idx="2">
                  <c:v>39556.22000000003</c:v>
                </c:pt>
                <c:pt idx="3">
                  <c:v>45056.227400000025</c:v>
                </c:pt>
              </c:numCache>
            </c:numRef>
          </c:val>
        </c:ser>
        <c:dLbls>
          <c:showLegendKey val="0"/>
          <c:showVal val="0"/>
          <c:showCatName val="0"/>
          <c:showSerName val="0"/>
          <c:showPercent val="0"/>
          <c:showBubbleSize val="0"/>
        </c:dLbls>
        <c:axId val="201528064"/>
        <c:axId val="201529600"/>
      </c:areaChart>
      <c:catAx>
        <c:axId val="201528064"/>
        <c:scaling>
          <c:orientation val="minMax"/>
        </c:scaling>
        <c:delete val="0"/>
        <c:axPos val="b"/>
        <c:majorTickMark val="out"/>
        <c:minorTickMark val="none"/>
        <c:tickLblPos val="nextTo"/>
        <c:txPr>
          <a:bodyPr/>
          <a:lstStyle/>
          <a:p>
            <a:pPr>
              <a:defRPr>
                <a:latin typeface="Arial Black" panose="020B0A04020102020204" pitchFamily="34" charset="0"/>
              </a:defRPr>
            </a:pPr>
            <a:endParaRPr lang="en-US"/>
          </a:p>
        </c:txPr>
        <c:crossAx val="201529600"/>
        <c:crosses val="autoZero"/>
        <c:auto val="1"/>
        <c:lblAlgn val="ctr"/>
        <c:lblOffset val="100"/>
        <c:noMultiLvlLbl val="0"/>
      </c:catAx>
      <c:valAx>
        <c:axId val="201529600"/>
        <c:scaling>
          <c:orientation val="minMax"/>
        </c:scaling>
        <c:delete val="1"/>
        <c:axPos val="l"/>
        <c:numFmt formatCode="&quot;$&quot;\ 0.00,&quot;K&quot;" sourceLinked="1"/>
        <c:majorTickMark val="out"/>
        <c:minorTickMark val="none"/>
        <c:tickLblPos val="nextTo"/>
        <c:crossAx val="201528064"/>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Excel.xlsx]Sheet6!PivotTable3</c:name>
    <c:fmtId val="2"/>
  </c:pivotSource>
  <c:chart>
    <c:autoTitleDeleted val="1"/>
    <c:pivotFmts>
      <c:pivotFmt>
        <c:idx val="0"/>
        <c:spPr>
          <a:solidFill>
            <a:schemeClr val="accent4">
              <a:lumMod val="60000"/>
              <a:lumOff val="40000"/>
            </a:schemeClr>
          </a:solidFill>
        </c:spPr>
        <c:marker>
          <c:symbol val="none"/>
        </c:marker>
        <c:dLbl>
          <c:idx val="0"/>
          <c:spPr/>
          <c:txPr>
            <a:bodyPr/>
            <a:lstStyle/>
            <a:p>
              <a:pPr>
                <a:defRPr sz="800" u="sng"/>
              </a:pPr>
              <a:endParaRPr lang="en-US"/>
            </a:p>
          </c:txPr>
          <c:showLegendKey val="0"/>
          <c:showVal val="1"/>
          <c:showCatName val="0"/>
          <c:showSerName val="0"/>
          <c:showPercent val="1"/>
          <c:showBubbleSize val="0"/>
        </c:dLbl>
      </c:pivotFmt>
      <c:pivotFmt>
        <c:idx val="1"/>
        <c:dLbl>
          <c:idx val="0"/>
          <c:layout>
            <c:manualLayout>
              <c:x val="-4.843368263177629E-2"/>
              <c:y val="-0.16095793725266208"/>
            </c:manualLayout>
          </c:layout>
          <c:tx>
            <c:rich>
              <a:bodyPr/>
              <a:lstStyle/>
              <a:p>
                <a:r>
                  <a:rPr lang="en-US" sz="700" u="sng"/>
                  <a:t>$ 444.79K, 37%</a:t>
                </a:r>
                <a:endParaRPr lang="en-US" sz="700"/>
              </a:p>
            </c:rich>
          </c:tx>
          <c:showLegendKey val="0"/>
          <c:showVal val="1"/>
          <c:showCatName val="0"/>
          <c:showSerName val="0"/>
          <c:showPercent val="1"/>
          <c:showBubbleSize val="0"/>
        </c:dLbl>
      </c:pivotFmt>
      <c:pivotFmt>
        <c:idx val="2"/>
        <c:spPr>
          <a:solidFill>
            <a:schemeClr val="accent6">
              <a:lumMod val="75000"/>
            </a:schemeClr>
          </a:solidFill>
        </c:spPr>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pivotFmt>
      <c:pivotFmt>
        <c:idx val="3"/>
        <c:spPr>
          <a:solidFill>
            <a:srgbClr val="FFC000"/>
          </a:solidFill>
        </c:spPr>
        <c:dLbl>
          <c:idx val="0"/>
          <c:layout>
            <c:manualLayout>
              <c:x val="0.18546365914786966"/>
              <c:y val="-6.9084628670120895E-3"/>
            </c:manualLayout>
          </c:layout>
          <c:spPr/>
          <c:txPr>
            <a:bodyPr/>
            <a:lstStyle/>
            <a:p>
              <a:pPr>
                <a:defRPr sz="700" u="sng"/>
              </a:pPr>
              <a:endParaRPr lang="en-US"/>
            </a:p>
          </c:txPr>
          <c:showLegendKey val="0"/>
          <c:showVal val="1"/>
          <c:showCatName val="0"/>
          <c:showSerName val="0"/>
          <c:showPercent val="1"/>
          <c:showBubbleSize val="0"/>
        </c:dLbl>
      </c:pivotFmt>
      <c:pivotFmt>
        <c:idx val="4"/>
        <c:spPr>
          <a:solidFill>
            <a:schemeClr val="accent4">
              <a:lumMod val="60000"/>
              <a:lumOff val="40000"/>
            </a:schemeClr>
          </a:solidFill>
        </c:spPr>
        <c:marker>
          <c:symbol val="none"/>
        </c:marker>
        <c:dLbl>
          <c:idx val="0"/>
          <c:spPr/>
          <c:txPr>
            <a:bodyPr/>
            <a:lstStyle/>
            <a:p>
              <a:pPr>
                <a:defRPr sz="800" u="sng"/>
              </a:pPr>
              <a:endParaRPr lang="en-US"/>
            </a:p>
          </c:txPr>
          <c:showLegendKey val="0"/>
          <c:showVal val="1"/>
          <c:showCatName val="0"/>
          <c:showSerName val="0"/>
          <c:showPercent val="1"/>
          <c:showBubbleSize val="0"/>
        </c:dLbl>
      </c:pivotFmt>
      <c:pivotFmt>
        <c:idx val="5"/>
        <c:spPr>
          <a:solidFill>
            <a:schemeClr val="accent6">
              <a:lumMod val="75000"/>
            </a:schemeClr>
          </a:solidFill>
        </c:spPr>
        <c:dLbl>
          <c:idx val="0"/>
          <c:layout>
            <c:manualLayout>
              <c:x val="0.13032581453634096"/>
              <c:y val="-6.2176165803108807E-2"/>
            </c:manualLayout>
          </c:layout>
          <c:tx>
            <c:rich>
              <a:bodyPr/>
              <a:lstStyle/>
              <a:p>
                <a:r>
                  <a:rPr lang="en-US" u="sng"/>
                  <a:t>$ </a:t>
                </a:r>
                <a:r>
                  <a:rPr lang="en-US" sz="700" u="sng"/>
                  <a:t>248.99K</a:t>
                </a:r>
                <a:r>
                  <a:rPr lang="en-US" u="sng"/>
                  <a:t>, 21%</a:t>
                </a:r>
                <a:endParaRPr lang="en-US"/>
              </a:p>
            </c:rich>
          </c:tx>
          <c:showLegendKey val="0"/>
          <c:showVal val="1"/>
          <c:showCatName val="0"/>
          <c:showSerName val="0"/>
          <c:showPercent val="1"/>
          <c:showBubbleSize val="0"/>
        </c:dLbl>
      </c:pivotFmt>
      <c:pivotFmt>
        <c:idx val="6"/>
        <c:spPr>
          <a:solidFill>
            <a:srgbClr val="FFC000"/>
          </a:solidFill>
        </c:spPr>
        <c:dLbl>
          <c:idx val="0"/>
          <c:layout>
            <c:manualLayout>
              <c:x val="0.18546365914786966"/>
              <c:y val="-6.9084628670120895E-3"/>
            </c:manualLayout>
          </c:layout>
          <c:spPr/>
          <c:txPr>
            <a:bodyPr/>
            <a:lstStyle/>
            <a:p>
              <a:pPr>
                <a:defRPr sz="700" u="sng"/>
              </a:pPr>
              <a:endParaRPr lang="en-US"/>
            </a:p>
          </c:txPr>
          <c:showLegendKey val="0"/>
          <c:showVal val="1"/>
          <c:showCatName val="0"/>
          <c:showSerName val="0"/>
          <c:showPercent val="1"/>
          <c:showBubbleSize val="0"/>
        </c:dLbl>
      </c:pivotFmt>
      <c:pivotFmt>
        <c:idx val="7"/>
        <c:dLbl>
          <c:idx val="0"/>
          <c:layout>
            <c:manualLayout>
              <c:x val="-4.843368263177629E-2"/>
              <c:y val="-0.16095793725266208"/>
            </c:manualLayout>
          </c:layout>
          <c:tx>
            <c:rich>
              <a:bodyPr/>
              <a:lstStyle/>
              <a:p>
                <a:r>
                  <a:rPr lang="en-US" sz="700" u="sng"/>
                  <a:t>$ 444.79K, 37%</a:t>
                </a:r>
                <a:endParaRPr lang="en-US" sz="700"/>
              </a:p>
            </c:rich>
          </c:tx>
          <c:showLegendKey val="0"/>
          <c:showVal val="1"/>
          <c:showCatName val="0"/>
          <c:showSerName val="0"/>
          <c:showPercent val="1"/>
          <c:showBubbleSize val="0"/>
        </c:dLbl>
      </c:pivotFmt>
      <c:pivotFmt>
        <c:idx val="8"/>
        <c:spPr>
          <a:solidFill>
            <a:schemeClr val="accent4">
              <a:lumMod val="60000"/>
              <a:lumOff val="40000"/>
            </a:schemeClr>
          </a:solidFill>
        </c:spPr>
        <c:marker>
          <c:symbol val="none"/>
        </c:marker>
        <c:dLbl>
          <c:idx val="0"/>
          <c:layout/>
          <c:spPr/>
          <c:txPr>
            <a:bodyPr/>
            <a:lstStyle/>
            <a:p>
              <a:pPr>
                <a:defRPr sz="800" u="sng">
                  <a:latin typeface="Arial Rounded MT Bold" panose="020F0704030504030204" pitchFamily="34" charset="0"/>
                </a:defRPr>
              </a:pPr>
              <a:endParaRPr lang="en-US"/>
            </a:p>
          </c:txPr>
          <c:showLegendKey val="0"/>
          <c:showVal val="1"/>
          <c:showCatName val="0"/>
          <c:showSerName val="0"/>
          <c:showPercent val="1"/>
          <c:showBubbleSize val="0"/>
        </c:dLbl>
      </c:pivotFmt>
      <c:pivotFmt>
        <c:idx val="9"/>
        <c:spPr>
          <a:solidFill>
            <a:schemeClr val="accent6">
              <a:lumMod val="75000"/>
            </a:schemeClr>
          </a:solidFill>
        </c:spPr>
        <c:dLbl>
          <c:idx val="0"/>
          <c:layout>
            <c:manualLayout>
              <c:x val="0.13032581453634096"/>
              <c:y val="-6.2176165803108807E-2"/>
            </c:manualLayout>
          </c:layout>
          <c:tx>
            <c:rich>
              <a:bodyPr/>
              <a:lstStyle/>
              <a:p>
                <a:r>
                  <a:rPr lang="en-US" u="sng">
                    <a:latin typeface="Arial Rounded MT Bold" panose="020F0704030504030204" pitchFamily="34" charset="0"/>
                  </a:rPr>
                  <a:t>$ </a:t>
                </a:r>
                <a:r>
                  <a:rPr lang="en-US" sz="700" u="sng">
                    <a:latin typeface="Arial Rounded MT Bold" panose="020F0704030504030204" pitchFamily="34" charset="0"/>
                  </a:rPr>
                  <a:t>248.99K</a:t>
                </a:r>
                <a:r>
                  <a:rPr lang="en-US" u="sng">
                    <a:latin typeface="Arial Rounded MT Bold" panose="020F0704030504030204" pitchFamily="34" charset="0"/>
                  </a:rPr>
                  <a:t>, 21%</a:t>
                </a:r>
                <a:endParaRPr lang="en-US"/>
              </a:p>
            </c:rich>
          </c:tx>
          <c:showLegendKey val="0"/>
          <c:showVal val="1"/>
          <c:showCatName val="0"/>
          <c:showSerName val="0"/>
          <c:showPercent val="1"/>
          <c:showBubbleSize val="0"/>
        </c:dLbl>
      </c:pivotFmt>
      <c:pivotFmt>
        <c:idx val="10"/>
        <c:spPr>
          <a:solidFill>
            <a:srgbClr val="FFC000"/>
          </a:solidFill>
        </c:spPr>
        <c:dLbl>
          <c:idx val="0"/>
          <c:layout>
            <c:manualLayout>
              <c:x val="0.18546365914786966"/>
              <c:y val="-6.9084628670120895E-3"/>
            </c:manualLayout>
          </c:layout>
          <c:showLegendKey val="0"/>
          <c:showVal val="1"/>
          <c:showCatName val="0"/>
          <c:showSerName val="0"/>
          <c:showPercent val="1"/>
          <c:showBubbleSize val="0"/>
        </c:dLbl>
      </c:pivotFmt>
      <c:pivotFmt>
        <c:idx val="11"/>
        <c:dLbl>
          <c:idx val="0"/>
          <c:layout>
            <c:manualLayout>
              <c:x val="-4.843368263177629E-2"/>
              <c:y val="-0.16095793725266208"/>
            </c:manualLayout>
          </c:layout>
          <c:tx>
            <c:rich>
              <a:bodyPr/>
              <a:lstStyle/>
              <a:p>
                <a:r>
                  <a:rPr lang="en-US" sz="700" u="sng">
                    <a:latin typeface="Arial Rounded MT Bold" panose="020F0704030504030204" pitchFamily="34" charset="0"/>
                  </a:rPr>
                  <a:t>$ 444.79K, 37%</a:t>
                </a:r>
                <a:endParaRPr lang="en-US" sz="700"/>
              </a:p>
            </c:rich>
          </c:tx>
          <c:showLegendKey val="0"/>
          <c:showVal val="1"/>
          <c:showCatName val="0"/>
          <c:showSerName val="0"/>
          <c:showPercent val="1"/>
          <c:showBubbleSize val="0"/>
        </c:dLbl>
      </c:pivotFmt>
    </c:pivotFmts>
    <c:plotArea>
      <c:layout>
        <c:manualLayout>
          <c:layoutTarget val="inner"/>
          <c:xMode val="edge"/>
          <c:yMode val="edge"/>
          <c:x val="0.30676139166814675"/>
          <c:y val="0.19445201474168058"/>
          <c:w val="0.46388888888888891"/>
          <c:h val="0.77314814814814814"/>
        </c:manualLayout>
      </c:layout>
      <c:doughnutChart>
        <c:varyColors val="1"/>
        <c:ser>
          <c:idx val="0"/>
          <c:order val="0"/>
          <c:tx>
            <c:strRef>
              <c:f>Sheet6!$B$3</c:f>
              <c:strCache>
                <c:ptCount val="1"/>
                <c:pt idx="0">
                  <c:v>Total</c:v>
                </c:pt>
              </c:strCache>
            </c:strRef>
          </c:tx>
          <c:spPr>
            <a:solidFill>
              <a:schemeClr val="accent4">
                <a:lumMod val="60000"/>
                <a:lumOff val="40000"/>
              </a:schemeClr>
            </a:solidFill>
          </c:spPr>
          <c:dPt>
            <c:idx val="0"/>
            <c:bubble3D val="0"/>
          </c:dPt>
          <c:dPt>
            <c:idx val="1"/>
            <c:bubble3D val="0"/>
          </c:dPt>
          <c:dLbls>
            <c:spPr/>
            <c:txPr>
              <a:bodyPr/>
              <a:lstStyle/>
              <a:p>
                <a:pPr>
                  <a:defRPr sz="800" u="sng">
                    <a:latin typeface="Arial Rounded MT Bold" panose="020F0704030504030204" pitchFamily="34" charset="0"/>
                  </a:defRPr>
                </a:pPr>
                <a:endParaRPr lang="en-US"/>
              </a:p>
            </c:txPr>
            <c:showLegendKey val="0"/>
            <c:showVal val="1"/>
            <c:showCatName val="0"/>
            <c:showSerName val="0"/>
            <c:showPercent val="1"/>
            <c:showBubbleSize val="0"/>
            <c:showLeaderLines val="1"/>
          </c:dLbls>
          <c:cat>
            <c:strRef>
              <c:f>Sheet6!$A$4</c:f>
              <c:strCache>
                <c:ptCount val="1"/>
                <c:pt idx="0">
                  <c:v>High</c:v>
                </c:pt>
              </c:strCache>
            </c:strRef>
          </c:cat>
          <c:val>
            <c:numRef>
              <c:f>Sheet6!$B$4</c:f>
              <c:numCache>
                <c:formatCode>"$"\ 0.00,"K"</c:formatCode>
                <c:ptCount val="1"/>
                <c:pt idx="0">
                  <c:v>248991.5860000001</c:v>
                </c:pt>
              </c:numCache>
            </c:numRef>
          </c:val>
        </c:ser>
        <c:dLbls>
          <c:showLegendKey val="0"/>
          <c:showVal val="0"/>
          <c:showCatName val="0"/>
          <c:showSerName val="0"/>
          <c:showPercent val="0"/>
          <c:showBubbleSize val="0"/>
          <c:showLeaderLines val="1"/>
        </c:dLbls>
        <c:firstSliceAng val="0"/>
        <c:holeSize val="76"/>
      </c:doughnutChart>
    </c:plotArea>
    <c:legend>
      <c:legendPos val="r"/>
      <c:layout>
        <c:manualLayout>
          <c:xMode val="edge"/>
          <c:yMode val="edge"/>
          <c:x val="6.2415262608302997E-2"/>
          <c:y val="8.6832895888014124E-3"/>
          <c:w val="0.23849585266140871"/>
          <c:h val="0.34637695294825049"/>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Excel.xlsx]Sheet7!PivotTable4</c:name>
    <c:fmtId val="6"/>
  </c:pivotSource>
  <c:chart>
    <c:autoTitleDeleted val="1"/>
    <c:pivotFmts>
      <c:pivotFmt>
        <c:idx val="0"/>
        <c:spPr>
          <a:solidFill>
            <a:srgbClr val="92D050"/>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
        <c:spPr>
          <a:solidFill>
            <a:schemeClr val="accent6">
              <a:lumMod val="50000"/>
            </a:schemeClr>
          </a:solidFill>
        </c:spPr>
        <c:dLbl>
          <c:idx val="0"/>
          <c:layout>
            <c:manualLayout>
              <c:x val="1.5404240315494571E-2"/>
              <c:y val="3.3207386179201097E-2"/>
            </c:manualLayout>
          </c:layout>
          <c:showLegendKey val="0"/>
          <c:showVal val="1"/>
          <c:showCatName val="0"/>
          <c:showSerName val="0"/>
          <c:showPercent val="0"/>
          <c:showBubbleSize val="0"/>
        </c:dLbl>
      </c:pivotFmt>
      <c:pivotFmt>
        <c:idx val="2"/>
        <c:dLbl>
          <c:idx val="0"/>
          <c:layout>
            <c:manualLayout>
              <c:x val="2.8479690723705643E-2"/>
              <c:y val="2.3523411886681424E-2"/>
            </c:manualLayout>
          </c:layout>
          <c:spPr>
            <a:solidFill>
              <a:schemeClr val="lt1"/>
            </a:solidFill>
          </c:spPr>
          <c:txPr>
            <a:bodyPr/>
            <a:lstStyle/>
            <a:p>
              <a:pPr>
                <a:defRPr sz="700"/>
              </a:pPr>
              <a:endParaRPr lang="en-US"/>
            </a:p>
          </c:txPr>
          <c:showLegendKey val="0"/>
          <c:showVal val="1"/>
          <c:showCatName val="0"/>
          <c:showSerName val="0"/>
          <c:showPercent val="0"/>
          <c:showBubbleSize val="0"/>
        </c:dLbl>
      </c:pivotFmt>
      <c:pivotFmt>
        <c:idx val="3"/>
        <c:spPr>
          <a:solidFill>
            <a:schemeClr val="accent6">
              <a:lumMod val="40000"/>
              <a:lumOff val="60000"/>
            </a:schemeClr>
          </a:solidFill>
        </c:spPr>
        <c:dLbl>
          <c:idx val="0"/>
          <c:layout>
            <c:manualLayout>
              <c:x val="1.6149768285537516E-2"/>
              <c:y val="2.3557126030624265E-2"/>
            </c:manualLayout>
          </c:layout>
          <c:showLegendKey val="0"/>
          <c:showVal val="1"/>
          <c:showCatName val="0"/>
          <c:showSerName val="0"/>
          <c:showPercent val="0"/>
          <c:showBubbleSize val="0"/>
        </c:dLbl>
      </c:pivotFmt>
      <c:pivotFmt>
        <c:idx val="4"/>
        <c:spPr>
          <a:solidFill>
            <a:srgbClr val="92D050"/>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5"/>
        <c:spPr>
          <a:solidFill>
            <a:schemeClr val="accent6">
              <a:lumMod val="40000"/>
              <a:lumOff val="60000"/>
            </a:schemeClr>
          </a:solidFill>
        </c:spPr>
        <c:dLbl>
          <c:idx val="0"/>
          <c:layout>
            <c:manualLayout>
              <c:x val="1.6149768285537516E-2"/>
              <c:y val="2.3557126030624265E-2"/>
            </c:manualLayout>
          </c:layout>
          <c:showLegendKey val="0"/>
          <c:showVal val="1"/>
          <c:showCatName val="0"/>
          <c:showSerName val="0"/>
          <c:showPercent val="0"/>
          <c:showBubbleSize val="0"/>
        </c:dLbl>
      </c:pivotFmt>
      <c:pivotFmt>
        <c:idx val="6"/>
        <c:spPr>
          <a:solidFill>
            <a:schemeClr val="accent6">
              <a:lumMod val="50000"/>
            </a:schemeClr>
          </a:solidFill>
        </c:spPr>
        <c:dLbl>
          <c:idx val="0"/>
          <c:layout>
            <c:manualLayout>
              <c:x val="1.5404240315494571E-2"/>
              <c:y val="3.3207386179201097E-2"/>
            </c:manualLayout>
          </c:layout>
          <c:showLegendKey val="0"/>
          <c:showVal val="1"/>
          <c:showCatName val="0"/>
          <c:showSerName val="0"/>
          <c:showPercent val="0"/>
          <c:showBubbleSize val="0"/>
        </c:dLbl>
      </c:pivotFmt>
      <c:pivotFmt>
        <c:idx val="7"/>
        <c:dLbl>
          <c:idx val="0"/>
          <c:layout>
            <c:manualLayout>
              <c:x val="2.8479690723705643E-2"/>
              <c:y val="2.3523411886681424E-2"/>
            </c:manualLayout>
          </c:layout>
          <c:spPr>
            <a:solidFill>
              <a:schemeClr val="lt1"/>
            </a:solidFill>
          </c:spPr>
          <c:txPr>
            <a:bodyPr/>
            <a:lstStyle/>
            <a:p>
              <a:pPr>
                <a:defRPr sz="700"/>
              </a:pPr>
              <a:endParaRPr lang="en-US"/>
            </a:p>
          </c:txPr>
          <c:showLegendKey val="0"/>
          <c:showVal val="1"/>
          <c:showCatName val="0"/>
          <c:showSerName val="0"/>
          <c:showPercent val="0"/>
          <c:showBubbleSize val="0"/>
        </c:dLbl>
      </c:pivotFmt>
      <c:pivotFmt>
        <c:idx val="8"/>
        <c:spPr>
          <a:solidFill>
            <a:srgbClr val="92D050"/>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9"/>
        <c:spPr>
          <a:solidFill>
            <a:schemeClr val="accent6">
              <a:lumMod val="40000"/>
              <a:lumOff val="60000"/>
            </a:schemeClr>
          </a:solidFill>
        </c:spPr>
        <c:dLbl>
          <c:idx val="0"/>
          <c:layout>
            <c:manualLayout>
              <c:x val="1.6149768285537516E-2"/>
              <c:y val="2.3557126030624265E-2"/>
            </c:manualLayout>
          </c:layout>
          <c:showLegendKey val="0"/>
          <c:showVal val="1"/>
          <c:showCatName val="0"/>
          <c:showSerName val="0"/>
          <c:showPercent val="0"/>
          <c:showBubbleSize val="0"/>
        </c:dLbl>
      </c:pivotFmt>
      <c:pivotFmt>
        <c:idx val="10"/>
        <c:spPr>
          <a:solidFill>
            <a:schemeClr val="accent6">
              <a:lumMod val="50000"/>
            </a:schemeClr>
          </a:solidFill>
        </c:spPr>
        <c:dLbl>
          <c:idx val="0"/>
          <c:layout>
            <c:manualLayout>
              <c:x val="1.5404240315494571E-2"/>
              <c:y val="3.3207386179201097E-2"/>
            </c:manualLayout>
          </c:layout>
          <c:showLegendKey val="0"/>
          <c:showVal val="1"/>
          <c:showCatName val="0"/>
          <c:showSerName val="0"/>
          <c:showPercent val="0"/>
          <c:showBubbleSize val="0"/>
        </c:dLbl>
      </c:pivotFmt>
      <c:pivotFmt>
        <c:idx val="11"/>
        <c:dLbl>
          <c:idx val="0"/>
          <c:layout>
            <c:manualLayout>
              <c:x val="2.8479690723705643E-2"/>
              <c:y val="2.3523411886681424E-2"/>
            </c:manualLayout>
          </c:layout>
          <c:spPr>
            <a:solidFill>
              <a:schemeClr val="lt1"/>
            </a:solidFill>
          </c:spPr>
          <c:txPr>
            <a:bodyPr/>
            <a:lstStyle/>
            <a:p>
              <a:pPr>
                <a:defRPr sz="700"/>
              </a:pPr>
              <a:endParaRPr lang="en-US"/>
            </a:p>
          </c:txPr>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manualLayout>
          <c:layoutTarget val="inner"/>
          <c:xMode val="edge"/>
          <c:yMode val="edge"/>
          <c:x val="0.13164242643164387"/>
          <c:y val="9.8024117092125052E-2"/>
          <c:w val="0.86816173823202514"/>
          <c:h val="0.89885057471264362"/>
        </c:manualLayout>
      </c:layout>
      <c:bar3DChart>
        <c:barDir val="bar"/>
        <c:grouping val="clustered"/>
        <c:varyColors val="0"/>
        <c:ser>
          <c:idx val="0"/>
          <c:order val="0"/>
          <c:tx>
            <c:strRef>
              <c:f>Sheet7!$B$3</c:f>
              <c:strCache>
                <c:ptCount val="1"/>
                <c:pt idx="0">
                  <c:v>Total</c:v>
                </c:pt>
              </c:strCache>
            </c:strRef>
          </c:tx>
          <c:spPr>
            <a:solidFill>
              <a:srgbClr val="92D050"/>
            </a:solidFill>
          </c:spPr>
          <c:invertIfNegative val="0"/>
          <c:dPt>
            <c:idx val="0"/>
            <c:invertIfNegative val="0"/>
            <c:bubble3D val="0"/>
            <c:spPr>
              <a:solidFill>
                <a:schemeClr val="accent6">
                  <a:lumMod val="50000"/>
                </a:schemeClr>
              </a:solidFill>
            </c:spPr>
          </c:dPt>
          <c:dPt>
            <c:idx val="1"/>
            <c:invertIfNegative val="0"/>
            <c:bubble3D val="0"/>
          </c:dPt>
          <c:dLbls>
            <c:dLbl>
              <c:idx val="0"/>
              <c:layout>
                <c:manualLayout>
                  <c:x val="1.5404240315494571E-2"/>
                  <c:y val="3.3207386179201097E-2"/>
                </c:manualLayout>
              </c:layout>
              <c:showLegendKey val="0"/>
              <c:showVal val="1"/>
              <c:showCatName val="0"/>
              <c:showSerName val="0"/>
              <c:showPercent val="0"/>
              <c:showBubbleSize val="0"/>
            </c:dLbl>
            <c:dLbl>
              <c:idx val="1"/>
              <c:layout>
                <c:manualLayout>
                  <c:x val="2.8479690723705643E-2"/>
                  <c:y val="2.3523411886681424E-2"/>
                </c:manualLayout>
              </c:layout>
              <c:spPr>
                <a:solidFill>
                  <a:schemeClr val="lt1"/>
                </a:solidFill>
              </c:spPr>
              <c:txPr>
                <a:bodyPr/>
                <a:lstStyle/>
                <a:p>
                  <a:pPr>
                    <a:defRPr sz="700"/>
                  </a:pPr>
                  <a:endParaRPr lang="en-US"/>
                </a:p>
              </c:txPr>
              <c:showLegendKey val="0"/>
              <c:showVal val="1"/>
              <c:showCatName val="0"/>
              <c:showSerName val="0"/>
              <c:showPercent val="0"/>
              <c:showBubbleSize val="0"/>
            </c:dLbl>
            <c:spPr/>
            <c:txPr>
              <a:bodyPr/>
              <a:lstStyle/>
              <a:p>
                <a:pPr>
                  <a:defRPr sz="800"/>
                </a:pPr>
                <a:endParaRPr lang="en-US"/>
              </a:p>
            </c:txPr>
            <c:showLegendKey val="0"/>
            <c:showVal val="1"/>
            <c:showCatName val="0"/>
            <c:showSerName val="0"/>
            <c:showPercent val="0"/>
            <c:showBubbleSize val="0"/>
            <c:showLeaderLines val="0"/>
          </c:dLbls>
          <c:cat>
            <c:strRef>
              <c:f>Sheet7!$A$4:$A$5</c:f>
              <c:strCache>
                <c:ptCount val="2"/>
                <c:pt idx="0">
                  <c:v>Tier 2</c:v>
                </c:pt>
                <c:pt idx="1">
                  <c:v>Tier 3</c:v>
                </c:pt>
              </c:strCache>
            </c:strRef>
          </c:cat>
          <c:val>
            <c:numRef>
              <c:f>Sheet7!$B$4:$B$5</c:f>
              <c:numCache>
                <c:formatCode>"$"\ 0.00,"K"</c:formatCode>
                <c:ptCount val="2"/>
                <c:pt idx="0">
                  <c:v>84612.447399999932</c:v>
                </c:pt>
                <c:pt idx="1">
                  <c:v>164379.13859999986</c:v>
                </c:pt>
              </c:numCache>
            </c:numRef>
          </c:val>
        </c:ser>
        <c:dLbls>
          <c:showLegendKey val="0"/>
          <c:showVal val="0"/>
          <c:showCatName val="0"/>
          <c:showSerName val="0"/>
          <c:showPercent val="0"/>
          <c:showBubbleSize val="0"/>
        </c:dLbls>
        <c:gapWidth val="75"/>
        <c:shape val="cylinder"/>
        <c:axId val="201737344"/>
        <c:axId val="201738880"/>
        <c:axId val="0"/>
      </c:bar3DChart>
      <c:catAx>
        <c:axId val="201737344"/>
        <c:scaling>
          <c:orientation val="minMax"/>
        </c:scaling>
        <c:delete val="0"/>
        <c:axPos val="l"/>
        <c:majorTickMark val="out"/>
        <c:minorTickMark val="none"/>
        <c:tickLblPos val="nextTo"/>
        <c:txPr>
          <a:bodyPr/>
          <a:lstStyle/>
          <a:p>
            <a:pPr>
              <a:defRPr sz="900"/>
            </a:pPr>
            <a:endParaRPr lang="en-US"/>
          </a:p>
        </c:txPr>
        <c:crossAx val="201738880"/>
        <c:crosses val="autoZero"/>
        <c:auto val="1"/>
        <c:lblAlgn val="ctr"/>
        <c:lblOffset val="100"/>
        <c:noMultiLvlLbl val="0"/>
      </c:catAx>
      <c:valAx>
        <c:axId val="201738880"/>
        <c:scaling>
          <c:orientation val="minMax"/>
        </c:scaling>
        <c:delete val="1"/>
        <c:axPos val="b"/>
        <c:numFmt formatCode="&quot;$&quot;\ 0.00,&quot;K&quot;" sourceLinked="1"/>
        <c:majorTickMark val="out"/>
        <c:minorTickMark val="none"/>
        <c:tickLblPos val="nextTo"/>
        <c:crossAx val="201737344"/>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[BlinkIT Grocery Data Excel.xlsx]Sheet8!PivotTable5</c:name>
    <c:fmtId val="2"/>
  </c:pivotSource>
  <c:chart>
    <c:autoTitleDeleted val="1"/>
    <c:pivotFmts>
      <c:pivotFmt>
        <c:idx val="0"/>
        <c:marker>
          <c:spPr>
            <a:solidFill>
              <a:schemeClr val="lt1"/>
            </a:solidFill>
            <a:scene3d>
              <a:camera prst="orthographicFront"/>
              <a:lightRig rig="threePt" dir="t"/>
            </a:scene3d>
            <a:sp3d prstMaterial="metal"/>
          </c:spPr>
        </c:marker>
        <c:dLbl>
          <c:idx val="0"/>
          <c:spPr>
            <a:noFill/>
          </c:spPr>
          <c:txPr>
            <a:bodyPr/>
            <a:lstStyle/>
            <a:p>
              <a:pPr>
                <a:defRPr sz="800"/>
              </a:pPr>
              <a:endParaRPr lang="en-US"/>
            </a:p>
          </c:txPr>
          <c:showLegendKey val="0"/>
          <c:showVal val="1"/>
          <c:showCatName val="0"/>
          <c:showSerName val="0"/>
          <c:showPercent val="0"/>
          <c:showBubbleSize val="0"/>
        </c:dLbl>
      </c:pivotFmt>
      <c:pivotFmt>
        <c:idx val="1"/>
        <c:dLbl>
          <c:idx val="0"/>
          <c:layout>
            <c:manualLayout>
              <c:x val="-1.1111111111111112E-2"/>
              <c:y val="-5.5555555555555469E-2"/>
            </c:manualLayout>
          </c:layout>
          <c:showLegendKey val="0"/>
          <c:showVal val="1"/>
          <c:showCatName val="0"/>
          <c:showSerName val="0"/>
          <c:showPercent val="0"/>
          <c:showBubbleSize val="0"/>
        </c:dLbl>
      </c:pivotFmt>
      <c:pivotFmt>
        <c:idx val="2"/>
        <c:dLbl>
          <c:idx val="0"/>
          <c:layout>
            <c:manualLayout>
              <c:x val="-5.8333333333333334E-2"/>
              <c:y val="-5.5555555555555643E-2"/>
            </c:manualLayout>
          </c:layout>
          <c:showLegendKey val="0"/>
          <c:showVal val="1"/>
          <c:showCatName val="0"/>
          <c:showSerName val="0"/>
          <c:showPercent val="0"/>
          <c:showBubbleSize val="0"/>
        </c:dLbl>
      </c:pivotFmt>
      <c:pivotFmt>
        <c:idx val="3"/>
        <c:marker>
          <c:spPr>
            <a:solidFill>
              <a:schemeClr val="lt1"/>
            </a:solidFill>
            <a:scene3d>
              <a:camera prst="orthographicFront"/>
              <a:lightRig rig="threePt" dir="t"/>
            </a:scene3d>
            <a:sp3d prstMaterial="metal"/>
          </c:spPr>
        </c:marker>
        <c:dLbl>
          <c:idx val="0"/>
          <c:spPr>
            <a:noFill/>
          </c:spPr>
          <c:txPr>
            <a:bodyPr/>
            <a:lstStyle/>
            <a:p>
              <a:pPr>
                <a:defRPr sz="800"/>
              </a:pPr>
              <a:endParaRPr lang="en-US"/>
            </a:p>
          </c:txPr>
          <c:showLegendKey val="0"/>
          <c:showVal val="1"/>
          <c:showCatName val="0"/>
          <c:showSerName val="0"/>
          <c:showPercent val="0"/>
          <c:showBubbleSize val="0"/>
        </c:dLbl>
      </c:pivotFmt>
      <c:pivotFmt>
        <c:idx val="4"/>
        <c:dLbl>
          <c:idx val="0"/>
          <c:layout>
            <c:manualLayout>
              <c:x val="-1.1111111111111112E-2"/>
              <c:y val="-5.5555555555555469E-2"/>
            </c:manualLayout>
          </c:layout>
          <c:showLegendKey val="0"/>
          <c:showVal val="1"/>
          <c:showCatName val="0"/>
          <c:showSerName val="0"/>
          <c:showPercent val="0"/>
          <c:showBubbleSize val="0"/>
        </c:dLbl>
      </c:pivotFmt>
      <c:pivotFmt>
        <c:idx val="5"/>
        <c:dLbl>
          <c:idx val="0"/>
          <c:layout>
            <c:manualLayout>
              <c:x val="-5.8333333333333334E-2"/>
              <c:y val="-5.5555555555555643E-2"/>
            </c:manualLayout>
          </c:layout>
          <c:showLegendKey val="0"/>
          <c:showVal val="1"/>
          <c:showCatName val="0"/>
          <c:showSerName val="0"/>
          <c:showPercent val="0"/>
          <c:showBubbleSize val="0"/>
        </c:dLbl>
      </c:pivotFmt>
      <c:pivotFmt>
        <c:idx val="6"/>
        <c:marker>
          <c:spPr>
            <a:solidFill>
              <a:schemeClr val="lt1"/>
            </a:solidFill>
            <a:scene3d>
              <a:camera prst="orthographicFront"/>
              <a:lightRig rig="threePt" dir="t"/>
            </a:scene3d>
            <a:sp3d prstMaterial="metal"/>
          </c:spPr>
        </c:marker>
        <c:dLbl>
          <c:idx val="0"/>
          <c:layout/>
          <c:spPr>
            <a:noFill/>
          </c:spPr>
          <c:txPr>
            <a:bodyPr/>
            <a:lstStyle/>
            <a:p>
              <a:pPr>
                <a:defRPr sz="800"/>
              </a:pPr>
              <a:endParaRPr lang="en-US"/>
            </a:p>
          </c:txPr>
          <c:showLegendKey val="0"/>
          <c:showVal val="1"/>
          <c:showCatName val="0"/>
          <c:showSerName val="0"/>
          <c:showPercent val="0"/>
          <c:showBubbleSize val="0"/>
        </c:dLbl>
      </c:pivotFmt>
      <c:pivotFmt>
        <c:idx val="7"/>
        <c:dLbl>
          <c:idx val="0"/>
          <c:layout>
            <c:manualLayout>
              <c:x val="-1.1111111111111112E-2"/>
              <c:y val="-5.5555555555555469E-2"/>
            </c:manualLayout>
          </c:layout>
          <c:showLegendKey val="0"/>
          <c:showVal val="1"/>
          <c:showCatName val="0"/>
          <c:showSerName val="0"/>
          <c:showPercent val="0"/>
          <c:showBubbleSize val="0"/>
        </c:dLbl>
      </c:pivotFmt>
      <c:pivotFmt>
        <c:idx val="8"/>
        <c:dLbl>
          <c:idx val="0"/>
          <c:layout>
            <c:manualLayout>
              <c:x val="-5.8333333333333334E-2"/>
              <c:y val="-5.5555555555555643E-2"/>
            </c:manualLayout>
          </c:layout>
          <c:showLegendKey val="0"/>
          <c:showVal val="1"/>
          <c:showCatName val="0"/>
          <c:showSerName val="0"/>
          <c:showPercent val="0"/>
          <c:showBubbleSize val="0"/>
        </c:dLbl>
      </c:pivotFmt>
    </c:pivotFmts>
    <c:plotArea>
      <c:layout>
        <c:manualLayout>
          <c:layoutTarget val="inner"/>
          <c:xMode val="edge"/>
          <c:yMode val="edge"/>
          <c:x val="6.1478430580792783E-2"/>
          <c:y val="9.6096096096096095E-2"/>
          <c:w val="0.92478632478632483"/>
          <c:h val="0.71795795795795792"/>
        </c:manualLayout>
      </c:layout>
      <c:lineChart>
        <c:grouping val="standard"/>
        <c:varyColors val="0"/>
        <c:ser>
          <c:idx val="0"/>
          <c:order val="0"/>
          <c:tx>
            <c:strRef>
              <c:f>Sheet8!$B$3</c:f>
              <c:strCache>
                <c:ptCount val="1"/>
                <c:pt idx="0">
                  <c:v>Total</c:v>
                </c:pt>
              </c:strCache>
            </c:strRef>
          </c:tx>
          <c:marker>
            <c:spPr>
              <a:solidFill>
                <a:schemeClr val="lt1"/>
              </a:solidFill>
              <a:scene3d>
                <a:camera prst="orthographicFront"/>
                <a:lightRig rig="threePt" dir="t"/>
              </a:scene3d>
              <a:sp3d prstMaterial="metal"/>
            </c:spPr>
          </c:marker>
          <c:dLbls>
            <c:spPr>
              <a:noFill/>
            </c:spPr>
            <c:txPr>
              <a:bodyPr/>
              <a:lstStyle/>
              <a:p>
                <a:pPr>
                  <a:defRPr sz="800"/>
                </a:pPr>
                <a:endParaRPr lang="en-US"/>
              </a:p>
            </c:txPr>
            <c:showLegendKey val="0"/>
            <c:showVal val="1"/>
            <c:showCatName val="0"/>
            <c:showSerName val="0"/>
            <c:showPercent val="0"/>
            <c:showBubbleSize val="0"/>
            <c:showLeaderLines val="0"/>
          </c:dLbls>
          <c:cat>
            <c:strRef>
              <c:f>Sheet8!$A$4:$A$5</c:f>
              <c:strCache>
                <c:ptCount val="2"/>
                <c:pt idx="0">
                  <c:v>Grocery Store</c:v>
                </c:pt>
                <c:pt idx="1">
                  <c:v>Supermarket Type1</c:v>
                </c:pt>
              </c:strCache>
            </c:strRef>
          </c:cat>
          <c:val>
            <c:numRef>
              <c:f>Sheet8!$B$4:$B$5</c:f>
              <c:numCache>
                <c:formatCode>"$"\ 0.00,"K"</c:formatCode>
                <c:ptCount val="2"/>
                <c:pt idx="0">
                  <c:v>32570.122999999989</c:v>
                </c:pt>
                <c:pt idx="1">
                  <c:v>216421.46300000028</c:v>
                </c:pt>
              </c:numCache>
            </c:numRef>
          </c:val>
          <c:smooth val="0"/>
        </c:ser>
        <c:dLbls>
          <c:showLegendKey val="0"/>
          <c:showVal val="0"/>
          <c:showCatName val="0"/>
          <c:showSerName val="0"/>
          <c:showPercent val="0"/>
          <c:showBubbleSize val="0"/>
        </c:dLbls>
        <c:dropLines/>
        <c:upDownBars>
          <c:gapWidth val="150"/>
          <c:upBars/>
          <c:downBars/>
        </c:upDownBars>
        <c:marker val="1"/>
        <c:smooth val="0"/>
        <c:axId val="201799552"/>
        <c:axId val="201801088"/>
      </c:lineChart>
      <c:catAx>
        <c:axId val="201799552"/>
        <c:scaling>
          <c:orientation val="minMax"/>
        </c:scaling>
        <c:delete val="0"/>
        <c:axPos val="b"/>
        <c:majorTickMark val="out"/>
        <c:minorTickMark val="none"/>
        <c:tickLblPos val="nextTo"/>
        <c:txPr>
          <a:bodyPr/>
          <a:lstStyle/>
          <a:p>
            <a:pPr>
              <a:defRPr>
                <a:latin typeface="Arial Rounded MT Bold" panose="020F0704030504030204" pitchFamily="34" charset="0"/>
              </a:defRPr>
            </a:pPr>
            <a:endParaRPr lang="en-US"/>
          </a:p>
        </c:txPr>
        <c:crossAx val="201801088"/>
        <c:crosses val="autoZero"/>
        <c:auto val="1"/>
        <c:lblAlgn val="ctr"/>
        <c:lblOffset val="100"/>
        <c:noMultiLvlLbl val="0"/>
      </c:catAx>
      <c:valAx>
        <c:axId val="201801088"/>
        <c:scaling>
          <c:orientation val="minMax"/>
        </c:scaling>
        <c:delete val="1"/>
        <c:axPos val="l"/>
        <c:numFmt formatCode="&quot;$&quot;\ 0.00,&quot;K&quot;" sourceLinked="1"/>
        <c:majorTickMark val="out"/>
        <c:minorTickMark val="none"/>
        <c:tickLblPos val="nextTo"/>
        <c:crossAx val="201799552"/>
        <c:crosses val="autoZero"/>
        <c:crossBetween val="between"/>
      </c:valAx>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8</xdr:col>
      <xdr:colOff>514350</xdr:colOff>
      <xdr:row>0</xdr:row>
      <xdr:rowOff>9525</xdr:rowOff>
    </xdr:from>
    <xdr:to>
      <xdr:col>11</xdr:col>
      <xdr:colOff>285750</xdr:colOff>
      <xdr:row>13</xdr:row>
      <xdr:rowOff>76200</xdr:rowOff>
    </xdr:to>
    <mc:AlternateContent xmlns:mc="http://schemas.openxmlformats.org/markup-compatibility/2006" xmlns:a14="http://schemas.microsoft.com/office/drawing/2010/main">
      <mc:Choice Requires="a14">
        <xdr:graphicFrame macro="">
          <xdr:nvGraphicFramePr>
            <xdr:cNvPr id="2"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762875" y="9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161925</xdr:colOff>
      <xdr:row>8</xdr:row>
      <xdr:rowOff>19050</xdr:rowOff>
    </xdr:from>
    <xdr:to>
      <xdr:col>10</xdr:col>
      <xdr:colOff>619125</xdr:colOff>
      <xdr:row>21</xdr:row>
      <xdr:rowOff>85725</xdr:rowOff>
    </xdr:to>
    <mc:AlternateContent xmlns:mc="http://schemas.openxmlformats.org/markup-compatibility/2006" xmlns:a14="http://schemas.microsoft.com/office/drawing/2010/main">
      <mc:Choice Requires="a14">
        <xdr:graphicFrame macro="">
          <xdr:nvGraphicFramePr>
            <xdr:cNvPr id="3"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410450" y="16192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438150</xdr:colOff>
      <xdr:row>5</xdr:row>
      <xdr:rowOff>76200</xdr:rowOff>
    </xdr:from>
    <xdr:to>
      <xdr:col>8</xdr:col>
      <xdr:colOff>0</xdr:colOff>
      <xdr:row>14</xdr:row>
      <xdr:rowOff>190500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685800</xdr:colOff>
      <xdr:row>8</xdr:row>
      <xdr:rowOff>142874</xdr:rowOff>
    </xdr:from>
    <xdr:to>
      <xdr:col>6</xdr:col>
      <xdr:colOff>200025</xdr:colOff>
      <xdr:row>19</xdr:row>
      <xdr:rowOff>9524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638175</xdr:colOff>
      <xdr:row>5</xdr:row>
      <xdr:rowOff>133350</xdr:rowOff>
    </xdr:from>
    <xdr:to>
      <xdr:col>8</xdr:col>
      <xdr:colOff>19050</xdr:colOff>
      <xdr:row>21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581025</xdr:colOff>
      <xdr:row>10</xdr:row>
      <xdr:rowOff>161924</xdr:rowOff>
    </xdr:from>
    <xdr:to>
      <xdr:col>10</xdr:col>
      <xdr:colOff>314325</xdr:colOff>
      <xdr:row>19</xdr:row>
      <xdr:rowOff>9524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542926</xdr:colOff>
      <xdr:row>5</xdr:row>
      <xdr:rowOff>171450</xdr:rowOff>
    </xdr:from>
    <xdr:to>
      <xdr:col>9</xdr:col>
      <xdr:colOff>514350</xdr:colOff>
      <xdr:row>14</xdr:row>
      <xdr:rowOff>190500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438149</xdr:colOff>
      <xdr:row>5</xdr:row>
      <xdr:rowOff>114300</xdr:rowOff>
    </xdr:from>
    <xdr:to>
      <xdr:col>8</xdr:col>
      <xdr:colOff>619125</xdr:colOff>
      <xdr:row>18</xdr:row>
      <xdr:rowOff>190500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xdr:row>
      <xdr:rowOff>152400</xdr:rowOff>
    </xdr:from>
    <xdr:to>
      <xdr:col>9</xdr:col>
      <xdr:colOff>457200</xdr:colOff>
      <xdr:row>18</xdr:row>
      <xdr:rowOff>19050</xdr:rowOff>
    </xdr:to>
    <mc:AlternateContent xmlns:mc="http://schemas.openxmlformats.org/markup-compatibility/2006" xmlns:a14="http://schemas.microsoft.com/office/drawing/2010/main">
      <mc:Choice Requires="a14">
        <xdr:graphicFrame macro="">
          <xdr:nvGraphicFramePr>
            <xdr:cNvPr id="7"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57800" y="952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5</xdr:row>
      <xdr:rowOff>0</xdr:rowOff>
    </xdr:from>
    <xdr:to>
      <xdr:col>12</xdr:col>
      <xdr:colOff>609600</xdr:colOff>
      <xdr:row>11</xdr:row>
      <xdr:rowOff>171450</xdr:rowOff>
    </xdr:to>
    <mc:AlternateContent xmlns:mc="http://schemas.openxmlformats.org/markup-compatibility/2006" xmlns:a14="http://schemas.microsoft.com/office/drawing/2010/main">
      <mc:Choice Requires="a14">
        <xdr:graphicFrame macro="">
          <xdr:nvGraphicFramePr>
            <xdr:cNvPr id="8"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77150" y="1000125"/>
              <a:ext cx="16192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295275</xdr:colOff>
      <xdr:row>8</xdr:row>
      <xdr:rowOff>161925</xdr:rowOff>
    </xdr:from>
    <xdr:to>
      <xdr:col>9</xdr:col>
      <xdr:colOff>581025</xdr:colOff>
      <xdr:row>19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628650</xdr:colOff>
      <xdr:row>3</xdr:row>
      <xdr:rowOff>28575</xdr:rowOff>
    </xdr:from>
    <xdr:to>
      <xdr:col>12</xdr:col>
      <xdr:colOff>409575</xdr:colOff>
      <xdr:row>9</xdr:row>
      <xdr:rowOff>66675</xdr:rowOff>
    </xdr:to>
    <mc:AlternateContent xmlns:mc="http://schemas.openxmlformats.org/markup-compatibility/2006" xmlns:a14="http://schemas.microsoft.com/office/drawing/2010/main">
      <mc:Choice Requires="a14">
        <xdr:graphicFrame macro="">
          <xdr:nvGraphicFramePr>
            <xdr:cNvPr id="3"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572375" y="628650"/>
              <a:ext cx="183832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107868</xdr:colOff>
      <xdr:row>0</xdr:row>
      <xdr:rowOff>103909</xdr:rowOff>
    </xdr:from>
    <xdr:to>
      <xdr:col>27</xdr:col>
      <xdr:colOff>659535</xdr:colOff>
      <xdr:row>39</xdr:row>
      <xdr:rowOff>114933</xdr:rowOff>
    </xdr:to>
    <xdr:sp macro="" textlink="">
      <xdr:nvSpPr>
        <xdr:cNvPr id="2" name="Rectangle 1"/>
        <xdr:cNvSpPr/>
      </xdr:nvSpPr>
      <xdr:spPr>
        <a:xfrm>
          <a:off x="2878777" y="103909"/>
          <a:ext cx="16484394" cy="813325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349250</xdr:colOff>
      <xdr:row>1</xdr:row>
      <xdr:rowOff>3</xdr:rowOff>
    </xdr:from>
    <xdr:to>
      <xdr:col>8</xdr:col>
      <xdr:colOff>539750</xdr:colOff>
      <xdr:row>38</xdr:row>
      <xdr:rowOff>79378</xdr:rowOff>
    </xdr:to>
    <xdr:sp macro="" textlink="">
      <xdr:nvSpPr>
        <xdr:cNvPr id="3" name="Round Same Side Corner Rectangle 2"/>
        <xdr:cNvSpPr/>
      </xdr:nvSpPr>
      <xdr:spPr>
        <a:xfrm rot="5400000">
          <a:off x="682625" y="2603503"/>
          <a:ext cx="7715250" cy="2921000"/>
        </a:xfrm>
        <a:prstGeom prst="round2SameRect">
          <a:avLst>
            <a:gd name="adj1" fmla="val 16124"/>
            <a:gd name="adj2" fmla="val 0"/>
          </a:avLst>
        </a:prstGeom>
        <a:solidFill>
          <a:srgbClr val="FFFF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492125</xdr:colOff>
      <xdr:row>1</xdr:row>
      <xdr:rowOff>111125</xdr:rowOff>
    </xdr:from>
    <xdr:to>
      <xdr:col>8</xdr:col>
      <xdr:colOff>174625</xdr:colOff>
      <xdr:row>4</xdr:row>
      <xdr:rowOff>111125</xdr:rowOff>
    </xdr:to>
    <xdr:sp macro="" textlink="">
      <xdr:nvSpPr>
        <xdr:cNvPr id="4" name="TextBox 3"/>
        <xdr:cNvSpPr txBox="1"/>
      </xdr:nvSpPr>
      <xdr:spPr>
        <a:xfrm>
          <a:off x="3222625" y="317500"/>
          <a:ext cx="241300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5</xdr:col>
      <xdr:colOff>63500</xdr:colOff>
      <xdr:row>3</xdr:row>
      <xdr:rowOff>142875</xdr:rowOff>
    </xdr:from>
    <xdr:to>
      <xdr:col>7</xdr:col>
      <xdr:colOff>587375</xdr:colOff>
      <xdr:row>5</xdr:row>
      <xdr:rowOff>158750</xdr:rowOff>
    </xdr:to>
    <xdr:sp macro="" textlink="">
      <xdr:nvSpPr>
        <xdr:cNvPr id="5" name="TextBox 4"/>
        <xdr:cNvSpPr txBox="1"/>
      </xdr:nvSpPr>
      <xdr:spPr>
        <a:xfrm>
          <a:off x="3476625" y="762000"/>
          <a:ext cx="1889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dk1"/>
              </a:solidFill>
              <a:latin typeface="Segoe UI Black" panose="020B0A02040204020203" pitchFamily="34" charset="0"/>
              <a:ea typeface="Segoe UI Black" panose="020B0A02040204020203" pitchFamily="34" charset="0"/>
              <a:cs typeface="Arial" panose="020B0604020202020204" pitchFamily="34" charset="0"/>
            </a:rPr>
            <a:t>India's</a:t>
          </a:r>
          <a:r>
            <a:rPr lang="en-IN" sz="1050" b="1" baseline="0">
              <a:solidFill>
                <a:schemeClr val="dk1"/>
              </a:solidFill>
              <a:latin typeface="Segoe UI Black" panose="020B0A02040204020203" pitchFamily="34" charset="0"/>
              <a:ea typeface="Segoe UI Black" panose="020B0A02040204020203" pitchFamily="34" charset="0"/>
              <a:cs typeface="Arial" panose="020B0604020202020204" pitchFamily="34" charset="0"/>
            </a:rPr>
            <a:t> Last Minute App</a:t>
          </a:r>
          <a:endParaRPr lang="en-IN" sz="1050" b="1">
            <a:solidFill>
              <a:schemeClr val="accent6">
                <a:lumMod val="75000"/>
              </a:schemeClr>
            </a:solidFill>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14</xdr:col>
      <xdr:colOff>142875</xdr:colOff>
      <xdr:row>1</xdr:row>
      <xdr:rowOff>111125</xdr:rowOff>
    </xdr:from>
    <xdr:to>
      <xdr:col>18</xdr:col>
      <xdr:colOff>666750</xdr:colOff>
      <xdr:row>8</xdr:row>
      <xdr:rowOff>15875</xdr:rowOff>
    </xdr:to>
    <xdr:sp macro="" textlink="">
      <xdr:nvSpPr>
        <xdr:cNvPr id="7" name="Rounded Rectangle 6"/>
        <xdr:cNvSpPr/>
      </xdr:nvSpPr>
      <xdr:spPr>
        <a:xfrm>
          <a:off x="9699625" y="317500"/>
          <a:ext cx="3254375" cy="1349375"/>
        </a:xfrm>
        <a:prstGeom prst="roundRect">
          <a:avLst/>
        </a:prstGeom>
        <a:noFill/>
        <a:ln>
          <a:noFill/>
        </a:ln>
        <a:effectLst>
          <a:innerShdw blurRad="63500" dist="50800" dir="5400000">
            <a:schemeClr val="bg1">
              <a:lumMod val="65000"/>
              <a:alpha val="50000"/>
            </a:scheme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111125</xdr:colOff>
      <xdr:row>1</xdr:row>
      <xdr:rowOff>63500</xdr:rowOff>
    </xdr:from>
    <xdr:to>
      <xdr:col>18</xdr:col>
      <xdr:colOff>635000</xdr:colOff>
      <xdr:row>7</xdr:row>
      <xdr:rowOff>174625</xdr:rowOff>
    </xdr:to>
    <xdr:sp macro="" textlink="">
      <xdr:nvSpPr>
        <xdr:cNvPr id="8" name="Rounded Rectangle 7"/>
        <xdr:cNvSpPr/>
      </xdr:nvSpPr>
      <xdr:spPr>
        <a:xfrm>
          <a:off x="9667875" y="269875"/>
          <a:ext cx="3254375" cy="1349375"/>
        </a:xfrm>
        <a:prstGeom prst="roundRect">
          <a:avLst/>
        </a:prstGeom>
        <a:noFill/>
        <a:ln>
          <a:noFill/>
        </a:ln>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15876</xdr:colOff>
      <xdr:row>1</xdr:row>
      <xdr:rowOff>111125</xdr:rowOff>
    </xdr:from>
    <xdr:to>
      <xdr:col>17</xdr:col>
      <xdr:colOff>600075</xdr:colOff>
      <xdr:row>15</xdr:row>
      <xdr:rowOff>139700</xdr:rowOff>
    </xdr:to>
    <xdr:grpSp>
      <xdr:nvGrpSpPr>
        <xdr:cNvPr id="12" name="Group 11"/>
        <xdr:cNvGrpSpPr/>
      </xdr:nvGrpSpPr>
      <xdr:grpSpPr>
        <a:xfrm>
          <a:off x="6250421" y="318943"/>
          <a:ext cx="6126018" cy="2955348"/>
          <a:chOff x="6175376" y="254000"/>
          <a:chExt cx="6045199" cy="2917825"/>
        </a:xfrm>
      </xdr:grpSpPr>
      <xdr:sp macro="" textlink="">
        <xdr:nvSpPr>
          <xdr:cNvPr id="6" name="Rounded Rectangle 5"/>
          <xdr:cNvSpPr/>
        </xdr:nvSpPr>
        <xdr:spPr>
          <a:xfrm>
            <a:off x="6175376" y="254000"/>
            <a:ext cx="3016250" cy="1349375"/>
          </a:xfrm>
          <a:prstGeom prst="roundRect">
            <a:avLst/>
          </a:prstGeom>
          <a:gradFill>
            <a:gsLst>
              <a:gs pos="9000">
                <a:srgbClr val="D7D200"/>
              </a:gs>
              <a:gs pos="100000">
                <a:srgbClr val="F8B049"/>
              </a:gs>
            </a:gsLst>
            <a:lin ang="0" scaled="0"/>
          </a:gradFill>
          <a:ln>
            <a:noFill/>
          </a:ln>
          <a:effectLst>
            <a:innerShdw blurRad="63500" dist="50800" dir="5400000">
              <a:prstClr val="black">
                <a:alpha val="39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ounded Rectangle 8"/>
          <xdr:cNvSpPr/>
        </xdr:nvSpPr>
        <xdr:spPr>
          <a:xfrm>
            <a:off x="9347200" y="293687"/>
            <a:ext cx="2873375" cy="136525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ounded Rectangle 9"/>
          <xdr:cNvSpPr/>
        </xdr:nvSpPr>
        <xdr:spPr>
          <a:xfrm>
            <a:off x="6262689" y="1806575"/>
            <a:ext cx="2873375" cy="136525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ounded Rectangle 10"/>
          <xdr:cNvSpPr/>
        </xdr:nvSpPr>
        <xdr:spPr>
          <a:xfrm>
            <a:off x="9347200" y="1806575"/>
            <a:ext cx="2873375" cy="136525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428625</xdr:colOff>
      <xdr:row>2</xdr:row>
      <xdr:rowOff>174626</xdr:rowOff>
    </xdr:from>
    <xdr:to>
      <xdr:col>11</xdr:col>
      <xdr:colOff>571500</xdr:colOff>
      <xdr:row>5</xdr:row>
      <xdr:rowOff>158751</xdr:rowOff>
    </xdr:to>
    <xdr:sp macro="" textlink="Sheet1!A6">
      <xdr:nvSpPr>
        <xdr:cNvPr id="13" name="TextBox 12"/>
        <xdr:cNvSpPr txBox="1"/>
      </xdr:nvSpPr>
      <xdr:spPr>
        <a:xfrm>
          <a:off x="6572250" y="587376"/>
          <a:ext cx="1508125"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34E178-D469-4632-A3EA-FE7404FC9A2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$ 0.25M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9</xdr:col>
      <xdr:colOff>380999</xdr:colOff>
      <xdr:row>4</xdr:row>
      <xdr:rowOff>166688</xdr:rowOff>
    </xdr:from>
    <xdr:to>
      <xdr:col>11</xdr:col>
      <xdr:colOff>682624</xdr:colOff>
      <xdr:row>7</xdr:row>
      <xdr:rowOff>7938</xdr:rowOff>
    </xdr:to>
    <xdr:sp macro="" textlink="">
      <xdr:nvSpPr>
        <xdr:cNvPr id="14" name="TextBox 13"/>
        <xdr:cNvSpPr txBox="1"/>
      </xdr:nvSpPr>
      <xdr:spPr>
        <a:xfrm>
          <a:off x="6524624" y="992188"/>
          <a:ext cx="1666875"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Bahnschrift SemiBold" panose="020B0502040204020203" pitchFamily="34" charset="0"/>
            </a:rPr>
            <a:t>TOTAL SALES</a:t>
          </a:r>
        </a:p>
      </xdr:txBody>
    </xdr:sp>
    <xdr:clientData/>
  </xdr:twoCellAnchor>
  <xdr:twoCellAnchor>
    <xdr:from>
      <xdr:col>14</xdr:col>
      <xdr:colOff>15875</xdr:colOff>
      <xdr:row>3</xdr:row>
      <xdr:rowOff>0</xdr:rowOff>
    </xdr:from>
    <xdr:to>
      <xdr:col>16</xdr:col>
      <xdr:colOff>158750</xdr:colOff>
      <xdr:row>5</xdr:row>
      <xdr:rowOff>190500</xdr:rowOff>
    </xdr:to>
    <xdr:sp macro="" textlink="Sheet1!B6">
      <xdr:nvSpPr>
        <xdr:cNvPr id="15" name="TextBox 14"/>
        <xdr:cNvSpPr txBox="1"/>
      </xdr:nvSpPr>
      <xdr:spPr>
        <a:xfrm>
          <a:off x="9572625" y="619125"/>
          <a:ext cx="1508125"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BC9E3C-D7DF-4C67-B640-AF286E4F592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174625</xdr:colOff>
      <xdr:row>5</xdr:row>
      <xdr:rowOff>0</xdr:rowOff>
    </xdr:from>
    <xdr:to>
      <xdr:col>16</xdr:col>
      <xdr:colOff>47625</xdr:colOff>
      <xdr:row>6</xdr:row>
      <xdr:rowOff>174625</xdr:rowOff>
    </xdr:to>
    <xdr:sp macro="" textlink="">
      <xdr:nvSpPr>
        <xdr:cNvPr id="33" name="TextBox 32"/>
        <xdr:cNvSpPr txBox="1"/>
      </xdr:nvSpPr>
      <xdr:spPr>
        <a:xfrm>
          <a:off x="9731375" y="1031875"/>
          <a:ext cx="1238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Bahnschrift SemiBold" panose="020B0502040204020203" pitchFamily="34" charset="0"/>
              <a:ea typeface="+mn-ea"/>
              <a:cs typeface="+mn-cs"/>
            </a:rPr>
            <a:t>AVG</a:t>
          </a:r>
          <a:r>
            <a:rPr lang="en-IN" sz="1100">
              <a:solidFill>
                <a:schemeClr val="dk1"/>
              </a:solidFill>
              <a:effectLst/>
              <a:latin typeface="+mn-lt"/>
              <a:ea typeface="+mn-ea"/>
              <a:cs typeface="+mn-cs"/>
            </a:rPr>
            <a:t> </a:t>
          </a:r>
          <a:r>
            <a:rPr lang="en-IN" sz="1400">
              <a:solidFill>
                <a:schemeClr val="dk1"/>
              </a:solidFill>
              <a:latin typeface="Bahnschrift SemiBold" panose="020B0502040204020203" pitchFamily="34" charset="0"/>
              <a:ea typeface="+mn-ea"/>
              <a:cs typeface="+mn-cs"/>
            </a:rPr>
            <a:t>SALES</a:t>
          </a:r>
        </a:p>
        <a:p>
          <a:endParaRPr lang="en-IN" sz="1100"/>
        </a:p>
      </xdr:txBody>
    </xdr:sp>
    <xdr:clientData/>
  </xdr:twoCellAnchor>
  <xdr:twoCellAnchor>
    <xdr:from>
      <xdr:col>9</xdr:col>
      <xdr:colOff>612775</xdr:colOff>
      <xdr:row>10</xdr:row>
      <xdr:rowOff>25400</xdr:rowOff>
    </xdr:from>
    <xdr:to>
      <xdr:col>12</xdr:col>
      <xdr:colOff>73025</xdr:colOff>
      <xdr:row>13</xdr:row>
      <xdr:rowOff>9525</xdr:rowOff>
    </xdr:to>
    <xdr:sp macro="" textlink="Sheet1!D6">
      <xdr:nvSpPr>
        <xdr:cNvPr id="34" name="TextBox 33"/>
        <xdr:cNvSpPr txBox="1"/>
      </xdr:nvSpPr>
      <xdr:spPr>
        <a:xfrm>
          <a:off x="6756400" y="2105025"/>
          <a:ext cx="1508125"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68E36D-F462-4E32-8F88-676B785AFA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1753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9</xdr:col>
      <xdr:colOff>587375</xdr:colOff>
      <xdr:row>12</xdr:row>
      <xdr:rowOff>202818</xdr:rowOff>
    </xdr:from>
    <xdr:ext cx="1619250" cy="308739"/>
    <xdr:sp macro="" textlink="">
      <xdr:nvSpPr>
        <xdr:cNvPr id="36" name="TextBox 35"/>
        <xdr:cNvSpPr txBox="1"/>
      </xdr:nvSpPr>
      <xdr:spPr>
        <a:xfrm>
          <a:off x="6731000" y="2695193"/>
          <a:ext cx="1619250" cy="308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a:solidFill>
                <a:schemeClr val="dk1"/>
              </a:solidFill>
              <a:latin typeface="Bahnschrift SemiBold" panose="020B0502040204020203" pitchFamily="34" charset="0"/>
              <a:ea typeface="+mn-ea"/>
              <a:cs typeface="+mn-cs"/>
            </a:rPr>
            <a:t>NO</a:t>
          </a:r>
          <a:r>
            <a:rPr lang="en-IN" sz="1100"/>
            <a:t>. </a:t>
          </a:r>
          <a:r>
            <a:rPr lang="en-IN" sz="1400">
              <a:solidFill>
                <a:schemeClr val="dk1"/>
              </a:solidFill>
              <a:latin typeface="Bahnschrift SemiBold" panose="020B0502040204020203" pitchFamily="34" charset="0"/>
              <a:ea typeface="+mn-ea"/>
              <a:cs typeface="+mn-cs"/>
            </a:rPr>
            <a:t>OF</a:t>
          </a:r>
          <a:r>
            <a:rPr lang="en-IN" sz="1100"/>
            <a:t> </a:t>
          </a:r>
          <a:r>
            <a:rPr lang="en-IN" sz="1400">
              <a:solidFill>
                <a:schemeClr val="dk1"/>
              </a:solidFill>
              <a:latin typeface="Bahnschrift SemiBold" panose="020B0502040204020203" pitchFamily="34" charset="0"/>
              <a:ea typeface="+mn-ea"/>
              <a:cs typeface="+mn-cs"/>
            </a:rPr>
            <a:t>ITEMS</a:t>
          </a:r>
        </a:p>
      </xdr:txBody>
    </xdr:sp>
    <xdr:clientData/>
  </xdr:oneCellAnchor>
  <xdr:twoCellAnchor>
    <xdr:from>
      <xdr:col>14</xdr:col>
      <xdr:colOff>421528</xdr:colOff>
      <xdr:row>9</xdr:row>
      <xdr:rowOff>177134</xdr:rowOff>
    </xdr:from>
    <xdr:to>
      <xdr:col>16</xdr:col>
      <xdr:colOff>564403</xdr:colOff>
      <xdr:row>12</xdr:row>
      <xdr:rowOff>161258</xdr:rowOff>
    </xdr:to>
    <xdr:sp macro="" textlink="Sheet1!C6">
      <xdr:nvSpPr>
        <xdr:cNvPr id="37" name="TextBox 36"/>
        <xdr:cNvSpPr txBox="1"/>
      </xdr:nvSpPr>
      <xdr:spPr>
        <a:xfrm>
          <a:off x="9991352" y="2014899"/>
          <a:ext cx="1509992" cy="58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290F69-F715-43F9-8334-654B7A51587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3.95</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127000</xdr:colOff>
      <xdr:row>12</xdr:row>
      <xdr:rowOff>95250</xdr:rowOff>
    </xdr:from>
    <xdr:to>
      <xdr:col>17</xdr:col>
      <xdr:colOff>190500</xdr:colOff>
      <xdr:row>15</xdr:row>
      <xdr:rowOff>0</xdr:rowOff>
    </xdr:to>
    <xdr:sp macro="" textlink="">
      <xdr:nvSpPr>
        <xdr:cNvPr id="38" name="TextBox 37"/>
        <xdr:cNvSpPr txBox="1"/>
      </xdr:nvSpPr>
      <xdr:spPr>
        <a:xfrm>
          <a:off x="9683750" y="2587625"/>
          <a:ext cx="21113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dk1"/>
              </a:solidFill>
              <a:latin typeface="Bahnschrift SemiBold" panose="020B0502040204020203" pitchFamily="34" charset="0"/>
              <a:ea typeface="+mn-ea"/>
              <a:cs typeface="+mn-cs"/>
            </a:rPr>
            <a:t>AVERAGE</a:t>
          </a:r>
          <a:r>
            <a:rPr lang="en-IN" sz="1100"/>
            <a:t> </a:t>
          </a:r>
          <a:r>
            <a:rPr lang="en-IN" sz="1400">
              <a:solidFill>
                <a:schemeClr val="dk1"/>
              </a:solidFill>
              <a:latin typeface="Bahnschrift SemiBold" panose="020B0502040204020203" pitchFamily="34" charset="0"/>
              <a:ea typeface="+mn-ea"/>
              <a:cs typeface="+mn-cs"/>
            </a:rPr>
            <a:t>RATING</a:t>
          </a:r>
        </a:p>
      </xdr:txBody>
    </xdr:sp>
    <xdr:clientData/>
  </xdr:twoCellAnchor>
  <xdr:twoCellAnchor>
    <xdr:from>
      <xdr:col>9</xdr:col>
      <xdr:colOff>79376</xdr:colOff>
      <xdr:row>16</xdr:row>
      <xdr:rowOff>111126</xdr:rowOff>
    </xdr:from>
    <xdr:to>
      <xdr:col>18</xdr:col>
      <xdr:colOff>47625</xdr:colOff>
      <xdr:row>38</xdr:row>
      <xdr:rowOff>63500</xdr:rowOff>
    </xdr:to>
    <xdr:sp macro="" textlink="">
      <xdr:nvSpPr>
        <xdr:cNvPr id="39" name="Rounded Rectangle 38"/>
        <xdr:cNvSpPr/>
      </xdr:nvSpPr>
      <xdr:spPr>
        <a:xfrm>
          <a:off x="6223001" y="3429001"/>
          <a:ext cx="6111874" cy="4492624"/>
        </a:xfrm>
        <a:prstGeom prst="roundRect">
          <a:avLst>
            <a:gd name="adj" fmla="val 8186"/>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254001</xdr:colOff>
      <xdr:row>17</xdr:row>
      <xdr:rowOff>1</xdr:rowOff>
    </xdr:from>
    <xdr:to>
      <xdr:col>13</xdr:col>
      <xdr:colOff>174625</xdr:colOff>
      <xdr:row>27</xdr:row>
      <xdr:rowOff>47625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404813</xdr:colOff>
      <xdr:row>16</xdr:row>
      <xdr:rowOff>111126</xdr:rowOff>
    </xdr:from>
    <xdr:to>
      <xdr:col>13</xdr:col>
      <xdr:colOff>404813</xdr:colOff>
      <xdr:row>38</xdr:row>
      <xdr:rowOff>63500</xdr:rowOff>
    </xdr:to>
    <xdr:cxnSp macro="">
      <xdr:nvCxnSpPr>
        <xdr:cNvPr id="44" name="Straight Connector 43"/>
        <xdr:cNvCxnSpPr>
          <a:stCxn id="39" idx="0"/>
          <a:endCxn id="39" idx="2"/>
        </xdr:cNvCxnSpPr>
      </xdr:nvCxnSpPr>
      <xdr:spPr>
        <a:xfrm>
          <a:off x="9278938" y="3429001"/>
          <a:ext cx="0" cy="4492624"/>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27</xdr:row>
      <xdr:rowOff>88900</xdr:rowOff>
    </xdr:from>
    <xdr:to>
      <xdr:col>13</xdr:col>
      <xdr:colOff>446088</xdr:colOff>
      <xdr:row>27</xdr:row>
      <xdr:rowOff>95250</xdr:rowOff>
    </xdr:to>
    <xdr:cxnSp macro="">
      <xdr:nvCxnSpPr>
        <xdr:cNvPr id="48" name="Straight Connector 47"/>
        <xdr:cNvCxnSpPr/>
      </xdr:nvCxnSpPr>
      <xdr:spPr>
        <a:xfrm flipV="1">
          <a:off x="6191250" y="5676900"/>
          <a:ext cx="3128963" cy="635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238126</xdr:colOff>
      <xdr:row>28</xdr:row>
      <xdr:rowOff>40822</xdr:rowOff>
    </xdr:from>
    <xdr:to>
      <xdr:col>13</xdr:col>
      <xdr:colOff>136071</xdr:colOff>
      <xdr:row>37</xdr:row>
      <xdr:rowOff>130176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588818</xdr:colOff>
      <xdr:row>17</xdr:row>
      <xdr:rowOff>86591</xdr:rowOff>
    </xdr:from>
    <xdr:to>
      <xdr:col>17</xdr:col>
      <xdr:colOff>467591</xdr:colOff>
      <xdr:row>37</xdr:row>
      <xdr:rowOff>121227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519545</xdr:colOff>
      <xdr:row>16</xdr:row>
      <xdr:rowOff>138546</xdr:rowOff>
    </xdr:from>
    <xdr:to>
      <xdr:col>15</xdr:col>
      <xdr:colOff>173182</xdr:colOff>
      <xdr:row>18</xdr:row>
      <xdr:rowOff>69274</xdr:rowOff>
    </xdr:to>
    <xdr:sp macro="" textlink="">
      <xdr:nvSpPr>
        <xdr:cNvPr id="16" name="TextBox 15"/>
        <xdr:cNvSpPr txBox="1"/>
      </xdr:nvSpPr>
      <xdr:spPr>
        <a:xfrm>
          <a:off x="9525000" y="3480955"/>
          <a:ext cx="1039091"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u="none">
              <a:solidFill>
                <a:schemeClr val="dk1"/>
              </a:solidFill>
              <a:latin typeface="Bahnschrift SemiBold" panose="020B0502040204020203" pitchFamily="34" charset="0"/>
              <a:ea typeface="+mn-ea"/>
              <a:cs typeface="+mn-cs"/>
            </a:rPr>
            <a:t>ITEM</a:t>
          </a:r>
          <a:r>
            <a:rPr lang="en-IN" sz="1100" u="none"/>
            <a:t> </a:t>
          </a:r>
          <a:r>
            <a:rPr lang="en-IN" sz="1400" u="none">
              <a:solidFill>
                <a:schemeClr val="dk1"/>
              </a:solidFill>
              <a:latin typeface="Bahnschrift SemiBold" panose="020B0502040204020203" pitchFamily="34" charset="0"/>
              <a:ea typeface="+mn-ea"/>
              <a:cs typeface="+mn-cs"/>
            </a:rPr>
            <a:t>TYPE</a:t>
          </a:r>
        </a:p>
      </xdr:txBody>
    </xdr:sp>
    <xdr:clientData/>
  </xdr:twoCellAnchor>
  <xdr:twoCellAnchor>
    <xdr:from>
      <xdr:col>10</xdr:col>
      <xdr:colOff>367392</xdr:colOff>
      <xdr:row>27</xdr:row>
      <xdr:rowOff>81643</xdr:rowOff>
    </xdr:from>
    <xdr:to>
      <xdr:col>12</xdr:col>
      <xdr:colOff>40820</xdr:colOff>
      <xdr:row>28</xdr:row>
      <xdr:rowOff>122464</xdr:rowOff>
    </xdr:to>
    <xdr:sp macro="" textlink="">
      <xdr:nvSpPr>
        <xdr:cNvPr id="17" name="TextBox 16"/>
        <xdr:cNvSpPr txBox="1"/>
      </xdr:nvSpPr>
      <xdr:spPr>
        <a:xfrm>
          <a:off x="7170963" y="5619750"/>
          <a:ext cx="1034143" cy="244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sng" strike="noStrike" kern="1200" baseline="0">
              <a:solidFill>
                <a:sysClr val="windowText" lastClr="000000"/>
              </a:solidFill>
              <a:latin typeface="+mn-lt"/>
              <a:ea typeface="+mn-ea"/>
              <a:cs typeface="+mn-cs"/>
            </a:rPr>
            <a:t>FAT</a:t>
          </a:r>
          <a:r>
            <a:rPr lang="en-IN" sz="1100"/>
            <a:t> </a:t>
          </a:r>
          <a:r>
            <a:rPr lang="en-IN" sz="1050" b="1" i="0" u="sng" strike="noStrike" kern="1200" baseline="0">
              <a:solidFill>
                <a:sysClr val="windowText" lastClr="000000"/>
              </a:solidFill>
              <a:latin typeface="+mn-lt"/>
              <a:ea typeface="+mn-ea"/>
              <a:cs typeface="+mn-cs"/>
            </a:rPr>
            <a:t>BY</a:t>
          </a:r>
          <a:r>
            <a:rPr lang="en-IN" sz="1100"/>
            <a:t> </a:t>
          </a:r>
          <a:r>
            <a:rPr lang="en-IN" sz="1050" b="1" i="0" u="sng" strike="noStrike" kern="1200" baseline="0">
              <a:solidFill>
                <a:sysClr val="windowText" lastClr="000000"/>
              </a:solidFill>
              <a:latin typeface="+mn-lt"/>
              <a:ea typeface="+mn-ea"/>
              <a:cs typeface="+mn-cs"/>
            </a:rPr>
            <a:t>OUTLET</a:t>
          </a:r>
        </a:p>
      </xdr:txBody>
    </xdr:sp>
    <xdr:clientData/>
  </xdr:twoCellAnchor>
  <xdr:twoCellAnchor>
    <xdr:from>
      <xdr:col>18</xdr:col>
      <xdr:colOff>282864</xdr:colOff>
      <xdr:row>1</xdr:row>
      <xdr:rowOff>51956</xdr:rowOff>
    </xdr:from>
    <xdr:to>
      <xdr:col>27</xdr:col>
      <xdr:colOff>502228</xdr:colOff>
      <xdr:row>38</xdr:row>
      <xdr:rowOff>69273</xdr:rowOff>
    </xdr:to>
    <xdr:sp macro="" textlink="">
      <xdr:nvSpPr>
        <xdr:cNvPr id="30" name="Rounded Rectangle 29"/>
        <xdr:cNvSpPr/>
      </xdr:nvSpPr>
      <xdr:spPr>
        <a:xfrm>
          <a:off x="12751955" y="259774"/>
          <a:ext cx="6453909" cy="7723908"/>
        </a:xfrm>
        <a:prstGeom prst="roundRect">
          <a:avLst>
            <a:gd name="adj" fmla="val 8186"/>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571501</xdr:colOff>
      <xdr:row>3</xdr:row>
      <xdr:rowOff>17318</xdr:rowOff>
    </xdr:from>
    <xdr:to>
      <xdr:col>27</xdr:col>
      <xdr:colOff>242456</xdr:colOff>
      <xdr:row>15</xdr:row>
      <xdr:rowOff>34636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606137</xdr:colOff>
      <xdr:row>1</xdr:row>
      <xdr:rowOff>51954</xdr:rowOff>
    </xdr:from>
    <xdr:to>
      <xdr:col>22</xdr:col>
      <xdr:colOff>190500</xdr:colOff>
      <xdr:row>3</xdr:row>
      <xdr:rowOff>155863</xdr:rowOff>
    </xdr:to>
    <xdr:sp macro="" textlink="">
      <xdr:nvSpPr>
        <xdr:cNvPr id="18" name="TextBox 17"/>
        <xdr:cNvSpPr txBox="1"/>
      </xdr:nvSpPr>
      <xdr:spPr>
        <a:xfrm>
          <a:off x="13075228" y="259772"/>
          <a:ext cx="2355272"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dk1"/>
              </a:solidFill>
              <a:latin typeface="Bahnschrift SemiBold" panose="020B0502040204020203" pitchFamily="34" charset="0"/>
              <a:ea typeface="+mn-ea"/>
              <a:cs typeface="+mn-cs"/>
            </a:rPr>
            <a:t>OUTLET</a:t>
          </a:r>
          <a:r>
            <a:rPr lang="en-IN" sz="1100" baseline="0"/>
            <a:t> </a:t>
          </a:r>
          <a:r>
            <a:rPr lang="en-IN" sz="1200">
              <a:solidFill>
                <a:schemeClr val="dk1"/>
              </a:solidFill>
              <a:latin typeface="Bahnschrift SemiBold" panose="020B0502040204020203" pitchFamily="34" charset="0"/>
              <a:ea typeface="+mn-ea"/>
              <a:cs typeface="+mn-cs"/>
            </a:rPr>
            <a:t>ESTABLISHMENT</a:t>
          </a:r>
        </a:p>
      </xdr:txBody>
    </xdr:sp>
    <xdr:clientData/>
  </xdr:twoCellAnchor>
  <xdr:twoCellAnchor>
    <xdr:from>
      <xdr:col>18</xdr:col>
      <xdr:colOff>381001</xdr:colOff>
      <xdr:row>16</xdr:row>
      <xdr:rowOff>145675</xdr:rowOff>
    </xdr:from>
    <xdr:to>
      <xdr:col>22</xdr:col>
      <xdr:colOff>369794</xdr:colOff>
      <xdr:row>26</xdr:row>
      <xdr:rowOff>134469</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302559</xdr:colOff>
      <xdr:row>26</xdr:row>
      <xdr:rowOff>67235</xdr:rowOff>
    </xdr:from>
    <xdr:to>
      <xdr:col>27</xdr:col>
      <xdr:colOff>515471</xdr:colOff>
      <xdr:row>26</xdr:row>
      <xdr:rowOff>100853</xdr:rowOff>
    </xdr:to>
    <xdr:cxnSp macro="">
      <xdr:nvCxnSpPr>
        <xdr:cNvPr id="20" name="Straight Connector 19"/>
        <xdr:cNvCxnSpPr/>
      </xdr:nvCxnSpPr>
      <xdr:spPr>
        <a:xfrm flipV="1">
          <a:off x="12606618" y="5334000"/>
          <a:ext cx="6364941" cy="33618"/>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437029</xdr:colOff>
      <xdr:row>15</xdr:row>
      <xdr:rowOff>168088</xdr:rowOff>
    </xdr:from>
    <xdr:to>
      <xdr:col>20</xdr:col>
      <xdr:colOff>190501</xdr:colOff>
      <xdr:row>16</xdr:row>
      <xdr:rowOff>190500</xdr:rowOff>
    </xdr:to>
    <xdr:sp macro="" textlink="">
      <xdr:nvSpPr>
        <xdr:cNvPr id="22" name="TextBox 21"/>
        <xdr:cNvSpPr txBox="1"/>
      </xdr:nvSpPr>
      <xdr:spPr>
        <a:xfrm>
          <a:off x="12741088" y="3216088"/>
          <a:ext cx="112058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Rounded MT Bold" panose="020F0704030504030204" pitchFamily="34" charset="0"/>
            </a:rPr>
            <a:t>OUTLET SIZE</a:t>
          </a:r>
        </a:p>
      </xdr:txBody>
    </xdr:sp>
    <xdr:clientData/>
  </xdr:twoCellAnchor>
  <xdr:twoCellAnchor>
    <xdr:from>
      <xdr:col>23</xdr:col>
      <xdr:colOff>112059</xdr:colOff>
      <xdr:row>15</xdr:row>
      <xdr:rowOff>78441</xdr:rowOff>
    </xdr:from>
    <xdr:to>
      <xdr:col>23</xdr:col>
      <xdr:colOff>112059</xdr:colOff>
      <xdr:row>26</xdr:row>
      <xdr:rowOff>123264</xdr:rowOff>
    </xdr:to>
    <xdr:cxnSp macro="">
      <xdr:nvCxnSpPr>
        <xdr:cNvPr id="41" name="Straight Connector 40"/>
        <xdr:cNvCxnSpPr/>
      </xdr:nvCxnSpPr>
      <xdr:spPr>
        <a:xfrm>
          <a:off x="15833912" y="3126441"/>
          <a:ext cx="0" cy="2263588"/>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268941</xdr:colOff>
      <xdr:row>15</xdr:row>
      <xdr:rowOff>112059</xdr:rowOff>
    </xdr:from>
    <xdr:to>
      <xdr:col>27</xdr:col>
      <xdr:colOff>414618</xdr:colOff>
      <xdr:row>26</xdr:row>
      <xdr:rowOff>78441</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168087</xdr:colOff>
      <xdr:row>15</xdr:row>
      <xdr:rowOff>78441</xdr:rowOff>
    </xdr:from>
    <xdr:to>
      <xdr:col>26</xdr:col>
      <xdr:colOff>123264</xdr:colOff>
      <xdr:row>16</xdr:row>
      <xdr:rowOff>190500</xdr:rowOff>
    </xdr:to>
    <xdr:sp macro="" textlink="">
      <xdr:nvSpPr>
        <xdr:cNvPr id="42" name="TextBox 41"/>
        <xdr:cNvSpPr txBox="1"/>
      </xdr:nvSpPr>
      <xdr:spPr>
        <a:xfrm>
          <a:off x="15889940" y="3126441"/>
          <a:ext cx="2005853"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dk1"/>
              </a:solidFill>
              <a:latin typeface="Arial Rounded MT Bold" panose="020F0704030504030204" pitchFamily="34" charset="0"/>
              <a:ea typeface="+mn-ea"/>
              <a:cs typeface="+mn-cs"/>
            </a:rPr>
            <a:t>OUTLET</a:t>
          </a:r>
          <a:r>
            <a:rPr lang="en-IN" sz="1100"/>
            <a:t> </a:t>
          </a:r>
          <a:r>
            <a:rPr lang="en-IN" sz="1100">
              <a:solidFill>
                <a:schemeClr val="dk1"/>
              </a:solidFill>
              <a:latin typeface="Arial Rounded MT Bold" panose="020F0704030504030204" pitchFamily="34" charset="0"/>
              <a:ea typeface="+mn-ea"/>
              <a:cs typeface="+mn-cs"/>
            </a:rPr>
            <a:t>LOCATION</a:t>
          </a:r>
        </a:p>
      </xdr:txBody>
    </xdr:sp>
    <xdr:clientData/>
  </xdr:twoCellAnchor>
  <xdr:twoCellAnchor>
    <xdr:from>
      <xdr:col>18</xdr:col>
      <xdr:colOff>519546</xdr:colOff>
      <xdr:row>27</xdr:row>
      <xdr:rowOff>34638</xdr:rowOff>
    </xdr:from>
    <xdr:to>
      <xdr:col>27</xdr:col>
      <xdr:colOff>277092</xdr:colOff>
      <xdr:row>37</xdr:row>
      <xdr:rowOff>71006</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437029</xdr:colOff>
      <xdr:row>26</xdr:row>
      <xdr:rowOff>168088</xdr:rowOff>
    </xdr:from>
    <xdr:to>
      <xdr:col>20</xdr:col>
      <xdr:colOff>593911</xdr:colOff>
      <xdr:row>28</xdr:row>
      <xdr:rowOff>78441</xdr:rowOff>
    </xdr:to>
    <xdr:sp macro="" textlink="">
      <xdr:nvSpPr>
        <xdr:cNvPr id="43" name="TextBox 42"/>
        <xdr:cNvSpPr txBox="1"/>
      </xdr:nvSpPr>
      <xdr:spPr>
        <a:xfrm>
          <a:off x="12741088" y="5434853"/>
          <a:ext cx="1523999"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dk1"/>
              </a:solidFill>
              <a:latin typeface="Arial Rounded MT Bold" panose="020F0704030504030204" pitchFamily="34" charset="0"/>
              <a:ea typeface="+mn-ea"/>
              <a:cs typeface="+mn-cs"/>
            </a:rPr>
            <a:t>OUTLET</a:t>
          </a:r>
          <a:r>
            <a:rPr lang="en-IN" sz="1100"/>
            <a:t> </a:t>
          </a:r>
          <a:r>
            <a:rPr lang="en-IN" sz="1100">
              <a:solidFill>
                <a:schemeClr val="dk1"/>
              </a:solidFill>
              <a:latin typeface="Arial Rounded MT Bold" panose="020F0704030504030204" pitchFamily="34" charset="0"/>
              <a:ea typeface="+mn-ea"/>
              <a:cs typeface="+mn-cs"/>
            </a:rPr>
            <a:t>TYPE</a:t>
          </a:r>
        </a:p>
      </xdr:txBody>
    </xdr:sp>
    <xdr:clientData/>
  </xdr:twoCellAnchor>
  <xdr:twoCellAnchor editAs="oneCell">
    <xdr:from>
      <xdr:col>5</xdr:col>
      <xdr:colOff>0</xdr:colOff>
      <xdr:row>6</xdr:row>
      <xdr:rowOff>103909</xdr:rowOff>
    </xdr:from>
    <xdr:to>
      <xdr:col>8</xdr:col>
      <xdr:colOff>554182</xdr:colOff>
      <xdr:row>15</xdr:row>
      <xdr:rowOff>17318</xdr:rowOff>
    </xdr:to>
    <mc:AlternateContent xmlns:mc="http://schemas.openxmlformats.org/markup-compatibility/2006" xmlns:a14="http://schemas.microsoft.com/office/drawing/2010/main">
      <mc:Choice Requires="a14">
        <xdr:graphicFrame macro="">
          <xdr:nvGraphicFramePr>
            <xdr:cNvPr id="49"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429000" y="1304059"/>
              <a:ext cx="2611582" cy="174220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xdr:colOff>
      <xdr:row>28</xdr:row>
      <xdr:rowOff>0</xdr:rowOff>
    </xdr:from>
    <xdr:to>
      <xdr:col>8</xdr:col>
      <xdr:colOff>1</xdr:colOff>
      <xdr:row>38</xdr:row>
      <xdr:rowOff>17318</xdr:rowOff>
    </xdr:to>
    <mc:AlternateContent xmlns:mc="http://schemas.openxmlformats.org/markup-compatibility/2006" xmlns:a14="http://schemas.microsoft.com/office/drawing/2010/main">
      <mc:Choice Requires="a14">
        <xdr:graphicFrame macro="">
          <xdr:nvGraphicFramePr>
            <xdr:cNvPr id="52"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29001" y="5629275"/>
              <a:ext cx="2057400" cy="201756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14</xdr:row>
      <xdr:rowOff>0</xdr:rowOff>
    </xdr:from>
    <xdr:to>
      <xdr:col>7</xdr:col>
      <xdr:colOff>443345</xdr:colOff>
      <xdr:row>26</xdr:row>
      <xdr:rowOff>173182</xdr:rowOff>
    </xdr:to>
    <mc:AlternateContent xmlns:mc="http://schemas.openxmlformats.org/markup-compatibility/2006" xmlns:a14="http://schemas.microsoft.com/office/drawing/2010/main">
      <mc:Choice Requires="a14">
        <xdr:graphicFrame macro="">
          <xdr:nvGraphicFramePr>
            <xdr:cNvPr id="53" name="Item Type 2"/>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3429000" y="2828925"/>
              <a:ext cx="1814945" cy="25734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675409</xdr:colOff>
      <xdr:row>4</xdr:row>
      <xdr:rowOff>180974</xdr:rowOff>
    </xdr:from>
    <xdr:to>
      <xdr:col>7</xdr:col>
      <xdr:colOff>675408</xdr:colOff>
      <xdr:row>7</xdr:row>
      <xdr:rowOff>0</xdr:rowOff>
    </xdr:to>
    <xdr:sp macro="" textlink="">
      <xdr:nvSpPr>
        <xdr:cNvPr id="46" name="TextBox 45"/>
        <xdr:cNvSpPr txBox="1"/>
      </xdr:nvSpPr>
      <xdr:spPr>
        <a:xfrm>
          <a:off x="3446318" y="1012247"/>
          <a:ext cx="2078181" cy="44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Berlin Sans FB Demi" panose="020E0802020502020306"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769.447718981479" createdVersion="4" refreshedVersion="4" minRefreshableVersion="3" recordCount="852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3:D1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bjkk" fld="11" baseField="0" baseItem="0" numFmtId="164"/>
    <dataField name="Average of Sales" fld="11" subtotal="average" baseField="0" baseItem="1"/>
    <dataField name="Average of Rating" fld="12" subtotal="average" baseField="0" baseItem="1" numFmtId="2"/>
    <dataField name="Total No. of Items" fld="1" subtotal="count" baseField="0" baseItem="2"/>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9:F10"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0" numFmtId="164"/>
    <dataField name="Average of Sales" fld="11" subtotal="average" baseField="0" baseItem="1"/>
    <dataField name="Average of Rating" fld="12" subtotal="average" baseField="0" baseItem="1" numFmtId="2"/>
    <dataField name="Total No. of Items" fld="1" subtotal="count" baseField="0" baseItem="2"/>
  </dataFields>
  <formats count="2">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0" numFmtId="164"/>
    <dataField name="Average of Sales" fld="11" subtotal="average" baseField="0" baseItem="1"/>
    <dataField name="Average of Rating" fld="12" subtotal="average" baseField="0" baseItem="1" numFmtId="2"/>
    <dataField name="Total No. of Items" fld="1" subtotal="count" baseField="0" baseItem="2"/>
  </dataFields>
  <formats count="2">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A3:B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C6"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Fields count="1">
    <field x="0"/>
  </colFields>
  <colItems count="2">
    <i>
      <x/>
    </i>
    <i>
      <x v="1"/>
    </i>
  </colItems>
  <dataFields count="1">
    <dataField name="Sum of Sales" fld="11" baseField="0" baseItem="0"/>
  </dataFields>
  <formats count="4">
    <format dxfId="8">
      <pivotArea collapsedLevelsAreSubtotals="1" fieldPosition="0">
        <references count="2">
          <reference field="0" count="1" selected="0">
            <x v="0"/>
          </reference>
          <reference field="6" count="1">
            <x v="0"/>
          </reference>
        </references>
      </pivotArea>
    </format>
    <format dxfId="7">
      <pivotArea collapsedLevelsAreSubtotals="1" fieldPosition="0">
        <references count="2">
          <reference field="0" count="1" selected="0">
            <x v="0"/>
          </reference>
          <reference field="6" count="1">
            <x v="1"/>
          </reference>
        </references>
      </pivotArea>
    </format>
    <format dxfId="6">
      <pivotArea collapsedLevelsAreSubtotals="1" fieldPosition="0">
        <references count="2">
          <reference field="0" count="1" selected="0">
            <x v="0"/>
          </reference>
          <reference field="6" count="1">
            <x v="2"/>
          </reference>
        </references>
      </pivotArea>
    </format>
    <format dxfId="5">
      <pivotArea outline="0" collapsedLevelsAreSubtotals="1" fieldPosition="0">
        <references count="1">
          <reference field="0" count="1" selected="0">
            <x v="1"/>
          </reference>
        </references>
      </pivotArea>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A3:B1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6">
    <i>
      <x v="12"/>
    </i>
    <i>
      <x v="7"/>
    </i>
    <i>
      <x v="2"/>
    </i>
    <i>
      <x v="11"/>
    </i>
    <i>
      <x v="15"/>
    </i>
    <i>
      <x v="1"/>
    </i>
    <i>
      <x v="8"/>
    </i>
    <i>
      <x v="14"/>
    </i>
    <i>
      <x v="10"/>
    </i>
    <i>
      <x v="3"/>
    </i>
    <i>
      <x/>
    </i>
    <i>
      <x v="4"/>
    </i>
    <i>
      <x v="9"/>
    </i>
    <i>
      <x v="5"/>
    </i>
    <i>
      <x v="6"/>
    </i>
    <i>
      <x v="13"/>
    </i>
  </rowItems>
  <colItems count="1">
    <i/>
  </colItems>
  <dataFields count="1">
    <dataField name="Sum of Sales" fld="11" baseField="0" baseItem="0" numFmtId="168"/>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4">
    <i>
      <x/>
    </i>
    <i>
      <x v="2"/>
    </i>
    <i>
      <x v="3"/>
    </i>
    <i>
      <x v="7"/>
    </i>
  </rowItems>
  <colItems count="1">
    <i/>
  </colItems>
  <dataFields count="1">
    <dataField name="Sum of Sales" fld="11" baseField="0" baseItem="0" numFmtId="168"/>
  </dataFields>
  <formats count="1">
    <format dxfId="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4"/>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numFmtId="168"/>
  </dataFields>
  <formats count="1">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A3:B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Items count="1">
    <i/>
  </colItems>
  <dataFields count="1">
    <dataField name="Sum of Sales" fld="11" baseField="0" baseItem="0" numFmtId="168"/>
  </dataFields>
  <formats count="1">
    <format dxfId="1">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2">
          <reference field="4294967294" count="1" selected="0">
            <x v="0"/>
          </reference>
          <reference field="6" count="1" selected="0">
            <x v="2"/>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2">
    <i>
      <x/>
    </i>
    <i>
      <x v="1"/>
    </i>
  </rowItems>
  <colItems count="1">
    <i/>
  </colItems>
  <dataFields count="1">
    <dataField name="Sum of Sales" fld="11" baseField="0" baseItem="0" numFmtId="168"/>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2"/>
          </reference>
        </references>
      </pivotArea>
    </chartFormat>
    <chartFormat chart="2"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1"/>
    <pivotTable tabId="2" name="PivotTable2"/>
    <pivotTable tabId="2" name="PivotTable4"/>
  </pivotTables>
  <data>
    <tabular pivotCacheId="1">
      <items count="39">
        <i x="38" s="1"/>
        <i x="34" s="1"/>
        <i x="33" s="1"/>
        <i x="30" s="1"/>
        <i x="27" s="1"/>
        <i x="26" s="1"/>
        <i x="25" s="1"/>
        <i x="24" s="1"/>
        <i x="23" s="1"/>
        <i x="22" s="1"/>
        <i x="21" s="1"/>
        <i x="20" s="1"/>
        <i x="19" s="1"/>
        <i x="18" s="1"/>
        <i x="17" s="1"/>
        <i x="16" s="1"/>
        <i x="15" s="1"/>
        <i x="14" s="1"/>
        <i x="13" s="1"/>
        <i x="12" s="1"/>
        <i x="11" s="1"/>
        <i x="10" s="1"/>
        <i x="9" s="1"/>
        <i x="8" s="1"/>
        <i x="7" s="1"/>
        <i x="6" s="1"/>
        <i x="5" s="1"/>
        <i x="4" s="1"/>
        <i x="3" s="1"/>
        <i x="2" s="1"/>
        <i x="1" s="1"/>
        <i x="0" s="1"/>
        <i x="37" s="1" nd="1"/>
        <i x="36" s="1" nd="1"/>
        <i x="35" s="1" nd="1"/>
        <i x="32" s="1" nd="1"/>
        <i x="31" s="1" nd="1"/>
        <i x="29" s="1" nd="1"/>
        <i x="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11" name="PivotTable5"/>
    <pivotTable tabId="2" name="PivotTable1"/>
    <pivotTable tabId="2" name="PivotTable2"/>
    <pivotTable tabId="2" name="PivotTable4"/>
    <pivotTable tabId="6" name="PivotTable1"/>
    <pivotTable tabId="4" name="PivotTable3"/>
    <pivotTable tabId="5" name="PivotTable5"/>
    <pivotTable tabId="8" name="PivotTable2"/>
    <pivotTable tabId="9" name="PivotTable3"/>
    <pivotTable tabId="10" name="PivotTable4"/>
  </pivotTables>
  <data>
    <tabular pivotCacheId="1">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1" sourceName="Item Type">
  <pivotTables>
    <pivotTable tabId="10" name="PivotTable4"/>
    <pivotTable tabId="2" name="PivotTable4"/>
    <pivotTable tabId="2" name="PivotTable2"/>
    <pivotTable tabId="2" name="PivotTable1"/>
    <pivotTable tabId="6" name="PivotTable1"/>
    <pivotTable tabId="4" name="PivotTable3"/>
    <pivotTable tabId="5" name="PivotTable5"/>
    <pivotTable tabId="8" name="PivotTable2"/>
    <pivotTable tabId="9" name="PivotTable3"/>
    <pivotTable tabId="11" name="PivotTable5"/>
  </pivotTables>
  <data>
    <tabular pivotCacheId="1">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10" name="PivotTable4"/>
    <pivotTable tabId="2" name="PivotTable1"/>
    <pivotTable tabId="2" name="PivotTable2"/>
    <pivotTable tabId="2" name="PivotTable4"/>
    <pivotTable tabId="6" name="PivotTable1"/>
    <pivotTable tabId="4" name="PivotTable3"/>
    <pivotTable tabId="5" name="PivotTable5"/>
    <pivotTable tabId="8" name="PivotTable2"/>
    <pivotTable tabId="9" name="PivotTable3"/>
    <pivotTable tabId="11" name="PivotTable5"/>
  </pivotTables>
  <data>
    <tabular pivotCacheId="1">
      <items count="3">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che="Slicer_Rating" caption="Rating" rowHeight="257175"/>
  <slicer name="Item Type" cache="Slicer_Item_Type1"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Item Type 1" cache="Slicer_Item_Type1" caption="Item Type" rowHeight="257175"/>
  <slicer name="Outlet Location Type" cache="Slicer_Outlet_Location_Type" caption="Outlet Location Type"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data analysis" rowHeight="257175"/>
  <slicer name="Item Type 2" cache="Slicer_Item_Type1" caption="Item Type" style="blinkit data analysis" rowHeight="257175"/>
  <slicer name="Outlet Location Type 1" cache="Slicer_Outlet_Location_Type" caption="Outlet Location Type" style="blinkit data analysis" rowHeight="257175"/>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r.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4"/>
  <sheetViews>
    <sheetView workbookViewId="0">
      <selection activeCell="D14" sqref="D14"/>
    </sheetView>
  </sheetViews>
  <sheetFormatPr defaultRowHeight="15.75" x14ac:dyDescent="0.25"/>
  <cols>
    <col min="1" max="1" width="11.625" customWidth="1"/>
    <col min="2" max="2" width="15" bestFit="1" customWidth="1"/>
    <col min="3" max="4" width="16.25" customWidth="1"/>
    <col min="5" max="6" width="16.25" bestFit="1" customWidth="1"/>
  </cols>
  <sheetData>
    <row r="2" spans="1:6" s="6" customFormat="1" x14ac:dyDescent="0.25">
      <c r="A2" s="7"/>
      <c r="B2" s="7"/>
      <c r="C2" s="7" t="s">
        <v>1616</v>
      </c>
      <c r="D2" s="7"/>
    </row>
    <row r="3" spans="1:6" x14ac:dyDescent="0.25">
      <c r="A3" t="s">
        <v>1610</v>
      </c>
      <c r="B3" t="s">
        <v>1611</v>
      </c>
      <c r="C3" t="s">
        <v>1614</v>
      </c>
      <c r="D3" t="s">
        <v>1615</v>
      </c>
    </row>
    <row r="4" spans="1:6" x14ac:dyDescent="0.25">
      <c r="A4" s="5">
        <v>248991.5860000001</v>
      </c>
      <c r="B4" s="1">
        <v>142.03741357672567</v>
      </c>
      <c r="C4" s="4">
        <v>3.9453508271534479</v>
      </c>
      <c r="D4" s="1">
        <v>1753</v>
      </c>
    </row>
    <row r="6" spans="1:6" x14ac:dyDescent="0.25">
      <c r="A6" s="9">
        <f>GETPIVOTDATA("Sum of Sales",$A$3)</f>
        <v>248991.5860000001</v>
      </c>
      <c r="B6" s="8">
        <f>GETPIVOTDATA("Average of Sales",$A$3)</f>
        <v>142.03741357672567</v>
      </c>
      <c r="C6" s="4">
        <f>GETPIVOTDATA("Average of Rating",$A$3)</f>
        <v>3.9453508271534479</v>
      </c>
      <c r="D6">
        <f>GETPIVOTDATA("Total No. of Items",$A$3)</f>
        <v>1753</v>
      </c>
    </row>
    <row r="9" spans="1:6" x14ac:dyDescent="0.25">
      <c r="C9" t="s">
        <v>1610</v>
      </c>
      <c r="D9" t="s">
        <v>1611</v>
      </c>
      <c r="E9" t="s">
        <v>1614</v>
      </c>
      <c r="F9" t="s">
        <v>1615</v>
      </c>
    </row>
    <row r="10" spans="1:6" x14ac:dyDescent="0.25">
      <c r="C10" s="5">
        <v>248991.5860000001</v>
      </c>
      <c r="D10" s="1">
        <v>142.03741357672567</v>
      </c>
      <c r="E10" s="4">
        <v>3.9453508271534479</v>
      </c>
      <c r="F10" s="1">
        <v>1753</v>
      </c>
    </row>
    <row r="13" spans="1:6" x14ac:dyDescent="0.25">
      <c r="A13" t="s">
        <v>1617</v>
      </c>
      <c r="B13" t="s">
        <v>1611</v>
      </c>
      <c r="C13" t="s">
        <v>1614</v>
      </c>
      <c r="D13" t="s">
        <v>1615</v>
      </c>
    </row>
    <row r="14" spans="1:6" x14ac:dyDescent="0.25">
      <c r="A14" s="5">
        <v>248991.5860000001</v>
      </c>
      <c r="B14" s="1">
        <v>142.03741357672567</v>
      </c>
      <c r="C14" s="4">
        <v>3.9453508271534479</v>
      </c>
      <c r="D14" s="1">
        <v>1753</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J12" sqref="J12"/>
    </sheetView>
  </sheetViews>
  <sheetFormatPr defaultRowHeight="15.75" x14ac:dyDescent="0.25"/>
  <cols>
    <col min="1" max="1" width="12.375" bestFit="1" customWidth="1"/>
    <col min="2" max="2" width="11.625" bestFit="1" customWidth="1"/>
  </cols>
  <sheetData>
    <row r="3" spans="1:2" x14ac:dyDescent="0.25">
      <c r="A3" s="2" t="s">
        <v>1613</v>
      </c>
      <c r="B3" t="s">
        <v>1610</v>
      </c>
    </row>
    <row r="4" spans="1:2" x14ac:dyDescent="0.25">
      <c r="A4" s="3" t="s">
        <v>17</v>
      </c>
      <c r="B4" s="1">
        <v>122862.29199999984</v>
      </c>
    </row>
    <row r="5" spans="1:2" x14ac:dyDescent="0.25">
      <c r="A5" s="3" t="s">
        <v>10</v>
      </c>
      <c r="B5" s="1">
        <v>126129.29400000021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E25" sqref="E25"/>
    </sheetView>
  </sheetViews>
  <sheetFormatPr defaultRowHeight="15.75" x14ac:dyDescent="0.25"/>
  <cols>
    <col min="1" max="1" width="12.375" customWidth="1"/>
    <col min="2" max="2" width="15.25" bestFit="1" customWidth="1"/>
    <col min="3" max="3" width="7.375" customWidth="1"/>
    <col min="4" max="4" width="11.875" customWidth="1"/>
  </cols>
  <sheetData>
    <row r="3" spans="1:3" x14ac:dyDescent="0.25">
      <c r="A3" s="2" t="s">
        <v>1610</v>
      </c>
      <c r="B3" s="2" t="s">
        <v>1618</v>
      </c>
    </row>
    <row r="4" spans="1:3" x14ac:dyDescent="0.25">
      <c r="A4" s="2" t="s">
        <v>1613</v>
      </c>
      <c r="B4" t="s">
        <v>17</v>
      </c>
      <c r="C4" t="s">
        <v>10</v>
      </c>
    </row>
    <row r="5" spans="1:3" x14ac:dyDescent="0.25">
      <c r="A5" s="3" t="s">
        <v>34</v>
      </c>
      <c r="B5" s="11">
        <v>24611.744000000002</v>
      </c>
      <c r="C5" s="11">
        <v>60000.70340000002</v>
      </c>
    </row>
    <row r="6" spans="1:3" x14ac:dyDescent="0.25">
      <c r="A6" s="3" t="s">
        <v>21</v>
      </c>
      <c r="B6" s="11">
        <v>98250.54799999985</v>
      </c>
      <c r="C6" s="11">
        <v>66128.590600000054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I14" sqref="I14"/>
    </sheetView>
  </sheetViews>
  <sheetFormatPr defaultRowHeight="15.75" x14ac:dyDescent="0.25"/>
  <cols>
    <col min="1" max="1" width="18.75" bestFit="1" customWidth="1"/>
    <col min="2" max="2" width="11.625" customWidth="1"/>
  </cols>
  <sheetData>
    <row r="3" spans="1:2" x14ac:dyDescent="0.25">
      <c r="A3" s="2" t="s">
        <v>1613</v>
      </c>
      <c r="B3" t="s">
        <v>1610</v>
      </c>
    </row>
    <row r="4" spans="1:2" x14ac:dyDescent="0.25">
      <c r="A4" s="3" t="s">
        <v>153</v>
      </c>
      <c r="B4" s="12">
        <v>2252.404</v>
      </c>
    </row>
    <row r="5" spans="1:2" x14ac:dyDescent="0.25">
      <c r="A5" s="3" t="s">
        <v>61</v>
      </c>
      <c r="B5" s="12">
        <v>3264.3330000000001</v>
      </c>
    </row>
    <row r="6" spans="1:2" x14ac:dyDescent="0.25">
      <c r="A6" s="3" t="s">
        <v>74</v>
      </c>
      <c r="B6" s="12">
        <v>4073.3037999999997</v>
      </c>
    </row>
    <row r="7" spans="1:2" x14ac:dyDescent="0.25">
      <c r="A7" s="3" t="s">
        <v>64</v>
      </c>
      <c r="B7" s="12">
        <v>4459.4574000000002</v>
      </c>
    </row>
    <row r="8" spans="1:2" x14ac:dyDescent="0.25">
      <c r="A8" s="3" t="s">
        <v>159</v>
      </c>
      <c r="B8" s="12">
        <v>5865.8611999999994</v>
      </c>
    </row>
    <row r="9" spans="1:2" x14ac:dyDescent="0.25">
      <c r="A9" s="3" t="s">
        <v>57</v>
      </c>
      <c r="B9" s="12">
        <v>7357.453199999999</v>
      </c>
    </row>
    <row r="10" spans="1:2" x14ac:dyDescent="0.25">
      <c r="A10" s="3" t="s">
        <v>19</v>
      </c>
      <c r="B10" s="12">
        <v>8241.7698</v>
      </c>
    </row>
    <row r="11" spans="1:2" x14ac:dyDescent="0.25">
      <c r="A11" s="3" t="s">
        <v>32</v>
      </c>
      <c r="B11" s="12">
        <v>14216.069200000002</v>
      </c>
    </row>
    <row r="12" spans="1:2" x14ac:dyDescent="0.25">
      <c r="A12" s="3" t="s">
        <v>54</v>
      </c>
      <c r="B12" s="12">
        <v>15189.982400000003</v>
      </c>
    </row>
    <row r="13" spans="1:2" x14ac:dyDescent="0.25">
      <c r="A13" s="3" t="s">
        <v>28</v>
      </c>
      <c r="B13" s="12">
        <v>19360.379599999993</v>
      </c>
    </row>
    <row r="14" spans="1:2" x14ac:dyDescent="0.25">
      <c r="A14" s="3" t="s">
        <v>95</v>
      </c>
      <c r="B14" s="12">
        <v>20278.18399999999</v>
      </c>
    </row>
    <row r="15" spans="1:2" x14ac:dyDescent="0.25">
      <c r="A15" s="3" t="s">
        <v>67</v>
      </c>
      <c r="B15" s="12">
        <v>21092.504599999989</v>
      </c>
    </row>
    <row r="16" spans="1:2" x14ac:dyDescent="0.25">
      <c r="A16" s="3" t="s">
        <v>42</v>
      </c>
      <c r="B16" s="12">
        <v>21185.027000000006</v>
      </c>
    </row>
    <row r="17" spans="1:2" x14ac:dyDescent="0.25">
      <c r="A17" s="3" t="s">
        <v>24</v>
      </c>
      <c r="B17" s="12">
        <v>24986.254999999994</v>
      </c>
    </row>
    <row r="18" spans="1:2" x14ac:dyDescent="0.25">
      <c r="A18" s="3" t="s">
        <v>12</v>
      </c>
      <c r="B18" s="12">
        <v>34833.221400000009</v>
      </c>
    </row>
    <row r="19" spans="1:2" x14ac:dyDescent="0.25">
      <c r="A19" s="3" t="s">
        <v>48</v>
      </c>
      <c r="B19" s="12">
        <v>42335.380400000038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21" sqref="L21"/>
    </sheetView>
  </sheetViews>
  <sheetFormatPr defaultRowHeight="15.75" x14ac:dyDescent="0.25"/>
  <cols>
    <col min="1" max="1" width="12.375" customWidth="1"/>
    <col min="2" max="2" width="11.625" bestFit="1" customWidth="1"/>
  </cols>
  <sheetData>
    <row r="3" spans="1:2" x14ac:dyDescent="0.25">
      <c r="A3" s="2" t="s">
        <v>1613</v>
      </c>
      <c r="B3" t="s">
        <v>1610</v>
      </c>
    </row>
    <row r="4" spans="1:2" x14ac:dyDescent="0.25">
      <c r="A4" s="3">
        <v>2011</v>
      </c>
      <c r="B4" s="12">
        <v>32570.122999999989</v>
      </c>
    </row>
    <row r="5" spans="1:2" x14ac:dyDescent="0.25">
      <c r="A5" s="3">
        <v>2014</v>
      </c>
      <c r="B5" s="12">
        <v>131809.01559999996</v>
      </c>
    </row>
    <row r="6" spans="1:2" x14ac:dyDescent="0.25">
      <c r="A6" s="3">
        <v>2015</v>
      </c>
      <c r="B6" s="12">
        <v>39556.22000000003</v>
      </c>
    </row>
    <row r="7" spans="1:2" x14ac:dyDescent="0.25">
      <c r="A7" s="3">
        <v>2020</v>
      </c>
      <c r="B7" s="12">
        <v>45056.227400000025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E6" sqref="E6"/>
    </sheetView>
  </sheetViews>
  <sheetFormatPr defaultRowHeight="15.75" x14ac:dyDescent="0.25"/>
  <cols>
    <col min="1" max="1" width="12.375" bestFit="1" customWidth="1"/>
    <col min="2" max="2" width="11.625" bestFit="1" customWidth="1"/>
  </cols>
  <sheetData>
    <row r="3" spans="1:2" x14ac:dyDescent="0.25">
      <c r="A3" s="2" t="s">
        <v>1613</v>
      </c>
      <c r="B3" t="s">
        <v>1610</v>
      </c>
    </row>
    <row r="4" spans="1:2" x14ac:dyDescent="0.25">
      <c r="A4" s="3" t="s">
        <v>30</v>
      </c>
      <c r="B4" s="12">
        <v>248991.5860000001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6" sqref="B6"/>
    </sheetView>
  </sheetViews>
  <sheetFormatPr defaultRowHeight="15.75" x14ac:dyDescent="0.25"/>
  <cols>
    <col min="1" max="1" width="12.375" bestFit="1" customWidth="1"/>
    <col min="2" max="2" width="11.625" customWidth="1"/>
  </cols>
  <sheetData>
    <row r="3" spans="1:2" x14ac:dyDescent="0.25">
      <c r="A3" s="2" t="s">
        <v>1613</v>
      </c>
      <c r="B3" t="s">
        <v>1610</v>
      </c>
    </row>
    <row r="4" spans="1:2" x14ac:dyDescent="0.25">
      <c r="A4" s="3" t="s">
        <v>34</v>
      </c>
      <c r="B4" s="12">
        <v>84612.447399999932</v>
      </c>
    </row>
    <row r="5" spans="1:2" x14ac:dyDescent="0.25">
      <c r="A5" s="3" t="s">
        <v>21</v>
      </c>
      <c r="B5" s="12">
        <v>164379.13859999986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4" sqref="B4"/>
    </sheetView>
  </sheetViews>
  <sheetFormatPr defaultRowHeight="15.75" x14ac:dyDescent="0.25"/>
  <cols>
    <col min="1" max="1" width="16.5" customWidth="1"/>
    <col min="2" max="2" width="11.625" customWidth="1"/>
  </cols>
  <sheetData>
    <row r="3" spans="1:2" x14ac:dyDescent="0.25">
      <c r="A3" s="2" t="s">
        <v>1613</v>
      </c>
      <c r="B3" t="s">
        <v>1610</v>
      </c>
    </row>
    <row r="4" spans="1:2" x14ac:dyDescent="0.25">
      <c r="A4" s="3" t="s">
        <v>40</v>
      </c>
      <c r="B4" s="12">
        <v>32570.122999999989</v>
      </c>
    </row>
    <row r="5" spans="1:2" x14ac:dyDescent="0.25">
      <c r="A5" s="3" t="s">
        <v>16</v>
      </c>
      <c r="B5" s="12">
        <v>216421.46300000028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abSelected="1" topLeftCell="A5844" workbookViewId="0">
      <selection activeCell="J13" sqref="J13"/>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T8"/>
  <sheetViews>
    <sheetView showGridLines="0" zoomScale="55" zoomScaleNormal="55" workbookViewId="0">
      <selection activeCell="D6" sqref="D6"/>
    </sheetView>
  </sheetViews>
  <sheetFormatPr defaultRowHeight="15.75" x14ac:dyDescent="0.25"/>
  <sheetData>
    <row r="8" spans="20:20" ht="18" x14ac:dyDescent="0.25">
      <c r="T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Sheet3</vt:lpstr>
      <vt:lpstr>Sheet4</vt:lpstr>
      <vt:lpstr>Sheet2</vt:lpstr>
      <vt:lpstr>Sheet5</vt:lpstr>
      <vt:lpstr>Sheet6</vt:lpstr>
      <vt:lpstr>Sheet7</vt:lpstr>
      <vt:lpstr>Sheet8</vt:lpstr>
      <vt:lpstr>BlinkIT Grocery 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ACER</cp:lastModifiedBy>
  <dcterms:created xsi:type="dcterms:W3CDTF">2024-06-23T13:11:17Z</dcterms:created>
  <dcterms:modified xsi:type="dcterms:W3CDTF">2025-11-29T11:14:16Z</dcterms:modified>
</cp:coreProperties>
</file>